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ОБЩИЕ ДОКУМЕНТЫ\для Игнатовой А.В\"/>
    </mc:Choice>
  </mc:AlternateContent>
  <bookViews>
    <workbookView xWindow="0" yWindow="0" windowWidth="28800" windowHeight="12330"/>
  </bookViews>
  <sheets>
    <sheet name="График ОП" sheetId="1" r:id="rId1"/>
    <sheet name="календарь" sheetId="2" state="hidden" r:id="rId2"/>
    <sheet name="предметы" sheetId="3" state="hidden" r:id="rId3"/>
    <sheet name="Проверка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4" l="1"/>
  <c r="D10" i="4"/>
  <c r="E10" i="4"/>
  <c r="F10" i="4"/>
  <c r="G10" i="4"/>
  <c r="H10" i="4"/>
  <c r="C11" i="4"/>
  <c r="D11" i="4"/>
  <c r="E11" i="4"/>
  <c r="F11" i="4"/>
  <c r="G11" i="4"/>
  <c r="H11" i="4"/>
  <c r="C12" i="4"/>
  <c r="D12" i="4"/>
  <c r="E12" i="4"/>
  <c r="F12" i="4"/>
  <c r="G12" i="4"/>
  <c r="H12" i="4"/>
  <c r="C13" i="4"/>
  <c r="D13" i="4"/>
  <c r="E13" i="4"/>
  <c r="F13" i="4"/>
  <c r="G13" i="4"/>
  <c r="H13" i="4"/>
  <c r="C14" i="4"/>
  <c r="D14" i="4"/>
  <c r="E14" i="4"/>
  <c r="F14" i="4"/>
  <c r="G14" i="4"/>
  <c r="H14" i="4"/>
  <c r="C15" i="4"/>
  <c r="D15" i="4"/>
  <c r="E15" i="4"/>
  <c r="F15" i="4"/>
  <c r="G15" i="4"/>
  <c r="H15" i="4"/>
  <c r="C16" i="4"/>
  <c r="D16" i="4"/>
  <c r="E16" i="4"/>
  <c r="F16" i="4"/>
  <c r="G16" i="4"/>
  <c r="H16" i="4"/>
  <c r="C17" i="4"/>
  <c r="D17" i="4"/>
  <c r="E17" i="4"/>
  <c r="F17" i="4"/>
  <c r="G17" i="4"/>
  <c r="H17" i="4"/>
  <c r="C18" i="4"/>
  <c r="D18" i="4"/>
  <c r="E18" i="4"/>
  <c r="F18" i="4"/>
  <c r="G18" i="4"/>
  <c r="H18" i="4"/>
  <c r="C19" i="4"/>
  <c r="D19" i="4"/>
  <c r="E19" i="4"/>
  <c r="F19" i="4"/>
  <c r="G19" i="4"/>
  <c r="H19" i="4"/>
  <c r="C20" i="4"/>
  <c r="D20" i="4"/>
  <c r="E20" i="4"/>
  <c r="F20" i="4"/>
  <c r="G20" i="4"/>
  <c r="H20" i="4"/>
  <c r="C21" i="4"/>
  <c r="D21" i="4"/>
  <c r="E21" i="4"/>
  <c r="F21" i="4"/>
  <c r="G21" i="4"/>
  <c r="H21" i="4"/>
  <c r="C22" i="4"/>
  <c r="D22" i="4"/>
  <c r="E22" i="4"/>
  <c r="F22" i="4"/>
  <c r="G22" i="4"/>
  <c r="H22" i="4"/>
  <c r="C23" i="4"/>
  <c r="D23" i="4"/>
  <c r="E23" i="4"/>
  <c r="F23" i="4"/>
  <c r="G23" i="4"/>
  <c r="H23" i="4"/>
  <c r="C24" i="4"/>
  <c r="D24" i="4"/>
  <c r="E24" i="4"/>
  <c r="F24" i="4"/>
  <c r="G24" i="4"/>
  <c r="H24" i="4"/>
  <c r="C25" i="4"/>
  <c r="D25" i="4"/>
  <c r="E25" i="4"/>
  <c r="F25" i="4"/>
  <c r="G25" i="4"/>
  <c r="H25" i="4"/>
  <c r="C26" i="4"/>
  <c r="D26" i="4"/>
  <c r="E26" i="4"/>
  <c r="F26" i="4"/>
  <c r="G26" i="4"/>
  <c r="H26" i="4"/>
  <c r="C27" i="4"/>
  <c r="D27" i="4"/>
  <c r="E27" i="4"/>
  <c r="F27" i="4"/>
  <c r="G27" i="4"/>
  <c r="H27" i="4"/>
  <c r="C28" i="4"/>
  <c r="D28" i="4"/>
  <c r="E28" i="4"/>
  <c r="F28" i="4"/>
  <c r="G28" i="4"/>
  <c r="H28" i="4"/>
  <c r="C29" i="4"/>
  <c r="D29" i="4"/>
  <c r="E29" i="4"/>
  <c r="F29" i="4"/>
  <c r="G29" i="4"/>
  <c r="H29" i="4"/>
  <c r="C30" i="4"/>
  <c r="D30" i="4"/>
  <c r="E30" i="4"/>
  <c r="F30" i="4"/>
  <c r="G30" i="4"/>
  <c r="H30" i="4"/>
  <c r="C31" i="4"/>
  <c r="D31" i="4"/>
  <c r="E31" i="4"/>
  <c r="F31" i="4"/>
  <c r="G31" i="4"/>
  <c r="H31" i="4"/>
  <c r="C32" i="4"/>
  <c r="D32" i="4"/>
  <c r="E32" i="4"/>
  <c r="F32" i="4"/>
  <c r="G32" i="4"/>
  <c r="H32" i="4"/>
  <c r="C33" i="4"/>
  <c r="D33" i="4"/>
  <c r="E33" i="4"/>
  <c r="F33" i="4"/>
  <c r="G33" i="4"/>
  <c r="H33" i="4"/>
  <c r="C34" i="4"/>
  <c r="D34" i="4"/>
  <c r="E34" i="4"/>
  <c r="F34" i="4"/>
  <c r="G34" i="4"/>
  <c r="H34" i="4"/>
  <c r="C35" i="4"/>
  <c r="D35" i="4"/>
  <c r="E35" i="4"/>
  <c r="F35" i="4"/>
  <c r="G35" i="4"/>
  <c r="H35" i="4"/>
  <c r="C36" i="4"/>
  <c r="D36" i="4"/>
  <c r="E36" i="4"/>
  <c r="F36" i="4"/>
  <c r="G36" i="4"/>
  <c r="H36" i="4"/>
  <c r="C37" i="4"/>
  <c r="D37" i="4"/>
  <c r="E37" i="4"/>
  <c r="F37" i="4"/>
  <c r="G37" i="4"/>
  <c r="H37" i="4"/>
  <c r="C38" i="4"/>
  <c r="D38" i="4"/>
  <c r="E38" i="4"/>
  <c r="F38" i="4"/>
  <c r="G38" i="4"/>
  <c r="H38" i="4"/>
  <c r="C39" i="4"/>
  <c r="D39" i="4"/>
  <c r="E39" i="4"/>
  <c r="F39" i="4"/>
  <c r="G39" i="4"/>
  <c r="H39" i="4"/>
  <c r="C40" i="4"/>
  <c r="D40" i="4"/>
  <c r="E40" i="4"/>
  <c r="F40" i="4"/>
  <c r="G40" i="4"/>
  <c r="H40" i="4"/>
  <c r="C41" i="4"/>
  <c r="D41" i="4"/>
  <c r="E41" i="4"/>
  <c r="F41" i="4"/>
  <c r="G41" i="4"/>
  <c r="H41" i="4"/>
  <c r="C42" i="4"/>
  <c r="D42" i="4"/>
  <c r="E42" i="4"/>
  <c r="F42" i="4"/>
  <c r="G42" i="4"/>
  <c r="H42" i="4"/>
  <c r="C43" i="4"/>
  <c r="D43" i="4"/>
  <c r="E43" i="4"/>
  <c r="F43" i="4"/>
  <c r="G43" i="4"/>
  <c r="H43" i="4"/>
  <c r="C44" i="4"/>
  <c r="D44" i="4"/>
  <c r="E44" i="4"/>
  <c r="F44" i="4"/>
  <c r="G44" i="4"/>
  <c r="H44" i="4"/>
  <c r="C45" i="4"/>
  <c r="D45" i="4"/>
  <c r="E45" i="4"/>
  <c r="F45" i="4"/>
  <c r="G45" i="4"/>
  <c r="H45" i="4"/>
  <c r="C46" i="4"/>
  <c r="D46" i="4"/>
  <c r="E46" i="4"/>
  <c r="F46" i="4"/>
  <c r="G46" i="4"/>
  <c r="H46" i="4"/>
  <c r="C47" i="4"/>
  <c r="D47" i="4"/>
  <c r="E47" i="4"/>
  <c r="F47" i="4"/>
  <c r="G47" i="4"/>
  <c r="H47" i="4"/>
  <c r="C48" i="4"/>
  <c r="D48" i="4"/>
  <c r="E48" i="4"/>
  <c r="F48" i="4"/>
  <c r="G48" i="4"/>
  <c r="H48" i="4"/>
  <c r="C49" i="4"/>
  <c r="D49" i="4"/>
  <c r="E49" i="4"/>
  <c r="F49" i="4"/>
  <c r="G49" i="4"/>
  <c r="H49" i="4"/>
  <c r="C50" i="4"/>
  <c r="D50" i="4"/>
  <c r="E50" i="4"/>
  <c r="F50" i="4"/>
  <c r="G50" i="4"/>
  <c r="H50" i="4"/>
  <c r="C51" i="4"/>
  <c r="D51" i="4"/>
  <c r="E51" i="4"/>
  <c r="F51" i="4"/>
  <c r="G51" i="4"/>
  <c r="H51" i="4"/>
  <c r="C52" i="4"/>
  <c r="D52" i="4"/>
  <c r="E52" i="4"/>
  <c r="F52" i="4"/>
  <c r="G52" i="4"/>
  <c r="H52" i="4"/>
  <c r="C53" i="4"/>
  <c r="D53" i="4"/>
  <c r="E53" i="4"/>
  <c r="F53" i="4"/>
  <c r="G53" i="4"/>
  <c r="H53" i="4"/>
  <c r="C54" i="4"/>
  <c r="D54" i="4"/>
  <c r="E54" i="4"/>
  <c r="F54" i="4"/>
  <c r="G54" i="4"/>
  <c r="H54" i="4"/>
  <c r="C55" i="4"/>
  <c r="D55" i="4"/>
  <c r="E55" i="4"/>
  <c r="F55" i="4"/>
  <c r="G55" i="4"/>
  <c r="H55" i="4"/>
  <c r="C56" i="4"/>
  <c r="D56" i="4"/>
  <c r="E56" i="4"/>
  <c r="F56" i="4"/>
  <c r="G56" i="4"/>
  <c r="H56" i="4"/>
  <c r="C57" i="4"/>
  <c r="D57" i="4"/>
  <c r="E57" i="4"/>
  <c r="F57" i="4"/>
  <c r="G57" i="4"/>
  <c r="H57" i="4"/>
  <c r="C58" i="4"/>
  <c r="D58" i="4"/>
  <c r="E58" i="4"/>
  <c r="F58" i="4"/>
  <c r="G58" i="4"/>
  <c r="H58" i="4"/>
  <c r="C59" i="4"/>
  <c r="D59" i="4"/>
  <c r="E59" i="4"/>
  <c r="F59" i="4"/>
  <c r="G59" i="4"/>
  <c r="H59" i="4"/>
  <c r="C60" i="4"/>
  <c r="D60" i="4"/>
  <c r="E60" i="4"/>
  <c r="F60" i="4"/>
  <c r="G60" i="4"/>
  <c r="H60" i="4"/>
  <c r="C61" i="4"/>
  <c r="D61" i="4"/>
  <c r="E61" i="4"/>
  <c r="F61" i="4"/>
  <c r="G61" i="4"/>
  <c r="H61" i="4"/>
  <c r="C62" i="4"/>
  <c r="D62" i="4"/>
  <c r="E62" i="4"/>
  <c r="F62" i="4"/>
  <c r="G62" i="4"/>
  <c r="H62" i="4"/>
  <c r="C63" i="4"/>
  <c r="D63" i="4"/>
  <c r="E63" i="4"/>
  <c r="F63" i="4"/>
  <c r="G63" i="4"/>
  <c r="H63" i="4"/>
  <c r="C64" i="4"/>
  <c r="D64" i="4"/>
  <c r="E64" i="4"/>
  <c r="F64" i="4"/>
  <c r="G64" i="4"/>
  <c r="H64" i="4"/>
  <c r="C65" i="4"/>
  <c r="D65" i="4"/>
  <c r="E65" i="4"/>
  <c r="F65" i="4"/>
  <c r="G65" i="4"/>
  <c r="H65" i="4"/>
  <c r="C66" i="4"/>
  <c r="D66" i="4"/>
  <c r="E66" i="4"/>
  <c r="F66" i="4"/>
  <c r="G66" i="4"/>
  <c r="H66" i="4"/>
  <c r="C67" i="4"/>
  <c r="D67" i="4"/>
  <c r="E67" i="4"/>
  <c r="F67" i="4"/>
  <c r="G67" i="4"/>
  <c r="H67" i="4"/>
  <c r="C68" i="4"/>
  <c r="D68" i="4"/>
  <c r="E68" i="4"/>
  <c r="F68" i="4"/>
  <c r="G68" i="4"/>
  <c r="H68" i="4"/>
  <c r="C69" i="4"/>
  <c r="D69" i="4"/>
  <c r="E69" i="4"/>
  <c r="F69" i="4"/>
  <c r="G69" i="4"/>
  <c r="H69" i="4"/>
  <c r="C70" i="4"/>
  <c r="D70" i="4"/>
  <c r="E70" i="4"/>
  <c r="F70" i="4"/>
  <c r="G70" i="4"/>
  <c r="H70" i="4"/>
  <c r="C71" i="4"/>
  <c r="D71" i="4"/>
  <c r="E71" i="4"/>
  <c r="F71" i="4"/>
  <c r="G71" i="4"/>
  <c r="H71" i="4"/>
  <c r="C72" i="4"/>
  <c r="D72" i="4"/>
  <c r="E72" i="4"/>
  <c r="F72" i="4"/>
  <c r="G72" i="4"/>
  <c r="H72" i="4"/>
  <c r="C73" i="4"/>
  <c r="D73" i="4"/>
  <c r="E73" i="4"/>
  <c r="F73" i="4"/>
  <c r="G73" i="4"/>
  <c r="H73" i="4"/>
  <c r="C74" i="4"/>
  <c r="D74" i="4"/>
  <c r="E74" i="4"/>
  <c r="F74" i="4"/>
  <c r="G74" i="4"/>
  <c r="H74" i="4"/>
  <c r="C75" i="4"/>
  <c r="D75" i="4"/>
  <c r="E75" i="4"/>
  <c r="F75" i="4"/>
  <c r="G75" i="4"/>
  <c r="H75" i="4"/>
  <c r="C76" i="4"/>
  <c r="D76" i="4"/>
  <c r="E76" i="4"/>
  <c r="F76" i="4"/>
  <c r="G76" i="4"/>
  <c r="H76" i="4"/>
  <c r="C77" i="4"/>
  <c r="D77" i="4"/>
  <c r="E77" i="4"/>
  <c r="F77" i="4"/>
  <c r="G77" i="4"/>
  <c r="H77" i="4"/>
  <c r="C78" i="4"/>
  <c r="D78" i="4"/>
  <c r="E78" i="4"/>
  <c r="F78" i="4"/>
  <c r="G78" i="4"/>
  <c r="H78" i="4"/>
  <c r="C79" i="4"/>
  <c r="D79" i="4"/>
  <c r="E79" i="4"/>
  <c r="F79" i="4"/>
  <c r="G79" i="4"/>
  <c r="H79" i="4"/>
  <c r="C80" i="4"/>
  <c r="D80" i="4"/>
  <c r="E80" i="4"/>
  <c r="F80" i="4"/>
  <c r="G80" i="4"/>
  <c r="H80" i="4"/>
  <c r="C81" i="4"/>
  <c r="D81" i="4"/>
  <c r="E81" i="4"/>
  <c r="F81" i="4"/>
  <c r="G81" i="4"/>
  <c r="H81" i="4"/>
  <c r="C82" i="4"/>
  <c r="D82" i="4"/>
  <c r="E82" i="4"/>
  <c r="F82" i="4"/>
  <c r="G82" i="4"/>
  <c r="H82" i="4"/>
  <c r="C83" i="4"/>
  <c r="D83" i="4"/>
  <c r="E83" i="4"/>
  <c r="F83" i="4"/>
  <c r="G83" i="4"/>
  <c r="H83" i="4"/>
  <c r="C84" i="4"/>
  <c r="D84" i="4"/>
  <c r="E84" i="4"/>
  <c r="F84" i="4"/>
  <c r="G84" i="4"/>
  <c r="H84" i="4"/>
  <c r="C85" i="4"/>
  <c r="D85" i="4"/>
  <c r="E85" i="4"/>
  <c r="F85" i="4"/>
  <c r="G85" i="4"/>
  <c r="H85" i="4"/>
  <c r="C86" i="4"/>
  <c r="D86" i="4"/>
  <c r="E86" i="4"/>
  <c r="F86" i="4"/>
  <c r="G86" i="4"/>
  <c r="H86" i="4"/>
  <c r="C87" i="4"/>
  <c r="D87" i="4"/>
  <c r="E87" i="4"/>
  <c r="F87" i="4"/>
  <c r="G87" i="4"/>
  <c r="H87" i="4"/>
  <c r="C88" i="4"/>
  <c r="D88" i="4"/>
  <c r="E88" i="4"/>
  <c r="F88" i="4"/>
  <c r="G88" i="4"/>
  <c r="H88" i="4"/>
  <c r="C89" i="4"/>
  <c r="D89" i="4"/>
  <c r="E89" i="4"/>
  <c r="F89" i="4"/>
  <c r="G89" i="4"/>
  <c r="H89" i="4"/>
  <c r="C90" i="4"/>
  <c r="D90" i="4"/>
  <c r="E90" i="4"/>
  <c r="F90" i="4"/>
  <c r="G90" i="4"/>
  <c r="H90" i="4"/>
  <c r="C91" i="4"/>
  <c r="D91" i="4"/>
  <c r="E91" i="4"/>
  <c r="F91" i="4"/>
  <c r="G91" i="4"/>
  <c r="H91" i="4"/>
  <c r="C92" i="4"/>
  <c r="D92" i="4"/>
  <c r="E92" i="4"/>
  <c r="F92" i="4"/>
  <c r="G92" i="4"/>
  <c r="H92" i="4"/>
  <c r="C93" i="4"/>
  <c r="D93" i="4"/>
  <c r="E93" i="4"/>
  <c r="F93" i="4"/>
  <c r="G93" i="4"/>
  <c r="H93" i="4"/>
  <c r="C94" i="4"/>
  <c r="D94" i="4"/>
  <c r="E94" i="4"/>
  <c r="F94" i="4"/>
  <c r="G94" i="4"/>
  <c r="H94" i="4"/>
  <c r="C95" i="4"/>
  <c r="D95" i="4"/>
  <c r="E95" i="4"/>
  <c r="F95" i="4"/>
  <c r="G95" i="4"/>
  <c r="H95" i="4"/>
  <c r="C96" i="4"/>
  <c r="D96" i="4"/>
  <c r="E96" i="4"/>
  <c r="F96" i="4"/>
  <c r="G96" i="4"/>
  <c r="H96" i="4"/>
  <c r="C97" i="4"/>
  <c r="D97" i="4"/>
  <c r="E97" i="4"/>
  <c r="F97" i="4"/>
  <c r="G97" i="4"/>
  <c r="H97" i="4"/>
  <c r="C98" i="4"/>
  <c r="D98" i="4"/>
  <c r="E98" i="4"/>
  <c r="F98" i="4"/>
  <c r="G98" i="4"/>
  <c r="H98" i="4"/>
  <c r="C99" i="4"/>
  <c r="D99" i="4"/>
  <c r="E99" i="4"/>
  <c r="F99" i="4"/>
  <c r="G99" i="4"/>
  <c r="H99" i="4"/>
  <c r="C100" i="4"/>
  <c r="D100" i="4"/>
  <c r="E100" i="4"/>
  <c r="F100" i="4"/>
  <c r="G100" i="4"/>
  <c r="H100" i="4"/>
  <c r="C101" i="4"/>
  <c r="D101" i="4"/>
  <c r="E101" i="4"/>
  <c r="F101" i="4"/>
  <c r="G101" i="4"/>
  <c r="H101" i="4"/>
  <c r="C102" i="4"/>
  <c r="D102" i="4"/>
  <c r="E102" i="4"/>
  <c r="F102" i="4"/>
  <c r="G102" i="4"/>
  <c r="H102" i="4"/>
  <c r="C103" i="4"/>
  <c r="D103" i="4"/>
  <c r="E103" i="4"/>
  <c r="F103" i="4"/>
  <c r="G103" i="4"/>
  <c r="H103" i="4"/>
  <c r="C104" i="4"/>
  <c r="D104" i="4"/>
  <c r="E104" i="4"/>
  <c r="F104" i="4"/>
  <c r="G104" i="4"/>
  <c r="H104" i="4"/>
  <c r="C105" i="4"/>
  <c r="D105" i="4"/>
  <c r="E105" i="4"/>
  <c r="F105" i="4"/>
  <c r="G105" i="4"/>
  <c r="H105" i="4"/>
  <c r="C106" i="4"/>
  <c r="D106" i="4"/>
  <c r="E106" i="4"/>
  <c r="F106" i="4"/>
  <c r="G106" i="4"/>
  <c r="H106" i="4"/>
  <c r="C107" i="4"/>
  <c r="D107" i="4"/>
  <c r="E107" i="4"/>
  <c r="F107" i="4"/>
  <c r="G107" i="4"/>
  <c r="H107" i="4"/>
  <c r="C108" i="4"/>
  <c r="D108" i="4"/>
  <c r="E108" i="4"/>
  <c r="F108" i="4"/>
  <c r="G108" i="4"/>
  <c r="H108" i="4"/>
  <c r="C109" i="4"/>
  <c r="D109" i="4"/>
  <c r="E109" i="4"/>
  <c r="F109" i="4"/>
  <c r="G109" i="4"/>
  <c r="H109" i="4"/>
  <c r="C110" i="4"/>
  <c r="D110" i="4"/>
  <c r="E110" i="4"/>
  <c r="F110" i="4"/>
  <c r="G110" i="4"/>
  <c r="H110" i="4"/>
  <c r="C111" i="4"/>
  <c r="D111" i="4"/>
  <c r="E111" i="4"/>
  <c r="F111" i="4"/>
  <c r="G111" i="4"/>
  <c r="H111" i="4"/>
  <c r="C112" i="4"/>
  <c r="D112" i="4"/>
  <c r="E112" i="4"/>
  <c r="F112" i="4"/>
  <c r="G112" i="4"/>
  <c r="H112" i="4"/>
  <c r="C113" i="4"/>
  <c r="D113" i="4"/>
  <c r="E113" i="4"/>
  <c r="F113" i="4"/>
  <c r="G113" i="4"/>
  <c r="H113" i="4"/>
  <c r="C114" i="4"/>
  <c r="D114" i="4"/>
  <c r="E114" i="4"/>
  <c r="F114" i="4"/>
  <c r="G114" i="4"/>
  <c r="H114" i="4"/>
  <c r="C115" i="4"/>
  <c r="D115" i="4"/>
  <c r="E115" i="4"/>
  <c r="F115" i="4"/>
  <c r="G115" i="4"/>
  <c r="H115" i="4"/>
  <c r="C116" i="4"/>
  <c r="D116" i="4"/>
  <c r="E116" i="4"/>
  <c r="F116" i="4"/>
  <c r="G116" i="4"/>
  <c r="H116" i="4"/>
  <c r="C117" i="4"/>
  <c r="D117" i="4"/>
  <c r="E117" i="4"/>
  <c r="F117" i="4"/>
  <c r="G117" i="4"/>
  <c r="H117" i="4"/>
  <c r="C118" i="4"/>
  <c r="D118" i="4"/>
  <c r="E118" i="4"/>
  <c r="F118" i="4"/>
  <c r="G118" i="4"/>
  <c r="H118" i="4"/>
  <c r="C119" i="4"/>
  <c r="D119" i="4"/>
  <c r="E119" i="4"/>
  <c r="F119" i="4"/>
  <c r="G119" i="4"/>
  <c r="H119" i="4"/>
  <c r="C120" i="4"/>
  <c r="D120" i="4"/>
  <c r="E120" i="4"/>
  <c r="F120" i="4"/>
  <c r="G120" i="4"/>
  <c r="H120" i="4"/>
  <c r="C121" i="4"/>
  <c r="D121" i="4"/>
  <c r="E121" i="4"/>
  <c r="F121" i="4"/>
  <c r="G121" i="4"/>
  <c r="H121" i="4"/>
  <c r="C7" i="4"/>
  <c r="D7" i="4"/>
  <c r="E7" i="4"/>
  <c r="F7" i="4"/>
  <c r="G7" i="4"/>
  <c r="H7" i="4"/>
  <c r="C8" i="4"/>
  <c r="D8" i="4"/>
  <c r="E8" i="4"/>
  <c r="F8" i="4"/>
  <c r="G8" i="4"/>
  <c r="H8" i="4"/>
  <c r="C9" i="4"/>
  <c r="D9" i="4"/>
  <c r="E9" i="4"/>
  <c r="F9" i="4"/>
  <c r="G9" i="4"/>
  <c r="H9" i="4"/>
  <c r="D6" i="4"/>
  <c r="E6" i="4"/>
  <c r="F6" i="4"/>
  <c r="G6" i="4"/>
  <c r="H6" i="4"/>
  <c r="C6" i="4"/>
  <c r="I115" i="4" l="1"/>
  <c r="J115" i="4"/>
  <c r="K115" i="4"/>
  <c r="L115" i="4"/>
  <c r="M115" i="4"/>
  <c r="N115" i="4"/>
  <c r="O115" i="4"/>
  <c r="P115" i="4"/>
  <c r="Q115" i="4"/>
  <c r="R115" i="4"/>
  <c r="S115" i="4"/>
  <c r="T115" i="4"/>
  <c r="U115" i="4"/>
  <c r="V115" i="4"/>
  <c r="W115" i="4"/>
  <c r="X115" i="4"/>
  <c r="Y115" i="4"/>
  <c r="Z115" i="4"/>
  <c r="AA115" i="4"/>
  <c r="AB115" i="4"/>
  <c r="AC115" i="4"/>
  <c r="AD115" i="4"/>
  <c r="AE115" i="4"/>
  <c r="AF115" i="4"/>
  <c r="AG115" i="4"/>
  <c r="AH115" i="4"/>
  <c r="AI115" i="4"/>
  <c r="AJ115" i="4"/>
  <c r="AK115" i="4"/>
  <c r="AL115" i="4"/>
  <c r="AM115" i="4"/>
  <c r="AN115" i="4"/>
  <c r="AO115" i="4"/>
  <c r="AP115" i="4"/>
  <c r="AQ115" i="4"/>
  <c r="AR115" i="4"/>
  <c r="AS115" i="4"/>
  <c r="AT115" i="4"/>
  <c r="AU115" i="4"/>
  <c r="AV115" i="4"/>
  <c r="AW115" i="4"/>
  <c r="AX115" i="4"/>
  <c r="AY115" i="4"/>
  <c r="AZ115" i="4"/>
  <c r="BA115" i="4"/>
  <c r="BB115" i="4"/>
  <c r="BC115" i="4"/>
  <c r="BD115" i="4"/>
  <c r="BE115" i="4"/>
  <c r="BF115" i="4"/>
  <c r="BG115" i="4"/>
  <c r="BH115" i="4"/>
  <c r="BI115" i="4"/>
  <c r="BJ115" i="4"/>
  <c r="BK115" i="4"/>
  <c r="BL115" i="4"/>
  <c r="BM115" i="4"/>
  <c r="BN115" i="4"/>
  <c r="BO115" i="4"/>
  <c r="BP115" i="4"/>
  <c r="I116" i="4"/>
  <c r="J116" i="4"/>
  <c r="K116" i="4"/>
  <c r="L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Y116" i="4"/>
  <c r="Z116" i="4"/>
  <c r="AA116" i="4"/>
  <c r="AB116" i="4"/>
  <c r="AC116" i="4"/>
  <c r="AD116" i="4"/>
  <c r="AE116" i="4"/>
  <c r="AF116" i="4"/>
  <c r="AG116" i="4"/>
  <c r="AH116" i="4"/>
  <c r="AI116" i="4"/>
  <c r="AJ116" i="4"/>
  <c r="AK116" i="4"/>
  <c r="AL116" i="4"/>
  <c r="AM116" i="4"/>
  <c r="AN116" i="4"/>
  <c r="AO116" i="4"/>
  <c r="AP116" i="4"/>
  <c r="AQ116" i="4"/>
  <c r="AR116" i="4"/>
  <c r="AS116" i="4"/>
  <c r="AT116" i="4"/>
  <c r="AU116" i="4"/>
  <c r="AV116" i="4"/>
  <c r="AW116" i="4"/>
  <c r="AX116" i="4"/>
  <c r="AY116" i="4"/>
  <c r="AZ116" i="4"/>
  <c r="BA116" i="4"/>
  <c r="BB116" i="4"/>
  <c r="BC116" i="4"/>
  <c r="BD116" i="4"/>
  <c r="BE116" i="4"/>
  <c r="BF116" i="4"/>
  <c r="BG116" i="4"/>
  <c r="BH116" i="4"/>
  <c r="BI116" i="4"/>
  <c r="BJ116" i="4"/>
  <c r="BK116" i="4"/>
  <c r="BL116" i="4"/>
  <c r="BM116" i="4"/>
  <c r="BN116" i="4"/>
  <c r="BO116" i="4"/>
  <c r="BP116" i="4"/>
  <c r="I117" i="4"/>
  <c r="J117" i="4"/>
  <c r="K117" i="4"/>
  <c r="L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Y117" i="4"/>
  <c r="Z117" i="4"/>
  <c r="AA117" i="4"/>
  <c r="AB117" i="4"/>
  <c r="AC117" i="4"/>
  <c r="AD117" i="4"/>
  <c r="AE117" i="4"/>
  <c r="AF117" i="4"/>
  <c r="AG117" i="4"/>
  <c r="AH117" i="4"/>
  <c r="AI117" i="4"/>
  <c r="AJ117" i="4"/>
  <c r="AK117" i="4"/>
  <c r="AL117" i="4"/>
  <c r="AM117" i="4"/>
  <c r="AN117" i="4"/>
  <c r="AO117" i="4"/>
  <c r="AP117" i="4"/>
  <c r="AQ117" i="4"/>
  <c r="AR117" i="4"/>
  <c r="AS117" i="4"/>
  <c r="AT117" i="4"/>
  <c r="AU117" i="4"/>
  <c r="AV117" i="4"/>
  <c r="AW117" i="4"/>
  <c r="AX117" i="4"/>
  <c r="AY117" i="4"/>
  <c r="AZ117" i="4"/>
  <c r="BA117" i="4"/>
  <c r="BB117" i="4"/>
  <c r="BC117" i="4"/>
  <c r="BD117" i="4"/>
  <c r="BE117" i="4"/>
  <c r="BF117" i="4"/>
  <c r="BG117" i="4"/>
  <c r="BH117" i="4"/>
  <c r="BI117" i="4"/>
  <c r="BJ117" i="4"/>
  <c r="BK117" i="4"/>
  <c r="BL117" i="4"/>
  <c r="BM117" i="4"/>
  <c r="BN117" i="4"/>
  <c r="BO117" i="4"/>
  <c r="BP117" i="4"/>
  <c r="I118" i="4"/>
  <c r="J118" i="4"/>
  <c r="K118" i="4"/>
  <c r="L118" i="4"/>
  <c r="M118" i="4"/>
  <c r="N118" i="4"/>
  <c r="O118" i="4"/>
  <c r="P118" i="4"/>
  <c r="Q118" i="4"/>
  <c r="R118" i="4"/>
  <c r="S118" i="4"/>
  <c r="T118" i="4"/>
  <c r="U118" i="4"/>
  <c r="V118" i="4"/>
  <c r="W118" i="4"/>
  <c r="X118" i="4"/>
  <c r="Y118" i="4"/>
  <c r="Z118" i="4"/>
  <c r="AA118" i="4"/>
  <c r="AB118" i="4"/>
  <c r="AC118" i="4"/>
  <c r="AD118" i="4"/>
  <c r="AE118" i="4"/>
  <c r="AF118" i="4"/>
  <c r="AG118" i="4"/>
  <c r="AH118" i="4"/>
  <c r="AI118" i="4"/>
  <c r="AJ118" i="4"/>
  <c r="AK118" i="4"/>
  <c r="AL118" i="4"/>
  <c r="AM118" i="4"/>
  <c r="AN118" i="4"/>
  <c r="AO118" i="4"/>
  <c r="AP118" i="4"/>
  <c r="AQ118" i="4"/>
  <c r="AR118" i="4"/>
  <c r="AS118" i="4"/>
  <c r="AT118" i="4"/>
  <c r="AU118" i="4"/>
  <c r="AV118" i="4"/>
  <c r="AW118" i="4"/>
  <c r="AX118" i="4"/>
  <c r="AY118" i="4"/>
  <c r="AZ118" i="4"/>
  <c r="BA118" i="4"/>
  <c r="BB118" i="4"/>
  <c r="BC118" i="4"/>
  <c r="BD118" i="4"/>
  <c r="BE118" i="4"/>
  <c r="BF118" i="4"/>
  <c r="BG118" i="4"/>
  <c r="BH118" i="4"/>
  <c r="BI118" i="4"/>
  <c r="BJ118" i="4"/>
  <c r="BK118" i="4"/>
  <c r="BL118" i="4"/>
  <c r="BM118" i="4"/>
  <c r="BN118" i="4"/>
  <c r="BO118" i="4"/>
  <c r="BP118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Z119" i="4"/>
  <c r="AA119" i="4"/>
  <c r="AB119" i="4"/>
  <c r="AC119" i="4"/>
  <c r="AD119" i="4"/>
  <c r="AE119" i="4"/>
  <c r="AF119" i="4"/>
  <c r="AG119" i="4"/>
  <c r="AH119" i="4"/>
  <c r="AI119" i="4"/>
  <c r="AJ119" i="4"/>
  <c r="AK119" i="4"/>
  <c r="AL119" i="4"/>
  <c r="AM119" i="4"/>
  <c r="AN119" i="4"/>
  <c r="AO119" i="4"/>
  <c r="AP119" i="4"/>
  <c r="AQ119" i="4"/>
  <c r="AR119" i="4"/>
  <c r="AS119" i="4"/>
  <c r="AT119" i="4"/>
  <c r="AU119" i="4"/>
  <c r="AV119" i="4"/>
  <c r="AW119" i="4"/>
  <c r="AX119" i="4"/>
  <c r="AY119" i="4"/>
  <c r="AZ119" i="4"/>
  <c r="BA119" i="4"/>
  <c r="BB119" i="4"/>
  <c r="BC119" i="4"/>
  <c r="BD119" i="4"/>
  <c r="BE119" i="4"/>
  <c r="BF119" i="4"/>
  <c r="BG119" i="4"/>
  <c r="BH119" i="4"/>
  <c r="BI119" i="4"/>
  <c r="BJ119" i="4"/>
  <c r="BK119" i="4"/>
  <c r="BL119" i="4"/>
  <c r="BM119" i="4"/>
  <c r="BN119" i="4"/>
  <c r="BO119" i="4"/>
  <c r="BP119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Y120" i="4"/>
  <c r="Z120" i="4"/>
  <c r="AA120" i="4"/>
  <c r="AB120" i="4"/>
  <c r="AC120" i="4"/>
  <c r="AD120" i="4"/>
  <c r="AE120" i="4"/>
  <c r="AF120" i="4"/>
  <c r="AG120" i="4"/>
  <c r="AH120" i="4"/>
  <c r="AI120" i="4"/>
  <c r="AJ120" i="4"/>
  <c r="AK120" i="4"/>
  <c r="AL120" i="4"/>
  <c r="AM120" i="4"/>
  <c r="AN120" i="4"/>
  <c r="AO120" i="4"/>
  <c r="AP120" i="4"/>
  <c r="AQ120" i="4"/>
  <c r="AR120" i="4"/>
  <c r="AS120" i="4"/>
  <c r="AT120" i="4"/>
  <c r="AU120" i="4"/>
  <c r="AV120" i="4"/>
  <c r="AW120" i="4"/>
  <c r="AX120" i="4"/>
  <c r="AY120" i="4"/>
  <c r="AZ120" i="4"/>
  <c r="BA120" i="4"/>
  <c r="BB120" i="4"/>
  <c r="BC120" i="4"/>
  <c r="BD120" i="4"/>
  <c r="BE120" i="4"/>
  <c r="BF120" i="4"/>
  <c r="BG120" i="4"/>
  <c r="BH120" i="4"/>
  <c r="BI120" i="4"/>
  <c r="BJ120" i="4"/>
  <c r="BK120" i="4"/>
  <c r="BL120" i="4"/>
  <c r="BM120" i="4"/>
  <c r="BN120" i="4"/>
  <c r="BO120" i="4"/>
  <c r="BP120" i="4"/>
  <c r="I121" i="4"/>
  <c r="J121" i="4"/>
  <c r="K121" i="4"/>
  <c r="L121" i="4"/>
  <c r="M121" i="4"/>
  <c r="N121" i="4"/>
  <c r="O121" i="4"/>
  <c r="P121" i="4"/>
  <c r="Q121" i="4"/>
  <c r="R121" i="4"/>
  <c r="S121" i="4"/>
  <c r="T121" i="4"/>
  <c r="U121" i="4"/>
  <c r="V121" i="4"/>
  <c r="W121" i="4"/>
  <c r="X121" i="4"/>
  <c r="Y121" i="4"/>
  <c r="Z121" i="4"/>
  <c r="AA121" i="4"/>
  <c r="AB121" i="4"/>
  <c r="AC121" i="4"/>
  <c r="AD121" i="4"/>
  <c r="AE121" i="4"/>
  <c r="AF121" i="4"/>
  <c r="AG121" i="4"/>
  <c r="AH121" i="4"/>
  <c r="AI121" i="4"/>
  <c r="AJ121" i="4"/>
  <c r="AK121" i="4"/>
  <c r="AL121" i="4"/>
  <c r="AM121" i="4"/>
  <c r="AN121" i="4"/>
  <c r="AO121" i="4"/>
  <c r="AP121" i="4"/>
  <c r="AQ121" i="4"/>
  <c r="AR121" i="4"/>
  <c r="AS121" i="4"/>
  <c r="AT121" i="4"/>
  <c r="AU121" i="4"/>
  <c r="AV121" i="4"/>
  <c r="AW121" i="4"/>
  <c r="AX121" i="4"/>
  <c r="AY121" i="4"/>
  <c r="AZ121" i="4"/>
  <c r="BA121" i="4"/>
  <c r="BB121" i="4"/>
  <c r="BC121" i="4"/>
  <c r="BD121" i="4"/>
  <c r="BE121" i="4"/>
  <c r="BF121" i="4"/>
  <c r="BG121" i="4"/>
  <c r="BH121" i="4"/>
  <c r="BI121" i="4"/>
  <c r="BJ121" i="4"/>
  <c r="BK121" i="4"/>
  <c r="BL121" i="4"/>
  <c r="BM121" i="4"/>
  <c r="BN121" i="4"/>
  <c r="BO121" i="4"/>
  <c r="BP121" i="4"/>
  <c r="I87" i="4"/>
  <c r="J87" i="4"/>
  <c r="K87" i="4"/>
  <c r="L87" i="4"/>
  <c r="M87" i="4"/>
  <c r="N87" i="4"/>
  <c r="O87" i="4"/>
  <c r="P87" i="4"/>
  <c r="Q87" i="4"/>
  <c r="R87" i="4"/>
  <c r="S87" i="4"/>
  <c r="T87" i="4"/>
  <c r="U87" i="4"/>
  <c r="V87" i="4"/>
  <c r="W87" i="4"/>
  <c r="X87" i="4"/>
  <c r="Y87" i="4"/>
  <c r="Z87" i="4"/>
  <c r="AA87" i="4"/>
  <c r="AB87" i="4"/>
  <c r="AC87" i="4"/>
  <c r="AD87" i="4"/>
  <c r="AE87" i="4"/>
  <c r="AF87" i="4"/>
  <c r="AG87" i="4"/>
  <c r="AH87" i="4"/>
  <c r="AI87" i="4"/>
  <c r="AJ87" i="4"/>
  <c r="AK87" i="4"/>
  <c r="AL87" i="4"/>
  <c r="AM87" i="4"/>
  <c r="AN87" i="4"/>
  <c r="AO87" i="4"/>
  <c r="AP87" i="4"/>
  <c r="AQ87" i="4"/>
  <c r="AR87" i="4"/>
  <c r="AS87" i="4"/>
  <c r="AT87" i="4"/>
  <c r="AU87" i="4"/>
  <c r="AV87" i="4"/>
  <c r="AW87" i="4"/>
  <c r="AX87" i="4"/>
  <c r="AY87" i="4"/>
  <c r="AZ87" i="4"/>
  <c r="BA87" i="4"/>
  <c r="BB87" i="4"/>
  <c r="BC87" i="4"/>
  <c r="BD87" i="4"/>
  <c r="BE87" i="4"/>
  <c r="BF87" i="4"/>
  <c r="BG87" i="4"/>
  <c r="BH87" i="4"/>
  <c r="BI87" i="4"/>
  <c r="BJ87" i="4"/>
  <c r="BK87" i="4"/>
  <c r="BL87" i="4"/>
  <c r="BM87" i="4"/>
  <c r="BN87" i="4"/>
  <c r="BO87" i="4"/>
  <c r="BP87" i="4"/>
  <c r="I88" i="4"/>
  <c r="J88" i="4"/>
  <c r="K88" i="4"/>
  <c r="L88" i="4"/>
  <c r="M88" i="4"/>
  <c r="N88" i="4"/>
  <c r="O88" i="4"/>
  <c r="P88" i="4"/>
  <c r="Q88" i="4"/>
  <c r="R88" i="4"/>
  <c r="S88" i="4"/>
  <c r="T88" i="4"/>
  <c r="U88" i="4"/>
  <c r="V88" i="4"/>
  <c r="W88" i="4"/>
  <c r="X88" i="4"/>
  <c r="Y88" i="4"/>
  <c r="Z88" i="4"/>
  <c r="AA88" i="4"/>
  <c r="AB88" i="4"/>
  <c r="AC88" i="4"/>
  <c r="AD88" i="4"/>
  <c r="AE88" i="4"/>
  <c r="AF88" i="4"/>
  <c r="AG88" i="4"/>
  <c r="AH88" i="4"/>
  <c r="AI88" i="4"/>
  <c r="AJ88" i="4"/>
  <c r="AK88" i="4"/>
  <c r="AL88" i="4"/>
  <c r="AM88" i="4"/>
  <c r="AN88" i="4"/>
  <c r="AO88" i="4"/>
  <c r="AP88" i="4"/>
  <c r="AQ88" i="4"/>
  <c r="AR88" i="4"/>
  <c r="AS88" i="4"/>
  <c r="AT88" i="4"/>
  <c r="AU88" i="4"/>
  <c r="AV88" i="4"/>
  <c r="AW88" i="4"/>
  <c r="AX88" i="4"/>
  <c r="AY88" i="4"/>
  <c r="AZ88" i="4"/>
  <c r="BA88" i="4"/>
  <c r="BB88" i="4"/>
  <c r="BC88" i="4"/>
  <c r="BD88" i="4"/>
  <c r="BE88" i="4"/>
  <c r="BF88" i="4"/>
  <c r="BG88" i="4"/>
  <c r="BH88" i="4"/>
  <c r="BI88" i="4"/>
  <c r="BJ88" i="4"/>
  <c r="BK88" i="4"/>
  <c r="BL88" i="4"/>
  <c r="BM88" i="4"/>
  <c r="BN88" i="4"/>
  <c r="BO88" i="4"/>
  <c r="BP88" i="4"/>
  <c r="I89" i="4"/>
  <c r="J89" i="4"/>
  <c r="K89" i="4"/>
  <c r="L89" i="4"/>
  <c r="M89" i="4"/>
  <c r="N89" i="4"/>
  <c r="O89" i="4"/>
  <c r="P89" i="4"/>
  <c r="Q89" i="4"/>
  <c r="R89" i="4"/>
  <c r="S89" i="4"/>
  <c r="T89" i="4"/>
  <c r="U89" i="4"/>
  <c r="V89" i="4"/>
  <c r="W89" i="4"/>
  <c r="X89" i="4"/>
  <c r="Y89" i="4"/>
  <c r="Z89" i="4"/>
  <c r="AA89" i="4"/>
  <c r="AB89" i="4"/>
  <c r="AC89" i="4"/>
  <c r="AD89" i="4"/>
  <c r="AE89" i="4"/>
  <c r="AF89" i="4"/>
  <c r="AG89" i="4"/>
  <c r="AH89" i="4"/>
  <c r="AI89" i="4"/>
  <c r="AJ89" i="4"/>
  <c r="AK89" i="4"/>
  <c r="AL89" i="4"/>
  <c r="AM89" i="4"/>
  <c r="AN89" i="4"/>
  <c r="AO89" i="4"/>
  <c r="AP89" i="4"/>
  <c r="AQ89" i="4"/>
  <c r="AR89" i="4"/>
  <c r="AS89" i="4"/>
  <c r="AT89" i="4"/>
  <c r="AU89" i="4"/>
  <c r="AV89" i="4"/>
  <c r="AW89" i="4"/>
  <c r="AX89" i="4"/>
  <c r="AY89" i="4"/>
  <c r="AZ89" i="4"/>
  <c r="BA89" i="4"/>
  <c r="BB89" i="4"/>
  <c r="BC89" i="4"/>
  <c r="BD89" i="4"/>
  <c r="BE89" i="4"/>
  <c r="BF89" i="4"/>
  <c r="BG89" i="4"/>
  <c r="BH89" i="4"/>
  <c r="BI89" i="4"/>
  <c r="BJ89" i="4"/>
  <c r="BK89" i="4"/>
  <c r="BL89" i="4"/>
  <c r="BM89" i="4"/>
  <c r="BN89" i="4"/>
  <c r="BO89" i="4"/>
  <c r="BP89" i="4"/>
  <c r="I90" i="4"/>
  <c r="J90" i="4"/>
  <c r="K90" i="4"/>
  <c r="L90" i="4"/>
  <c r="M90" i="4"/>
  <c r="N90" i="4"/>
  <c r="O90" i="4"/>
  <c r="P90" i="4"/>
  <c r="Q90" i="4"/>
  <c r="R90" i="4"/>
  <c r="S90" i="4"/>
  <c r="T90" i="4"/>
  <c r="U90" i="4"/>
  <c r="V90" i="4"/>
  <c r="W90" i="4"/>
  <c r="X90" i="4"/>
  <c r="Y90" i="4"/>
  <c r="Z90" i="4"/>
  <c r="AA90" i="4"/>
  <c r="AB90" i="4"/>
  <c r="AC90" i="4"/>
  <c r="AD90" i="4"/>
  <c r="AE90" i="4"/>
  <c r="AF90" i="4"/>
  <c r="AG90" i="4"/>
  <c r="AH90" i="4"/>
  <c r="AI90" i="4"/>
  <c r="AJ90" i="4"/>
  <c r="AK90" i="4"/>
  <c r="AL90" i="4"/>
  <c r="AM90" i="4"/>
  <c r="AN90" i="4"/>
  <c r="AO90" i="4"/>
  <c r="AP90" i="4"/>
  <c r="AQ90" i="4"/>
  <c r="AR90" i="4"/>
  <c r="AS90" i="4"/>
  <c r="AT90" i="4"/>
  <c r="AU90" i="4"/>
  <c r="AV90" i="4"/>
  <c r="AW90" i="4"/>
  <c r="AX90" i="4"/>
  <c r="AY90" i="4"/>
  <c r="AZ90" i="4"/>
  <c r="BA90" i="4"/>
  <c r="BB90" i="4"/>
  <c r="BC90" i="4"/>
  <c r="BD90" i="4"/>
  <c r="BE90" i="4"/>
  <c r="BF90" i="4"/>
  <c r="BG90" i="4"/>
  <c r="BH90" i="4"/>
  <c r="BI90" i="4"/>
  <c r="BJ90" i="4"/>
  <c r="BK90" i="4"/>
  <c r="BL90" i="4"/>
  <c r="BM90" i="4"/>
  <c r="BN90" i="4"/>
  <c r="BO90" i="4"/>
  <c r="BP90" i="4"/>
  <c r="I91" i="4"/>
  <c r="J91" i="4"/>
  <c r="K91" i="4"/>
  <c r="L91" i="4"/>
  <c r="M91" i="4"/>
  <c r="N91" i="4"/>
  <c r="O91" i="4"/>
  <c r="P91" i="4"/>
  <c r="Q91" i="4"/>
  <c r="R91" i="4"/>
  <c r="S91" i="4"/>
  <c r="T91" i="4"/>
  <c r="U91" i="4"/>
  <c r="V91" i="4"/>
  <c r="W91" i="4"/>
  <c r="X91" i="4"/>
  <c r="Y91" i="4"/>
  <c r="Z91" i="4"/>
  <c r="AA91" i="4"/>
  <c r="AB91" i="4"/>
  <c r="AC91" i="4"/>
  <c r="AD91" i="4"/>
  <c r="AE91" i="4"/>
  <c r="AF91" i="4"/>
  <c r="AG91" i="4"/>
  <c r="AH91" i="4"/>
  <c r="AI91" i="4"/>
  <c r="AJ91" i="4"/>
  <c r="AK91" i="4"/>
  <c r="AL91" i="4"/>
  <c r="AM91" i="4"/>
  <c r="AN91" i="4"/>
  <c r="AO91" i="4"/>
  <c r="AP91" i="4"/>
  <c r="AQ91" i="4"/>
  <c r="AR91" i="4"/>
  <c r="AS91" i="4"/>
  <c r="AT91" i="4"/>
  <c r="AU91" i="4"/>
  <c r="AV91" i="4"/>
  <c r="AW91" i="4"/>
  <c r="AX91" i="4"/>
  <c r="AY91" i="4"/>
  <c r="AZ91" i="4"/>
  <c r="BA91" i="4"/>
  <c r="BB91" i="4"/>
  <c r="BC91" i="4"/>
  <c r="BD91" i="4"/>
  <c r="BE91" i="4"/>
  <c r="BF91" i="4"/>
  <c r="BG91" i="4"/>
  <c r="BH91" i="4"/>
  <c r="BI91" i="4"/>
  <c r="BJ91" i="4"/>
  <c r="BK91" i="4"/>
  <c r="BL91" i="4"/>
  <c r="BM91" i="4"/>
  <c r="BN91" i="4"/>
  <c r="BO91" i="4"/>
  <c r="BP91" i="4"/>
  <c r="I92" i="4"/>
  <c r="J92" i="4"/>
  <c r="K92" i="4"/>
  <c r="L92" i="4"/>
  <c r="M92" i="4"/>
  <c r="N92" i="4"/>
  <c r="O92" i="4"/>
  <c r="P92" i="4"/>
  <c r="Q92" i="4"/>
  <c r="R92" i="4"/>
  <c r="S92" i="4"/>
  <c r="T92" i="4"/>
  <c r="U92" i="4"/>
  <c r="V92" i="4"/>
  <c r="W92" i="4"/>
  <c r="X92" i="4"/>
  <c r="Y92" i="4"/>
  <c r="Z92" i="4"/>
  <c r="AA92" i="4"/>
  <c r="AB92" i="4"/>
  <c r="AC92" i="4"/>
  <c r="AD92" i="4"/>
  <c r="AE92" i="4"/>
  <c r="AF92" i="4"/>
  <c r="AG92" i="4"/>
  <c r="AH92" i="4"/>
  <c r="AI92" i="4"/>
  <c r="AJ92" i="4"/>
  <c r="AK92" i="4"/>
  <c r="AL92" i="4"/>
  <c r="AM92" i="4"/>
  <c r="AN92" i="4"/>
  <c r="AO92" i="4"/>
  <c r="AP92" i="4"/>
  <c r="AQ92" i="4"/>
  <c r="AR92" i="4"/>
  <c r="AS92" i="4"/>
  <c r="AT92" i="4"/>
  <c r="AU92" i="4"/>
  <c r="AV92" i="4"/>
  <c r="AW92" i="4"/>
  <c r="AX92" i="4"/>
  <c r="AY92" i="4"/>
  <c r="AZ92" i="4"/>
  <c r="BA92" i="4"/>
  <c r="BB92" i="4"/>
  <c r="BC92" i="4"/>
  <c r="BD92" i="4"/>
  <c r="BE92" i="4"/>
  <c r="BF92" i="4"/>
  <c r="BG92" i="4"/>
  <c r="BH92" i="4"/>
  <c r="BI92" i="4"/>
  <c r="BJ92" i="4"/>
  <c r="BK92" i="4"/>
  <c r="BL92" i="4"/>
  <c r="BM92" i="4"/>
  <c r="BN92" i="4"/>
  <c r="BO92" i="4"/>
  <c r="BP92" i="4"/>
  <c r="I93" i="4"/>
  <c r="J93" i="4"/>
  <c r="K93" i="4"/>
  <c r="L93" i="4"/>
  <c r="M93" i="4"/>
  <c r="N93" i="4"/>
  <c r="O93" i="4"/>
  <c r="P93" i="4"/>
  <c r="Q93" i="4"/>
  <c r="R93" i="4"/>
  <c r="S93" i="4"/>
  <c r="T93" i="4"/>
  <c r="U93" i="4"/>
  <c r="V93" i="4"/>
  <c r="W93" i="4"/>
  <c r="X93" i="4"/>
  <c r="Y93" i="4"/>
  <c r="Z93" i="4"/>
  <c r="AA93" i="4"/>
  <c r="AB93" i="4"/>
  <c r="AC93" i="4"/>
  <c r="AD93" i="4"/>
  <c r="AE93" i="4"/>
  <c r="AF93" i="4"/>
  <c r="AG93" i="4"/>
  <c r="AH93" i="4"/>
  <c r="AI93" i="4"/>
  <c r="AJ93" i="4"/>
  <c r="AK93" i="4"/>
  <c r="AL93" i="4"/>
  <c r="AM93" i="4"/>
  <c r="AN93" i="4"/>
  <c r="AO93" i="4"/>
  <c r="AP93" i="4"/>
  <c r="AQ93" i="4"/>
  <c r="AR93" i="4"/>
  <c r="AS93" i="4"/>
  <c r="AT93" i="4"/>
  <c r="AU93" i="4"/>
  <c r="AV93" i="4"/>
  <c r="AW93" i="4"/>
  <c r="AX93" i="4"/>
  <c r="AY93" i="4"/>
  <c r="AZ93" i="4"/>
  <c r="BA93" i="4"/>
  <c r="BB93" i="4"/>
  <c r="BC93" i="4"/>
  <c r="BD93" i="4"/>
  <c r="BE93" i="4"/>
  <c r="BF93" i="4"/>
  <c r="BG93" i="4"/>
  <c r="BH93" i="4"/>
  <c r="BI93" i="4"/>
  <c r="BJ93" i="4"/>
  <c r="BK93" i="4"/>
  <c r="BL93" i="4"/>
  <c r="BM93" i="4"/>
  <c r="BN93" i="4"/>
  <c r="BO93" i="4"/>
  <c r="BP93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Z94" i="4"/>
  <c r="AA94" i="4"/>
  <c r="AB94" i="4"/>
  <c r="AC94" i="4"/>
  <c r="AD94" i="4"/>
  <c r="AE94" i="4"/>
  <c r="AF94" i="4"/>
  <c r="AG94" i="4"/>
  <c r="AH94" i="4"/>
  <c r="AI94" i="4"/>
  <c r="AJ94" i="4"/>
  <c r="AK94" i="4"/>
  <c r="AL94" i="4"/>
  <c r="AM94" i="4"/>
  <c r="AN94" i="4"/>
  <c r="AO94" i="4"/>
  <c r="AP94" i="4"/>
  <c r="AQ94" i="4"/>
  <c r="AR94" i="4"/>
  <c r="AS94" i="4"/>
  <c r="AT94" i="4"/>
  <c r="AU94" i="4"/>
  <c r="AV94" i="4"/>
  <c r="AW94" i="4"/>
  <c r="AX94" i="4"/>
  <c r="AY94" i="4"/>
  <c r="AZ94" i="4"/>
  <c r="BA94" i="4"/>
  <c r="BB94" i="4"/>
  <c r="BC94" i="4"/>
  <c r="BD94" i="4"/>
  <c r="BE94" i="4"/>
  <c r="BF94" i="4"/>
  <c r="BG94" i="4"/>
  <c r="BH94" i="4"/>
  <c r="BI94" i="4"/>
  <c r="BJ94" i="4"/>
  <c r="BK94" i="4"/>
  <c r="BL94" i="4"/>
  <c r="BM94" i="4"/>
  <c r="BN94" i="4"/>
  <c r="BO94" i="4"/>
  <c r="BP94" i="4"/>
  <c r="I95" i="4"/>
  <c r="J95" i="4"/>
  <c r="K95" i="4"/>
  <c r="L95" i="4"/>
  <c r="M95" i="4"/>
  <c r="N95" i="4"/>
  <c r="O95" i="4"/>
  <c r="P95" i="4"/>
  <c r="Q95" i="4"/>
  <c r="R95" i="4"/>
  <c r="S95" i="4"/>
  <c r="T95" i="4"/>
  <c r="U95" i="4"/>
  <c r="V95" i="4"/>
  <c r="W95" i="4"/>
  <c r="X95" i="4"/>
  <c r="Y95" i="4"/>
  <c r="Z95" i="4"/>
  <c r="AA95" i="4"/>
  <c r="AB95" i="4"/>
  <c r="AC95" i="4"/>
  <c r="AD95" i="4"/>
  <c r="AE95" i="4"/>
  <c r="AF95" i="4"/>
  <c r="AG95" i="4"/>
  <c r="AH95" i="4"/>
  <c r="AI95" i="4"/>
  <c r="AJ95" i="4"/>
  <c r="AK95" i="4"/>
  <c r="AL95" i="4"/>
  <c r="AM95" i="4"/>
  <c r="AN95" i="4"/>
  <c r="AO95" i="4"/>
  <c r="AP95" i="4"/>
  <c r="AQ95" i="4"/>
  <c r="AR95" i="4"/>
  <c r="AS95" i="4"/>
  <c r="AT95" i="4"/>
  <c r="AU95" i="4"/>
  <c r="AV95" i="4"/>
  <c r="AW95" i="4"/>
  <c r="AX95" i="4"/>
  <c r="AY95" i="4"/>
  <c r="AZ95" i="4"/>
  <c r="BA95" i="4"/>
  <c r="BB95" i="4"/>
  <c r="BC95" i="4"/>
  <c r="BD95" i="4"/>
  <c r="BE95" i="4"/>
  <c r="BF95" i="4"/>
  <c r="BG95" i="4"/>
  <c r="BH95" i="4"/>
  <c r="BI95" i="4"/>
  <c r="BJ95" i="4"/>
  <c r="BK95" i="4"/>
  <c r="BL95" i="4"/>
  <c r="BM95" i="4"/>
  <c r="BN95" i="4"/>
  <c r="BO95" i="4"/>
  <c r="BP95" i="4"/>
  <c r="I96" i="4"/>
  <c r="J96" i="4"/>
  <c r="K96" i="4"/>
  <c r="L96" i="4"/>
  <c r="M96" i="4"/>
  <c r="N96" i="4"/>
  <c r="O96" i="4"/>
  <c r="P96" i="4"/>
  <c r="Q96" i="4"/>
  <c r="R96" i="4"/>
  <c r="S96" i="4"/>
  <c r="T96" i="4"/>
  <c r="U96" i="4"/>
  <c r="V96" i="4"/>
  <c r="W96" i="4"/>
  <c r="X96" i="4"/>
  <c r="Y96" i="4"/>
  <c r="Z96" i="4"/>
  <c r="AA96" i="4"/>
  <c r="AB96" i="4"/>
  <c r="AC96" i="4"/>
  <c r="AD96" i="4"/>
  <c r="AE96" i="4"/>
  <c r="AF96" i="4"/>
  <c r="AG96" i="4"/>
  <c r="AH96" i="4"/>
  <c r="AI96" i="4"/>
  <c r="AJ96" i="4"/>
  <c r="AK96" i="4"/>
  <c r="AL96" i="4"/>
  <c r="AM96" i="4"/>
  <c r="AN96" i="4"/>
  <c r="AO96" i="4"/>
  <c r="AP96" i="4"/>
  <c r="AQ96" i="4"/>
  <c r="AR96" i="4"/>
  <c r="AS96" i="4"/>
  <c r="AT96" i="4"/>
  <c r="AU96" i="4"/>
  <c r="AV96" i="4"/>
  <c r="AW96" i="4"/>
  <c r="AX96" i="4"/>
  <c r="AY96" i="4"/>
  <c r="AZ96" i="4"/>
  <c r="BA96" i="4"/>
  <c r="BB96" i="4"/>
  <c r="BC96" i="4"/>
  <c r="BD96" i="4"/>
  <c r="BE96" i="4"/>
  <c r="BF96" i="4"/>
  <c r="BG96" i="4"/>
  <c r="BH96" i="4"/>
  <c r="BI96" i="4"/>
  <c r="BJ96" i="4"/>
  <c r="BK96" i="4"/>
  <c r="BL96" i="4"/>
  <c r="BM96" i="4"/>
  <c r="BN96" i="4"/>
  <c r="BO96" i="4"/>
  <c r="BP96" i="4"/>
  <c r="I97" i="4"/>
  <c r="J97" i="4"/>
  <c r="K97" i="4"/>
  <c r="L97" i="4"/>
  <c r="M97" i="4"/>
  <c r="N97" i="4"/>
  <c r="O97" i="4"/>
  <c r="P97" i="4"/>
  <c r="Q97" i="4"/>
  <c r="R97" i="4"/>
  <c r="S97" i="4"/>
  <c r="T97" i="4"/>
  <c r="U97" i="4"/>
  <c r="V97" i="4"/>
  <c r="W97" i="4"/>
  <c r="X97" i="4"/>
  <c r="Y97" i="4"/>
  <c r="Z97" i="4"/>
  <c r="AA97" i="4"/>
  <c r="AB97" i="4"/>
  <c r="AC97" i="4"/>
  <c r="AD97" i="4"/>
  <c r="AE97" i="4"/>
  <c r="AF97" i="4"/>
  <c r="AG97" i="4"/>
  <c r="AH97" i="4"/>
  <c r="AI97" i="4"/>
  <c r="AJ97" i="4"/>
  <c r="AK97" i="4"/>
  <c r="AL97" i="4"/>
  <c r="AM97" i="4"/>
  <c r="AN97" i="4"/>
  <c r="AO97" i="4"/>
  <c r="AP97" i="4"/>
  <c r="AQ97" i="4"/>
  <c r="AR97" i="4"/>
  <c r="AS97" i="4"/>
  <c r="AT97" i="4"/>
  <c r="AU97" i="4"/>
  <c r="AV97" i="4"/>
  <c r="AW97" i="4"/>
  <c r="AX97" i="4"/>
  <c r="AY97" i="4"/>
  <c r="AZ97" i="4"/>
  <c r="BA97" i="4"/>
  <c r="BB97" i="4"/>
  <c r="BC97" i="4"/>
  <c r="BD97" i="4"/>
  <c r="BE97" i="4"/>
  <c r="BF97" i="4"/>
  <c r="BG97" i="4"/>
  <c r="BH97" i="4"/>
  <c r="BI97" i="4"/>
  <c r="BJ97" i="4"/>
  <c r="BK97" i="4"/>
  <c r="BL97" i="4"/>
  <c r="BM97" i="4"/>
  <c r="BN97" i="4"/>
  <c r="BO97" i="4"/>
  <c r="BP97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Y98" i="4"/>
  <c r="Z98" i="4"/>
  <c r="AA98" i="4"/>
  <c r="AB98" i="4"/>
  <c r="AC98" i="4"/>
  <c r="AD98" i="4"/>
  <c r="AE98" i="4"/>
  <c r="AF98" i="4"/>
  <c r="AG98" i="4"/>
  <c r="AH98" i="4"/>
  <c r="AI98" i="4"/>
  <c r="AJ98" i="4"/>
  <c r="AK98" i="4"/>
  <c r="AL98" i="4"/>
  <c r="AM98" i="4"/>
  <c r="AN98" i="4"/>
  <c r="AO98" i="4"/>
  <c r="AP98" i="4"/>
  <c r="AQ98" i="4"/>
  <c r="AR98" i="4"/>
  <c r="AS98" i="4"/>
  <c r="AT98" i="4"/>
  <c r="AU98" i="4"/>
  <c r="AV98" i="4"/>
  <c r="AW98" i="4"/>
  <c r="AX98" i="4"/>
  <c r="AY98" i="4"/>
  <c r="AZ98" i="4"/>
  <c r="BA98" i="4"/>
  <c r="BB98" i="4"/>
  <c r="BC98" i="4"/>
  <c r="BD98" i="4"/>
  <c r="BE98" i="4"/>
  <c r="BF98" i="4"/>
  <c r="BG98" i="4"/>
  <c r="BH98" i="4"/>
  <c r="BI98" i="4"/>
  <c r="BJ98" i="4"/>
  <c r="BK98" i="4"/>
  <c r="BL98" i="4"/>
  <c r="BM98" i="4"/>
  <c r="BN98" i="4"/>
  <c r="BO98" i="4"/>
  <c r="BP98" i="4"/>
  <c r="I99" i="4"/>
  <c r="J99" i="4"/>
  <c r="K99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Y99" i="4"/>
  <c r="Z99" i="4"/>
  <c r="AA99" i="4"/>
  <c r="AB99" i="4"/>
  <c r="AC99" i="4"/>
  <c r="AD99" i="4"/>
  <c r="AE99" i="4"/>
  <c r="AF99" i="4"/>
  <c r="AG99" i="4"/>
  <c r="AH99" i="4"/>
  <c r="AI99" i="4"/>
  <c r="AJ99" i="4"/>
  <c r="AK99" i="4"/>
  <c r="AL99" i="4"/>
  <c r="AM99" i="4"/>
  <c r="AN99" i="4"/>
  <c r="AO99" i="4"/>
  <c r="AP99" i="4"/>
  <c r="AQ99" i="4"/>
  <c r="AR99" i="4"/>
  <c r="AS99" i="4"/>
  <c r="AT99" i="4"/>
  <c r="AU99" i="4"/>
  <c r="AV99" i="4"/>
  <c r="AW99" i="4"/>
  <c r="AX99" i="4"/>
  <c r="AY99" i="4"/>
  <c r="AZ99" i="4"/>
  <c r="BA99" i="4"/>
  <c r="BB99" i="4"/>
  <c r="BC99" i="4"/>
  <c r="BD99" i="4"/>
  <c r="BE99" i="4"/>
  <c r="BF99" i="4"/>
  <c r="BG99" i="4"/>
  <c r="BH99" i="4"/>
  <c r="BI99" i="4"/>
  <c r="BJ99" i="4"/>
  <c r="BK99" i="4"/>
  <c r="BL99" i="4"/>
  <c r="BM99" i="4"/>
  <c r="BN99" i="4"/>
  <c r="BO99" i="4"/>
  <c r="BP99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AB100" i="4"/>
  <c r="AC100" i="4"/>
  <c r="AD100" i="4"/>
  <c r="AE100" i="4"/>
  <c r="AF100" i="4"/>
  <c r="AG100" i="4"/>
  <c r="AH100" i="4"/>
  <c r="AI100" i="4"/>
  <c r="AJ100" i="4"/>
  <c r="AK100" i="4"/>
  <c r="AL100" i="4"/>
  <c r="AM100" i="4"/>
  <c r="AN100" i="4"/>
  <c r="AO100" i="4"/>
  <c r="AP100" i="4"/>
  <c r="AQ100" i="4"/>
  <c r="AR100" i="4"/>
  <c r="AS100" i="4"/>
  <c r="AT100" i="4"/>
  <c r="AU100" i="4"/>
  <c r="AV100" i="4"/>
  <c r="AW100" i="4"/>
  <c r="AX100" i="4"/>
  <c r="AY100" i="4"/>
  <c r="AZ100" i="4"/>
  <c r="BA100" i="4"/>
  <c r="BB100" i="4"/>
  <c r="BC100" i="4"/>
  <c r="BD100" i="4"/>
  <c r="BE100" i="4"/>
  <c r="BF100" i="4"/>
  <c r="BG100" i="4"/>
  <c r="BH100" i="4"/>
  <c r="BI100" i="4"/>
  <c r="BJ100" i="4"/>
  <c r="BK100" i="4"/>
  <c r="BL100" i="4"/>
  <c r="BM100" i="4"/>
  <c r="BN100" i="4"/>
  <c r="BO100" i="4"/>
  <c r="BP100" i="4"/>
  <c r="I101" i="4"/>
  <c r="J101" i="4"/>
  <c r="K101" i="4"/>
  <c r="L101" i="4"/>
  <c r="M101" i="4"/>
  <c r="N101" i="4"/>
  <c r="O101" i="4"/>
  <c r="P101" i="4"/>
  <c r="Q101" i="4"/>
  <c r="R101" i="4"/>
  <c r="S101" i="4"/>
  <c r="T101" i="4"/>
  <c r="U101" i="4"/>
  <c r="V101" i="4"/>
  <c r="W101" i="4"/>
  <c r="X101" i="4"/>
  <c r="Y101" i="4"/>
  <c r="Z101" i="4"/>
  <c r="AA101" i="4"/>
  <c r="AB101" i="4"/>
  <c r="AC101" i="4"/>
  <c r="AD101" i="4"/>
  <c r="AE101" i="4"/>
  <c r="AF101" i="4"/>
  <c r="AG101" i="4"/>
  <c r="AH101" i="4"/>
  <c r="AI101" i="4"/>
  <c r="AJ101" i="4"/>
  <c r="AK101" i="4"/>
  <c r="AL101" i="4"/>
  <c r="AM101" i="4"/>
  <c r="AN101" i="4"/>
  <c r="AO101" i="4"/>
  <c r="AP101" i="4"/>
  <c r="AQ101" i="4"/>
  <c r="AR101" i="4"/>
  <c r="AS101" i="4"/>
  <c r="AT101" i="4"/>
  <c r="AU101" i="4"/>
  <c r="AV101" i="4"/>
  <c r="AW101" i="4"/>
  <c r="AX101" i="4"/>
  <c r="AY101" i="4"/>
  <c r="AZ101" i="4"/>
  <c r="BA101" i="4"/>
  <c r="BB101" i="4"/>
  <c r="BC101" i="4"/>
  <c r="BD101" i="4"/>
  <c r="BE101" i="4"/>
  <c r="BF101" i="4"/>
  <c r="BG101" i="4"/>
  <c r="BH101" i="4"/>
  <c r="BI101" i="4"/>
  <c r="BJ101" i="4"/>
  <c r="BK101" i="4"/>
  <c r="BL101" i="4"/>
  <c r="BM101" i="4"/>
  <c r="BN101" i="4"/>
  <c r="BO101" i="4"/>
  <c r="BP101" i="4"/>
  <c r="I102" i="4"/>
  <c r="J102" i="4"/>
  <c r="K102" i="4"/>
  <c r="L102" i="4"/>
  <c r="M102" i="4"/>
  <c r="N102" i="4"/>
  <c r="O102" i="4"/>
  <c r="P102" i="4"/>
  <c r="Q102" i="4"/>
  <c r="R102" i="4"/>
  <c r="S102" i="4"/>
  <c r="T102" i="4"/>
  <c r="U102" i="4"/>
  <c r="V102" i="4"/>
  <c r="W102" i="4"/>
  <c r="X102" i="4"/>
  <c r="Y102" i="4"/>
  <c r="Z102" i="4"/>
  <c r="AA102" i="4"/>
  <c r="AB102" i="4"/>
  <c r="AC102" i="4"/>
  <c r="AD102" i="4"/>
  <c r="AE102" i="4"/>
  <c r="AF102" i="4"/>
  <c r="AG102" i="4"/>
  <c r="AH102" i="4"/>
  <c r="AI102" i="4"/>
  <c r="AJ102" i="4"/>
  <c r="AK102" i="4"/>
  <c r="AL102" i="4"/>
  <c r="AM102" i="4"/>
  <c r="AN102" i="4"/>
  <c r="AO102" i="4"/>
  <c r="AP102" i="4"/>
  <c r="AQ102" i="4"/>
  <c r="AR102" i="4"/>
  <c r="AS102" i="4"/>
  <c r="AT102" i="4"/>
  <c r="AU102" i="4"/>
  <c r="AV102" i="4"/>
  <c r="AW102" i="4"/>
  <c r="AX102" i="4"/>
  <c r="AY102" i="4"/>
  <c r="AZ102" i="4"/>
  <c r="BA102" i="4"/>
  <c r="BB102" i="4"/>
  <c r="BC102" i="4"/>
  <c r="BD102" i="4"/>
  <c r="BE102" i="4"/>
  <c r="BF102" i="4"/>
  <c r="BG102" i="4"/>
  <c r="BH102" i="4"/>
  <c r="BI102" i="4"/>
  <c r="BJ102" i="4"/>
  <c r="BK102" i="4"/>
  <c r="BL102" i="4"/>
  <c r="BM102" i="4"/>
  <c r="BN102" i="4"/>
  <c r="BO102" i="4"/>
  <c r="BP102" i="4"/>
  <c r="I103" i="4"/>
  <c r="J103" i="4"/>
  <c r="K103" i="4"/>
  <c r="L103" i="4"/>
  <c r="M103" i="4"/>
  <c r="N103" i="4"/>
  <c r="O103" i="4"/>
  <c r="P103" i="4"/>
  <c r="Q103" i="4"/>
  <c r="R103" i="4"/>
  <c r="S103" i="4"/>
  <c r="T103" i="4"/>
  <c r="U103" i="4"/>
  <c r="V103" i="4"/>
  <c r="W103" i="4"/>
  <c r="X103" i="4"/>
  <c r="Y103" i="4"/>
  <c r="Z103" i="4"/>
  <c r="AA103" i="4"/>
  <c r="AB103" i="4"/>
  <c r="AC103" i="4"/>
  <c r="AD103" i="4"/>
  <c r="AE103" i="4"/>
  <c r="AF103" i="4"/>
  <c r="AG103" i="4"/>
  <c r="AH103" i="4"/>
  <c r="AI103" i="4"/>
  <c r="AJ103" i="4"/>
  <c r="AK103" i="4"/>
  <c r="AL103" i="4"/>
  <c r="AM103" i="4"/>
  <c r="AN103" i="4"/>
  <c r="AO103" i="4"/>
  <c r="AP103" i="4"/>
  <c r="AQ103" i="4"/>
  <c r="AR103" i="4"/>
  <c r="AS103" i="4"/>
  <c r="AT103" i="4"/>
  <c r="AU103" i="4"/>
  <c r="AV103" i="4"/>
  <c r="AW103" i="4"/>
  <c r="AX103" i="4"/>
  <c r="AY103" i="4"/>
  <c r="AZ103" i="4"/>
  <c r="BA103" i="4"/>
  <c r="BB103" i="4"/>
  <c r="BC103" i="4"/>
  <c r="BD103" i="4"/>
  <c r="BE103" i="4"/>
  <c r="BF103" i="4"/>
  <c r="BG103" i="4"/>
  <c r="BH103" i="4"/>
  <c r="BI103" i="4"/>
  <c r="BJ103" i="4"/>
  <c r="BK103" i="4"/>
  <c r="BL103" i="4"/>
  <c r="BM103" i="4"/>
  <c r="BN103" i="4"/>
  <c r="BO103" i="4"/>
  <c r="BP103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Y104" i="4"/>
  <c r="Z104" i="4"/>
  <c r="AA104" i="4"/>
  <c r="AB104" i="4"/>
  <c r="AC104" i="4"/>
  <c r="AD104" i="4"/>
  <c r="AE104" i="4"/>
  <c r="AF104" i="4"/>
  <c r="AG104" i="4"/>
  <c r="AH104" i="4"/>
  <c r="AI104" i="4"/>
  <c r="AJ104" i="4"/>
  <c r="AK104" i="4"/>
  <c r="AL104" i="4"/>
  <c r="AM104" i="4"/>
  <c r="AN104" i="4"/>
  <c r="AO104" i="4"/>
  <c r="AP104" i="4"/>
  <c r="AQ104" i="4"/>
  <c r="AR104" i="4"/>
  <c r="AS104" i="4"/>
  <c r="AT104" i="4"/>
  <c r="AU104" i="4"/>
  <c r="AV104" i="4"/>
  <c r="AW104" i="4"/>
  <c r="AX104" i="4"/>
  <c r="AY104" i="4"/>
  <c r="AZ104" i="4"/>
  <c r="BA104" i="4"/>
  <c r="BB104" i="4"/>
  <c r="BC104" i="4"/>
  <c r="BD104" i="4"/>
  <c r="BE104" i="4"/>
  <c r="BF104" i="4"/>
  <c r="BG104" i="4"/>
  <c r="BH104" i="4"/>
  <c r="BI104" i="4"/>
  <c r="BJ104" i="4"/>
  <c r="BK104" i="4"/>
  <c r="BL104" i="4"/>
  <c r="BM104" i="4"/>
  <c r="BN104" i="4"/>
  <c r="BO104" i="4"/>
  <c r="BP104" i="4"/>
  <c r="I105" i="4"/>
  <c r="J105" i="4"/>
  <c r="K105" i="4"/>
  <c r="L105" i="4"/>
  <c r="M105" i="4"/>
  <c r="N105" i="4"/>
  <c r="O105" i="4"/>
  <c r="P105" i="4"/>
  <c r="Q105" i="4"/>
  <c r="R105" i="4"/>
  <c r="S105" i="4"/>
  <c r="T105" i="4"/>
  <c r="U105" i="4"/>
  <c r="V105" i="4"/>
  <c r="W105" i="4"/>
  <c r="X105" i="4"/>
  <c r="Y105" i="4"/>
  <c r="Z105" i="4"/>
  <c r="AA105" i="4"/>
  <c r="AB105" i="4"/>
  <c r="AC105" i="4"/>
  <c r="AD105" i="4"/>
  <c r="AE105" i="4"/>
  <c r="AF105" i="4"/>
  <c r="AG105" i="4"/>
  <c r="AH105" i="4"/>
  <c r="AI105" i="4"/>
  <c r="AJ105" i="4"/>
  <c r="AK105" i="4"/>
  <c r="AL105" i="4"/>
  <c r="AM105" i="4"/>
  <c r="AN105" i="4"/>
  <c r="AO105" i="4"/>
  <c r="AP105" i="4"/>
  <c r="AQ105" i="4"/>
  <c r="AR105" i="4"/>
  <c r="AS105" i="4"/>
  <c r="AT105" i="4"/>
  <c r="AU105" i="4"/>
  <c r="AV105" i="4"/>
  <c r="AW105" i="4"/>
  <c r="AX105" i="4"/>
  <c r="AY105" i="4"/>
  <c r="AZ105" i="4"/>
  <c r="BA105" i="4"/>
  <c r="BB105" i="4"/>
  <c r="BC105" i="4"/>
  <c r="BD105" i="4"/>
  <c r="BE105" i="4"/>
  <c r="BF105" i="4"/>
  <c r="BG105" i="4"/>
  <c r="BH105" i="4"/>
  <c r="BI105" i="4"/>
  <c r="BJ105" i="4"/>
  <c r="BK105" i="4"/>
  <c r="BL105" i="4"/>
  <c r="BM105" i="4"/>
  <c r="BN105" i="4"/>
  <c r="BO105" i="4"/>
  <c r="BP105" i="4"/>
  <c r="I106" i="4"/>
  <c r="J106" i="4"/>
  <c r="K106" i="4"/>
  <c r="L106" i="4"/>
  <c r="M106" i="4"/>
  <c r="N106" i="4"/>
  <c r="O106" i="4"/>
  <c r="P106" i="4"/>
  <c r="Q106" i="4"/>
  <c r="R106" i="4"/>
  <c r="S106" i="4"/>
  <c r="T106" i="4"/>
  <c r="U106" i="4"/>
  <c r="V106" i="4"/>
  <c r="W106" i="4"/>
  <c r="X106" i="4"/>
  <c r="Y106" i="4"/>
  <c r="Z106" i="4"/>
  <c r="AA106" i="4"/>
  <c r="AB106" i="4"/>
  <c r="AC106" i="4"/>
  <c r="AD106" i="4"/>
  <c r="AE106" i="4"/>
  <c r="AF106" i="4"/>
  <c r="AG106" i="4"/>
  <c r="AH106" i="4"/>
  <c r="AI106" i="4"/>
  <c r="AJ106" i="4"/>
  <c r="AK106" i="4"/>
  <c r="AL106" i="4"/>
  <c r="AM106" i="4"/>
  <c r="AN106" i="4"/>
  <c r="AO106" i="4"/>
  <c r="AP106" i="4"/>
  <c r="AQ106" i="4"/>
  <c r="AR106" i="4"/>
  <c r="AS106" i="4"/>
  <c r="AT106" i="4"/>
  <c r="AU106" i="4"/>
  <c r="AV106" i="4"/>
  <c r="AW106" i="4"/>
  <c r="AX106" i="4"/>
  <c r="AY106" i="4"/>
  <c r="AZ106" i="4"/>
  <c r="BA106" i="4"/>
  <c r="BB106" i="4"/>
  <c r="BC106" i="4"/>
  <c r="BD106" i="4"/>
  <c r="BE106" i="4"/>
  <c r="BF106" i="4"/>
  <c r="BG106" i="4"/>
  <c r="BH106" i="4"/>
  <c r="BI106" i="4"/>
  <c r="BJ106" i="4"/>
  <c r="BK106" i="4"/>
  <c r="BL106" i="4"/>
  <c r="BM106" i="4"/>
  <c r="BN106" i="4"/>
  <c r="BO106" i="4"/>
  <c r="BP106" i="4"/>
  <c r="I107" i="4"/>
  <c r="J107" i="4"/>
  <c r="K107" i="4"/>
  <c r="L107" i="4"/>
  <c r="M107" i="4"/>
  <c r="N107" i="4"/>
  <c r="O107" i="4"/>
  <c r="P107" i="4"/>
  <c r="Q107" i="4"/>
  <c r="R107" i="4"/>
  <c r="S107" i="4"/>
  <c r="T107" i="4"/>
  <c r="U107" i="4"/>
  <c r="V107" i="4"/>
  <c r="W107" i="4"/>
  <c r="X107" i="4"/>
  <c r="Y107" i="4"/>
  <c r="Z107" i="4"/>
  <c r="AA107" i="4"/>
  <c r="AB107" i="4"/>
  <c r="AC107" i="4"/>
  <c r="AD107" i="4"/>
  <c r="AE107" i="4"/>
  <c r="AF107" i="4"/>
  <c r="AG107" i="4"/>
  <c r="AH107" i="4"/>
  <c r="AI107" i="4"/>
  <c r="AJ107" i="4"/>
  <c r="AK107" i="4"/>
  <c r="AL107" i="4"/>
  <c r="AM107" i="4"/>
  <c r="AN107" i="4"/>
  <c r="AO107" i="4"/>
  <c r="AP107" i="4"/>
  <c r="AQ107" i="4"/>
  <c r="AR107" i="4"/>
  <c r="AS107" i="4"/>
  <c r="AT107" i="4"/>
  <c r="AU107" i="4"/>
  <c r="AV107" i="4"/>
  <c r="AW107" i="4"/>
  <c r="AX107" i="4"/>
  <c r="AY107" i="4"/>
  <c r="AZ107" i="4"/>
  <c r="BA107" i="4"/>
  <c r="BB107" i="4"/>
  <c r="BC107" i="4"/>
  <c r="BD107" i="4"/>
  <c r="BE107" i="4"/>
  <c r="BF107" i="4"/>
  <c r="BG107" i="4"/>
  <c r="BH107" i="4"/>
  <c r="BI107" i="4"/>
  <c r="BJ107" i="4"/>
  <c r="BK107" i="4"/>
  <c r="BL107" i="4"/>
  <c r="BM107" i="4"/>
  <c r="BN107" i="4"/>
  <c r="BO107" i="4"/>
  <c r="BP107" i="4"/>
  <c r="I108" i="4"/>
  <c r="J108" i="4"/>
  <c r="K108" i="4"/>
  <c r="L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Y108" i="4"/>
  <c r="Z108" i="4"/>
  <c r="AA108" i="4"/>
  <c r="AB108" i="4"/>
  <c r="AC108" i="4"/>
  <c r="AD108" i="4"/>
  <c r="AE108" i="4"/>
  <c r="AF108" i="4"/>
  <c r="AG108" i="4"/>
  <c r="AH108" i="4"/>
  <c r="AI108" i="4"/>
  <c r="AJ108" i="4"/>
  <c r="AK108" i="4"/>
  <c r="AL108" i="4"/>
  <c r="AM108" i="4"/>
  <c r="AN108" i="4"/>
  <c r="AO108" i="4"/>
  <c r="AP108" i="4"/>
  <c r="AQ108" i="4"/>
  <c r="AR108" i="4"/>
  <c r="AS108" i="4"/>
  <c r="AT108" i="4"/>
  <c r="AU108" i="4"/>
  <c r="AV108" i="4"/>
  <c r="AW108" i="4"/>
  <c r="AX108" i="4"/>
  <c r="AY108" i="4"/>
  <c r="AZ108" i="4"/>
  <c r="BA108" i="4"/>
  <c r="BB108" i="4"/>
  <c r="BC108" i="4"/>
  <c r="BD108" i="4"/>
  <c r="BE108" i="4"/>
  <c r="BF108" i="4"/>
  <c r="BG108" i="4"/>
  <c r="BH108" i="4"/>
  <c r="BI108" i="4"/>
  <c r="BJ108" i="4"/>
  <c r="BK108" i="4"/>
  <c r="BL108" i="4"/>
  <c r="BM108" i="4"/>
  <c r="BN108" i="4"/>
  <c r="BO108" i="4"/>
  <c r="BP108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Z109" i="4"/>
  <c r="AA109" i="4"/>
  <c r="AB109" i="4"/>
  <c r="AC109" i="4"/>
  <c r="AD109" i="4"/>
  <c r="AE109" i="4"/>
  <c r="AF109" i="4"/>
  <c r="AG109" i="4"/>
  <c r="AH109" i="4"/>
  <c r="AI109" i="4"/>
  <c r="AJ109" i="4"/>
  <c r="AK109" i="4"/>
  <c r="AL109" i="4"/>
  <c r="AM109" i="4"/>
  <c r="AN109" i="4"/>
  <c r="AO109" i="4"/>
  <c r="AP109" i="4"/>
  <c r="AQ109" i="4"/>
  <c r="AR109" i="4"/>
  <c r="AS109" i="4"/>
  <c r="AT109" i="4"/>
  <c r="AU109" i="4"/>
  <c r="AV109" i="4"/>
  <c r="AW109" i="4"/>
  <c r="AX109" i="4"/>
  <c r="AY109" i="4"/>
  <c r="AZ109" i="4"/>
  <c r="BA109" i="4"/>
  <c r="BB109" i="4"/>
  <c r="BC109" i="4"/>
  <c r="BD109" i="4"/>
  <c r="BE109" i="4"/>
  <c r="BF109" i="4"/>
  <c r="BG109" i="4"/>
  <c r="BH109" i="4"/>
  <c r="BI109" i="4"/>
  <c r="BJ109" i="4"/>
  <c r="BK109" i="4"/>
  <c r="BL109" i="4"/>
  <c r="BM109" i="4"/>
  <c r="BN109" i="4"/>
  <c r="BO109" i="4"/>
  <c r="BP109" i="4"/>
  <c r="I110" i="4"/>
  <c r="J110" i="4"/>
  <c r="K110" i="4"/>
  <c r="L110" i="4"/>
  <c r="M110" i="4"/>
  <c r="N110" i="4"/>
  <c r="O110" i="4"/>
  <c r="P110" i="4"/>
  <c r="Q110" i="4"/>
  <c r="R110" i="4"/>
  <c r="S110" i="4"/>
  <c r="T110" i="4"/>
  <c r="U110" i="4"/>
  <c r="V110" i="4"/>
  <c r="W110" i="4"/>
  <c r="X110" i="4"/>
  <c r="Y110" i="4"/>
  <c r="Z110" i="4"/>
  <c r="AA110" i="4"/>
  <c r="AB110" i="4"/>
  <c r="AC110" i="4"/>
  <c r="AD110" i="4"/>
  <c r="AE110" i="4"/>
  <c r="AF110" i="4"/>
  <c r="AG110" i="4"/>
  <c r="AH110" i="4"/>
  <c r="AI110" i="4"/>
  <c r="AJ110" i="4"/>
  <c r="AK110" i="4"/>
  <c r="AL110" i="4"/>
  <c r="AM110" i="4"/>
  <c r="AN110" i="4"/>
  <c r="AO110" i="4"/>
  <c r="AP110" i="4"/>
  <c r="AQ110" i="4"/>
  <c r="AR110" i="4"/>
  <c r="AS110" i="4"/>
  <c r="AT110" i="4"/>
  <c r="AU110" i="4"/>
  <c r="AV110" i="4"/>
  <c r="AW110" i="4"/>
  <c r="AX110" i="4"/>
  <c r="AY110" i="4"/>
  <c r="AZ110" i="4"/>
  <c r="BA110" i="4"/>
  <c r="BB110" i="4"/>
  <c r="BC110" i="4"/>
  <c r="BD110" i="4"/>
  <c r="BE110" i="4"/>
  <c r="BF110" i="4"/>
  <c r="BG110" i="4"/>
  <c r="BH110" i="4"/>
  <c r="BI110" i="4"/>
  <c r="BJ110" i="4"/>
  <c r="BK110" i="4"/>
  <c r="BL110" i="4"/>
  <c r="BM110" i="4"/>
  <c r="BN110" i="4"/>
  <c r="BO110" i="4"/>
  <c r="BP110" i="4"/>
  <c r="I111" i="4"/>
  <c r="J111" i="4"/>
  <c r="K111" i="4"/>
  <c r="L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Y111" i="4"/>
  <c r="Z111" i="4"/>
  <c r="AA111" i="4"/>
  <c r="AB111" i="4"/>
  <c r="AC111" i="4"/>
  <c r="AD111" i="4"/>
  <c r="AE111" i="4"/>
  <c r="AF111" i="4"/>
  <c r="AG111" i="4"/>
  <c r="AH111" i="4"/>
  <c r="AI111" i="4"/>
  <c r="AJ111" i="4"/>
  <c r="AK111" i="4"/>
  <c r="AL111" i="4"/>
  <c r="AM111" i="4"/>
  <c r="AN111" i="4"/>
  <c r="AO111" i="4"/>
  <c r="AP111" i="4"/>
  <c r="AQ111" i="4"/>
  <c r="AR111" i="4"/>
  <c r="AS111" i="4"/>
  <c r="AT111" i="4"/>
  <c r="AU111" i="4"/>
  <c r="AV111" i="4"/>
  <c r="AW111" i="4"/>
  <c r="AX111" i="4"/>
  <c r="AY111" i="4"/>
  <c r="AZ111" i="4"/>
  <c r="BA111" i="4"/>
  <c r="BB111" i="4"/>
  <c r="BC111" i="4"/>
  <c r="BD111" i="4"/>
  <c r="BE111" i="4"/>
  <c r="BF111" i="4"/>
  <c r="BG111" i="4"/>
  <c r="BH111" i="4"/>
  <c r="BI111" i="4"/>
  <c r="BJ111" i="4"/>
  <c r="BK111" i="4"/>
  <c r="BL111" i="4"/>
  <c r="BM111" i="4"/>
  <c r="BN111" i="4"/>
  <c r="BO111" i="4"/>
  <c r="BP111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Y112" i="4"/>
  <c r="Z112" i="4"/>
  <c r="AA112" i="4"/>
  <c r="AB112" i="4"/>
  <c r="AC112" i="4"/>
  <c r="AD112" i="4"/>
  <c r="AE112" i="4"/>
  <c r="AF112" i="4"/>
  <c r="AG112" i="4"/>
  <c r="AH112" i="4"/>
  <c r="AI112" i="4"/>
  <c r="AJ112" i="4"/>
  <c r="AK112" i="4"/>
  <c r="AL112" i="4"/>
  <c r="AM112" i="4"/>
  <c r="AN112" i="4"/>
  <c r="AO112" i="4"/>
  <c r="AP112" i="4"/>
  <c r="AQ112" i="4"/>
  <c r="AR112" i="4"/>
  <c r="AS112" i="4"/>
  <c r="AT112" i="4"/>
  <c r="AU112" i="4"/>
  <c r="AV112" i="4"/>
  <c r="AW112" i="4"/>
  <c r="AX112" i="4"/>
  <c r="AY112" i="4"/>
  <c r="AZ112" i="4"/>
  <c r="BA112" i="4"/>
  <c r="BB112" i="4"/>
  <c r="BC112" i="4"/>
  <c r="BD112" i="4"/>
  <c r="BE112" i="4"/>
  <c r="BF112" i="4"/>
  <c r="BG112" i="4"/>
  <c r="BH112" i="4"/>
  <c r="BI112" i="4"/>
  <c r="BJ112" i="4"/>
  <c r="BK112" i="4"/>
  <c r="BL112" i="4"/>
  <c r="BM112" i="4"/>
  <c r="BN112" i="4"/>
  <c r="BO112" i="4"/>
  <c r="BP112" i="4"/>
  <c r="I113" i="4"/>
  <c r="J113" i="4"/>
  <c r="K113" i="4"/>
  <c r="L113" i="4"/>
  <c r="M113" i="4"/>
  <c r="N113" i="4"/>
  <c r="O113" i="4"/>
  <c r="P113" i="4"/>
  <c r="Q113" i="4"/>
  <c r="R113" i="4"/>
  <c r="S113" i="4"/>
  <c r="T113" i="4"/>
  <c r="U113" i="4"/>
  <c r="V113" i="4"/>
  <c r="W113" i="4"/>
  <c r="X113" i="4"/>
  <c r="Y113" i="4"/>
  <c r="Z113" i="4"/>
  <c r="AA113" i="4"/>
  <c r="AB113" i="4"/>
  <c r="AC113" i="4"/>
  <c r="AD113" i="4"/>
  <c r="AE113" i="4"/>
  <c r="AF113" i="4"/>
  <c r="AG113" i="4"/>
  <c r="AH113" i="4"/>
  <c r="AI113" i="4"/>
  <c r="AJ113" i="4"/>
  <c r="AK113" i="4"/>
  <c r="AL113" i="4"/>
  <c r="AM113" i="4"/>
  <c r="AN113" i="4"/>
  <c r="AO113" i="4"/>
  <c r="AP113" i="4"/>
  <c r="AQ113" i="4"/>
  <c r="AR113" i="4"/>
  <c r="AS113" i="4"/>
  <c r="AT113" i="4"/>
  <c r="AU113" i="4"/>
  <c r="AV113" i="4"/>
  <c r="AW113" i="4"/>
  <c r="AX113" i="4"/>
  <c r="AY113" i="4"/>
  <c r="AZ113" i="4"/>
  <c r="BA113" i="4"/>
  <c r="BB113" i="4"/>
  <c r="BC113" i="4"/>
  <c r="BD113" i="4"/>
  <c r="BE113" i="4"/>
  <c r="BF113" i="4"/>
  <c r="BG113" i="4"/>
  <c r="BH113" i="4"/>
  <c r="BI113" i="4"/>
  <c r="BJ113" i="4"/>
  <c r="BK113" i="4"/>
  <c r="BL113" i="4"/>
  <c r="BM113" i="4"/>
  <c r="BN113" i="4"/>
  <c r="BO113" i="4"/>
  <c r="BP113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Y114" i="4"/>
  <c r="Z114" i="4"/>
  <c r="AA114" i="4"/>
  <c r="AB114" i="4"/>
  <c r="AC114" i="4"/>
  <c r="AD114" i="4"/>
  <c r="AE114" i="4"/>
  <c r="AF114" i="4"/>
  <c r="AG114" i="4"/>
  <c r="AH114" i="4"/>
  <c r="AI114" i="4"/>
  <c r="AJ114" i="4"/>
  <c r="AK114" i="4"/>
  <c r="AL114" i="4"/>
  <c r="AM114" i="4"/>
  <c r="AN114" i="4"/>
  <c r="AO114" i="4"/>
  <c r="AP114" i="4"/>
  <c r="AQ114" i="4"/>
  <c r="AR114" i="4"/>
  <c r="AS114" i="4"/>
  <c r="AT114" i="4"/>
  <c r="AU114" i="4"/>
  <c r="AV114" i="4"/>
  <c r="AW114" i="4"/>
  <c r="AX114" i="4"/>
  <c r="AY114" i="4"/>
  <c r="AZ114" i="4"/>
  <c r="BA114" i="4"/>
  <c r="BB114" i="4"/>
  <c r="BC114" i="4"/>
  <c r="BD114" i="4"/>
  <c r="BE114" i="4"/>
  <c r="BF114" i="4"/>
  <c r="BG114" i="4"/>
  <c r="BH114" i="4"/>
  <c r="BI114" i="4"/>
  <c r="BJ114" i="4"/>
  <c r="BK114" i="4"/>
  <c r="BL114" i="4"/>
  <c r="BM114" i="4"/>
  <c r="BN114" i="4"/>
  <c r="BO114" i="4"/>
  <c r="BP114" i="4"/>
  <c r="R13" i="4" l="1"/>
  <c r="V6" i="4" l="1"/>
  <c r="W6" i="4"/>
  <c r="X6" i="4"/>
  <c r="Y6" i="4"/>
  <c r="Z6" i="4"/>
  <c r="V7" i="4"/>
  <c r="W7" i="4"/>
  <c r="X7" i="4"/>
  <c r="Y7" i="4"/>
  <c r="Z7" i="4"/>
  <c r="V8" i="4"/>
  <c r="W8" i="4"/>
  <c r="X8" i="4"/>
  <c r="Y8" i="4"/>
  <c r="Z8" i="4"/>
  <c r="V9" i="4"/>
  <c r="W9" i="4"/>
  <c r="X9" i="4"/>
  <c r="Y9" i="4"/>
  <c r="Z9" i="4"/>
  <c r="V10" i="4"/>
  <c r="W10" i="4"/>
  <c r="X10" i="4"/>
  <c r="Y10" i="4"/>
  <c r="Z10" i="4"/>
  <c r="V11" i="4"/>
  <c r="W11" i="4"/>
  <c r="X11" i="4"/>
  <c r="Y11" i="4"/>
  <c r="Z11" i="4"/>
  <c r="V12" i="4"/>
  <c r="W12" i="4"/>
  <c r="X12" i="4"/>
  <c r="Y12" i="4"/>
  <c r="Z12" i="4"/>
  <c r="V13" i="4"/>
  <c r="W13" i="4"/>
  <c r="X13" i="4"/>
  <c r="Y13" i="4"/>
  <c r="Z13" i="4"/>
  <c r="V14" i="4"/>
  <c r="W14" i="4"/>
  <c r="X14" i="4"/>
  <c r="Y14" i="4"/>
  <c r="Z14" i="4"/>
  <c r="V15" i="4"/>
  <c r="W15" i="4"/>
  <c r="X15" i="4"/>
  <c r="Y15" i="4"/>
  <c r="Z15" i="4"/>
  <c r="V16" i="4"/>
  <c r="W16" i="4"/>
  <c r="X16" i="4"/>
  <c r="Y16" i="4"/>
  <c r="Z16" i="4"/>
  <c r="V17" i="4"/>
  <c r="W17" i="4"/>
  <c r="X17" i="4"/>
  <c r="Y17" i="4"/>
  <c r="Z17" i="4"/>
  <c r="V18" i="4"/>
  <c r="W18" i="4"/>
  <c r="X18" i="4"/>
  <c r="Y18" i="4"/>
  <c r="Z18" i="4"/>
  <c r="V19" i="4"/>
  <c r="W19" i="4"/>
  <c r="X19" i="4"/>
  <c r="Y19" i="4"/>
  <c r="Z19" i="4"/>
  <c r="V20" i="4"/>
  <c r="W20" i="4"/>
  <c r="X20" i="4"/>
  <c r="Y20" i="4"/>
  <c r="Z20" i="4"/>
  <c r="V21" i="4"/>
  <c r="W21" i="4"/>
  <c r="X21" i="4"/>
  <c r="Y21" i="4"/>
  <c r="Z21" i="4"/>
  <c r="V22" i="4"/>
  <c r="W22" i="4"/>
  <c r="X22" i="4"/>
  <c r="Y22" i="4"/>
  <c r="Z22" i="4"/>
  <c r="V23" i="4"/>
  <c r="W23" i="4"/>
  <c r="X23" i="4"/>
  <c r="Y23" i="4"/>
  <c r="Z23" i="4"/>
  <c r="V24" i="4"/>
  <c r="W24" i="4"/>
  <c r="X24" i="4"/>
  <c r="Y24" i="4"/>
  <c r="Z24" i="4"/>
  <c r="V25" i="4"/>
  <c r="W25" i="4"/>
  <c r="X25" i="4"/>
  <c r="Y25" i="4"/>
  <c r="Z25" i="4"/>
  <c r="V26" i="4"/>
  <c r="W26" i="4"/>
  <c r="X26" i="4"/>
  <c r="Y26" i="4"/>
  <c r="Z26" i="4"/>
  <c r="V27" i="4"/>
  <c r="W27" i="4"/>
  <c r="X27" i="4"/>
  <c r="Y27" i="4"/>
  <c r="Z27" i="4"/>
  <c r="V28" i="4"/>
  <c r="W28" i="4"/>
  <c r="X28" i="4"/>
  <c r="Y28" i="4"/>
  <c r="Z28" i="4"/>
  <c r="V29" i="4"/>
  <c r="W29" i="4"/>
  <c r="X29" i="4"/>
  <c r="Y29" i="4"/>
  <c r="Z29" i="4"/>
  <c r="V30" i="4"/>
  <c r="W30" i="4"/>
  <c r="X30" i="4"/>
  <c r="Y30" i="4"/>
  <c r="Z30" i="4"/>
  <c r="V31" i="4"/>
  <c r="W31" i="4"/>
  <c r="X31" i="4"/>
  <c r="Y31" i="4"/>
  <c r="Z31" i="4"/>
  <c r="V32" i="4"/>
  <c r="W32" i="4"/>
  <c r="X32" i="4"/>
  <c r="Y32" i="4"/>
  <c r="Z32" i="4"/>
  <c r="V33" i="4"/>
  <c r="W33" i="4"/>
  <c r="X33" i="4"/>
  <c r="Y33" i="4"/>
  <c r="Z33" i="4"/>
  <c r="V34" i="4"/>
  <c r="W34" i="4"/>
  <c r="X34" i="4"/>
  <c r="Y34" i="4"/>
  <c r="Z34" i="4"/>
  <c r="V35" i="4"/>
  <c r="W35" i="4"/>
  <c r="X35" i="4"/>
  <c r="Y35" i="4"/>
  <c r="Z35" i="4"/>
  <c r="V36" i="4"/>
  <c r="W36" i="4"/>
  <c r="X36" i="4"/>
  <c r="Y36" i="4"/>
  <c r="Z36" i="4"/>
  <c r="V37" i="4"/>
  <c r="W37" i="4"/>
  <c r="X37" i="4"/>
  <c r="Y37" i="4"/>
  <c r="Z37" i="4"/>
  <c r="V38" i="4"/>
  <c r="W38" i="4"/>
  <c r="X38" i="4"/>
  <c r="Y38" i="4"/>
  <c r="Z38" i="4"/>
  <c r="V39" i="4"/>
  <c r="W39" i="4"/>
  <c r="X39" i="4"/>
  <c r="Y39" i="4"/>
  <c r="Z39" i="4"/>
  <c r="V40" i="4"/>
  <c r="W40" i="4"/>
  <c r="X40" i="4"/>
  <c r="Y40" i="4"/>
  <c r="Z40" i="4"/>
  <c r="V41" i="4"/>
  <c r="W41" i="4"/>
  <c r="X41" i="4"/>
  <c r="Y41" i="4"/>
  <c r="Z41" i="4"/>
  <c r="V42" i="4"/>
  <c r="W42" i="4"/>
  <c r="X42" i="4"/>
  <c r="Y42" i="4"/>
  <c r="Z42" i="4"/>
  <c r="V43" i="4"/>
  <c r="W43" i="4"/>
  <c r="X43" i="4"/>
  <c r="Y43" i="4"/>
  <c r="Z43" i="4"/>
  <c r="V44" i="4"/>
  <c r="W44" i="4"/>
  <c r="X44" i="4"/>
  <c r="Y44" i="4"/>
  <c r="Z44" i="4"/>
  <c r="V45" i="4"/>
  <c r="W45" i="4"/>
  <c r="X45" i="4"/>
  <c r="Y45" i="4"/>
  <c r="Z45" i="4"/>
  <c r="V46" i="4"/>
  <c r="W46" i="4"/>
  <c r="X46" i="4"/>
  <c r="Y46" i="4"/>
  <c r="Z46" i="4"/>
  <c r="V47" i="4"/>
  <c r="W47" i="4"/>
  <c r="X47" i="4"/>
  <c r="Y47" i="4"/>
  <c r="Z47" i="4"/>
  <c r="V48" i="4"/>
  <c r="W48" i="4"/>
  <c r="X48" i="4"/>
  <c r="Y48" i="4"/>
  <c r="Z48" i="4"/>
  <c r="V49" i="4"/>
  <c r="W49" i="4"/>
  <c r="X49" i="4"/>
  <c r="Y49" i="4"/>
  <c r="Z49" i="4"/>
  <c r="V50" i="4"/>
  <c r="W50" i="4"/>
  <c r="X50" i="4"/>
  <c r="Y50" i="4"/>
  <c r="Z50" i="4"/>
  <c r="V51" i="4"/>
  <c r="W51" i="4"/>
  <c r="X51" i="4"/>
  <c r="Y51" i="4"/>
  <c r="Z51" i="4"/>
  <c r="V52" i="4"/>
  <c r="W52" i="4"/>
  <c r="X52" i="4"/>
  <c r="Y52" i="4"/>
  <c r="Z52" i="4"/>
  <c r="V53" i="4"/>
  <c r="W53" i="4"/>
  <c r="X53" i="4"/>
  <c r="Y53" i="4"/>
  <c r="Z53" i="4"/>
  <c r="V54" i="4"/>
  <c r="W54" i="4"/>
  <c r="X54" i="4"/>
  <c r="Y54" i="4"/>
  <c r="Z54" i="4"/>
  <c r="V55" i="4"/>
  <c r="W55" i="4"/>
  <c r="X55" i="4"/>
  <c r="Y55" i="4"/>
  <c r="Z55" i="4"/>
  <c r="V56" i="4"/>
  <c r="W56" i="4"/>
  <c r="X56" i="4"/>
  <c r="Y56" i="4"/>
  <c r="Z56" i="4"/>
  <c r="V57" i="4"/>
  <c r="W57" i="4"/>
  <c r="X57" i="4"/>
  <c r="Y57" i="4"/>
  <c r="Z57" i="4"/>
  <c r="V58" i="4"/>
  <c r="W58" i="4"/>
  <c r="X58" i="4"/>
  <c r="Y58" i="4"/>
  <c r="Z58" i="4"/>
  <c r="V59" i="4"/>
  <c r="W59" i="4"/>
  <c r="X59" i="4"/>
  <c r="Y59" i="4"/>
  <c r="Z59" i="4"/>
  <c r="V60" i="4"/>
  <c r="W60" i="4"/>
  <c r="X60" i="4"/>
  <c r="Y60" i="4"/>
  <c r="Z60" i="4"/>
  <c r="V61" i="4"/>
  <c r="W61" i="4"/>
  <c r="X61" i="4"/>
  <c r="Y61" i="4"/>
  <c r="Z61" i="4"/>
  <c r="V62" i="4"/>
  <c r="W62" i="4"/>
  <c r="X62" i="4"/>
  <c r="Y62" i="4"/>
  <c r="Z62" i="4"/>
  <c r="V63" i="4"/>
  <c r="W63" i="4"/>
  <c r="X63" i="4"/>
  <c r="Y63" i="4"/>
  <c r="Z63" i="4"/>
  <c r="V64" i="4"/>
  <c r="W64" i="4"/>
  <c r="X64" i="4"/>
  <c r="Y64" i="4"/>
  <c r="Z64" i="4"/>
  <c r="V65" i="4"/>
  <c r="W65" i="4"/>
  <c r="X65" i="4"/>
  <c r="Y65" i="4"/>
  <c r="Z65" i="4"/>
  <c r="V66" i="4"/>
  <c r="W66" i="4"/>
  <c r="X66" i="4"/>
  <c r="Y66" i="4"/>
  <c r="Z66" i="4"/>
  <c r="V67" i="4"/>
  <c r="W67" i="4"/>
  <c r="X67" i="4"/>
  <c r="Y67" i="4"/>
  <c r="Z67" i="4"/>
  <c r="V68" i="4"/>
  <c r="W68" i="4"/>
  <c r="X68" i="4"/>
  <c r="Y68" i="4"/>
  <c r="Z68" i="4"/>
  <c r="V69" i="4"/>
  <c r="W69" i="4"/>
  <c r="X69" i="4"/>
  <c r="Y69" i="4"/>
  <c r="Z69" i="4"/>
  <c r="V70" i="4"/>
  <c r="W70" i="4"/>
  <c r="X70" i="4"/>
  <c r="Y70" i="4"/>
  <c r="Z70" i="4"/>
  <c r="V71" i="4"/>
  <c r="W71" i="4"/>
  <c r="X71" i="4"/>
  <c r="Y71" i="4"/>
  <c r="Z71" i="4"/>
  <c r="V72" i="4"/>
  <c r="W72" i="4"/>
  <c r="X72" i="4"/>
  <c r="Y72" i="4"/>
  <c r="Z72" i="4"/>
  <c r="V73" i="4"/>
  <c r="W73" i="4"/>
  <c r="X73" i="4"/>
  <c r="Y73" i="4"/>
  <c r="Z73" i="4"/>
  <c r="V74" i="4"/>
  <c r="W74" i="4"/>
  <c r="X74" i="4"/>
  <c r="Y74" i="4"/>
  <c r="Z74" i="4"/>
  <c r="V75" i="4"/>
  <c r="W75" i="4"/>
  <c r="X75" i="4"/>
  <c r="Y75" i="4"/>
  <c r="Z75" i="4"/>
  <c r="V76" i="4"/>
  <c r="W76" i="4"/>
  <c r="X76" i="4"/>
  <c r="Y76" i="4"/>
  <c r="Z76" i="4"/>
  <c r="V77" i="4"/>
  <c r="W77" i="4"/>
  <c r="X77" i="4"/>
  <c r="Y77" i="4"/>
  <c r="Z77" i="4"/>
  <c r="V78" i="4"/>
  <c r="W78" i="4"/>
  <c r="X78" i="4"/>
  <c r="Y78" i="4"/>
  <c r="Z78" i="4"/>
  <c r="V79" i="4"/>
  <c r="W79" i="4"/>
  <c r="X79" i="4"/>
  <c r="Y79" i="4"/>
  <c r="Z79" i="4"/>
  <c r="V80" i="4"/>
  <c r="W80" i="4"/>
  <c r="X80" i="4"/>
  <c r="Y80" i="4"/>
  <c r="Z80" i="4"/>
  <c r="V81" i="4"/>
  <c r="W81" i="4"/>
  <c r="X81" i="4"/>
  <c r="Y81" i="4"/>
  <c r="Z81" i="4"/>
  <c r="V82" i="4"/>
  <c r="W82" i="4"/>
  <c r="X82" i="4"/>
  <c r="Y82" i="4"/>
  <c r="Z82" i="4"/>
  <c r="V83" i="4"/>
  <c r="W83" i="4"/>
  <c r="X83" i="4"/>
  <c r="Y83" i="4"/>
  <c r="Z83" i="4"/>
  <c r="V84" i="4"/>
  <c r="W84" i="4"/>
  <c r="X84" i="4"/>
  <c r="Y84" i="4"/>
  <c r="Z84" i="4"/>
  <c r="V85" i="4"/>
  <c r="W85" i="4"/>
  <c r="X85" i="4"/>
  <c r="Y85" i="4"/>
  <c r="Z85" i="4"/>
  <c r="V86" i="4"/>
  <c r="W86" i="4"/>
  <c r="X86" i="4"/>
  <c r="Y86" i="4"/>
  <c r="Z8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6" i="4"/>
  <c r="AT6" i="4" l="1"/>
  <c r="AU6" i="4"/>
  <c r="AV6" i="4"/>
  <c r="AW6" i="4"/>
  <c r="AX6" i="4"/>
  <c r="AT7" i="4"/>
  <c r="AU7" i="4"/>
  <c r="AV7" i="4"/>
  <c r="AW7" i="4"/>
  <c r="AX7" i="4"/>
  <c r="AT8" i="4"/>
  <c r="AU8" i="4"/>
  <c r="AV8" i="4"/>
  <c r="AW8" i="4"/>
  <c r="AX8" i="4"/>
  <c r="AT9" i="4"/>
  <c r="AU9" i="4"/>
  <c r="AV9" i="4"/>
  <c r="AW9" i="4"/>
  <c r="AX9" i="4"/>
  <c r="AT10" i="4"/>
  <c r="AU10" i="4"/>
  <c r="AV10" i="4"/>
  <c r="AW10" i="4"/>
  <c r="AX10" i="4"/>
  <c r="AT11" i="4"/>
  <c r="AU11" i="4"/>
  <c r="AV11" i="4"/>
  <c r="AW11" i="4"/>
  <c r="AX11" i="4"/>
  <c r="AT12" i="4"/>
  <c r="AU12" i="4"/>
  <c r="AV12" i="4"/>
  <c r="AW12" i="4"/>
  <c r="AX12" i="4"/>
  <c r="AT13" i="4"/>
  <c r="AU13" i="4"/>
  <c r="AV13" i="4"/>
  <c r="AW13" i="4"/>
  <c r="AX13" i="4"/>
  <c r="AT14" i="4"/>
  <c r="AU14" i="4"/>
  <c r="AV14" i="4"/>
  <c r="AW14" i="4"/>
  <c r="AX14" i="4"/>
  <c r="AT15" i="4"/>
  <c r="AU15" i="4"/>
  <c r="AV15" i="4"/>
  <c r="AW15" i="4"/>
  <c r="AX15" i="4"/>
  <c r="AT16" i="4"/>
  <c r="AU16" i="4"/>
  <c r="AV16" i="4"/>
  <c r="AW16" i="4"/>
  <c r="AX16" i="4"/>
  <c r="AT17" i="4"/>
  <c r="AU17" i="4"/>
  <c r="AV17" i="4"/>
  <c r="AW17" i="4"/>
  <c r="AX17" i="4"/>
  <c r="AT18" i="4"/>
  <c r="AU18" i="4"/>
  <c r="AV18" i="4"/>
  <c r="AW18" i="4"/>
  <c r="AX18" i="4"/>
  <c r="AT19" i="4"/>
  <c r="AU19" i="4"/>
  <c r="AV19" i="4"/>
  <c r="AW19" i="4"/>
  <c r="AX19" i="4"/>
  <c r="AT20" i="4"/>
  <c r="AU20" i="4"/>
  <c r="AV20" i="4"/>
  <c r="AW20" i="4"/>
  <c r="AX20" i="4"/>
  <c r="AT21" i="4"/>
  <c r="AU21" i="4"/>
  <c r="AV21" i="4"/>
  <c r="AW21" i="4"/>
  <c r="AX21" i="4"/>
  <c r="AT22" i="4"/>
  <c r="AU22" i="4"/>
  <c r="AV22" i="4"/>
  <c r="AW22" i="4"/>
  <c r="AX22" i="4"/>
  <c r="AT23" i="4"/>
  <c r="AU23" i="4"/>
  <c r="AV23" i="4"/>
  <c r="AW23" i="4"/>
  <c r="AX23" i="4"/>
  <c r="AT24" i="4"/>
  <c r="AU24" i="4"/>
  <c r="AV24" i="4"/>
  <c r="AW24" i="4"/>
  <c r="AX24" i="4"/>
  <c r="AT25" i="4"/>
  <c r="AU25" i="4"/>
  <c r="AV25" i="4"/>
  <c r="AW25" i="4"/>
  <c r="AX25" i="4"/>
  <c r="AT26" i="4"/>
  <c r="AU26" i="4"/>
  <c r="AV26" i="4"/>
  <c r="AW26" i="4"/>
  <c r="AX26" i="4"/>
  <c r="AT27" i="4"/>
  <c r="AU27" i="4"/>
  <c r="AV27" i="4"/>
  <c r="AW27" i="4"/>
  <c r="AX27" i="4"/>
  <c r="AT28" i="4"/>
  <c r="AU28" i="4"/>
  <c r="AV28" i="4"/>
  <c r="AW28" i="4"/>
  <c r="AX28" i="4"/>
  <c r="AT29" i="4"/>
  <c r="AU29" i="4"/>
  <c r="AV29" i="4"/>
  <c r="AW29" i="4"/>
  <c r="AX29" i="4"/>
  <c r="AT30" i="4"/>
  <c r="AU30" i="4"/>
  <c r="AV30" i="4"/>
  <c r="AW30" i="4"/>
  <c r="AX30" i="4"/>
  <c r="AT31" i="4"/>
  <c r="AU31" i="4"/>
  <c r="AV31" i="4"/>
  <c r="AW31" i="4"/>
  <c r="AX31" i="4"/>
  <c r="AT32" i="4"/>
  <c r="AU32" i="4"/>
  <c r="AV32" i="4"/>
  <c r="AW32" i="4"/>
  <c r="AX32" i="4"/>
  <c r="AT33" i="4"/>
  <c r="AU33" i="4"/>
  <c r="AV33" i="4"/>
  <c r="AW33" i="4"/>
  <c r="AX33" i="4"/>
  <c r="AT34" i="4"/>
  <c r="AU34" i="4"/>
  <c r="AV34" i="4"/>
  <c r="AW34" i="4"/>
  <c r="AX34" i="4"/>
  <c r="AT35" i="4"/>
  <c r="AU35" i="4"/>
  <c r="AV35" i="4"/>
  <c r="AW35" i="4"/>
  <c r="AX35" i="4"/>
  <c r="AT36" i="4"/>
  <c r="AU36" i="4"/>
  <c r="AV36" i="4"/>
  <c r="AW36" i="4"/>
  <c r="AX36" i="4"/>
  <c r="AT37" i="4"/>
  <c r="AU37" i="4"/>
  <c r="AV37" i="4"/>
  <c r="AW37" i="4"/>
  <c r="AX37" i="4"/>
  <c r="AT38" i="4"/>
  <c r="AU38" i="4"/>
  <c r="AV38" i="4"/>
  <c r="AW38" i="4"/>
  <c r="AX38" i="4"/>
  <c r="AT39" i="4"/>
  <c r="AU39" i="4"/>
  <c r="AV39" i="4"/>
  <c r="AW39" i="4"/>
  <c r="AX39" i="4"/>
  <c r="AT40" i="4"/>
  <c r="AU40" i="4"/>
  <c r="AV40" i="4"/>
  <c r="AW40" i="4"/>
  <c r="AX40" i="4"/>
  <c r="AT41" i="4"/>
  <c r="AU41" i="4"/>
  <c r="AV41" i="4"/>
  <c r="AW41" i="4"/>
  <c r="AX41" i="4"/>
  <c r="AT42" i="4"/>
  <c r="AU42" i="4"/>
  <c r="AV42" i="4"/>
  <c r="AW42" i="4"/>
  <c r="AX42" i="4"/>
  <c r="AT43" i="4"/>
  <c r="AU43" i="4"/>
  <c r="AV43" i="4"/>
  <c r="AW43" i="4"/>
  <c r="AX43" i="4"/>
  <c r="AT44" i="4"/>
  <c r="AU44" i="4"/>
  <c r="AV44" i="4"/>
  <c r="AW44" i="4"/>
  <c r="AX44" i="4"/>
  <c r="AT45" i="4"/>
  <c r="AU45" i="4"/>
  <c r="AV45" i="4"/>
  <c r="AW45" i="4"/>
  <c r="AX45" i="4"/>
  <c r="AT46" i="4"/>
  <c r="AU46" i="4"/>
  <c r="AV46" i="4"/>
  <c r="AW46" i="4"/>
  <c r="AX46" i="4"/>
  <c r="AT47" i="4"/>
  <c r="AU47" i="4"/>
  <c r="AV47" i="4"/>
  <c r="AW47" i="4"/>
  <c r="AX47" i="4"/>
  <c r="AT48" i="4"/>
  <c r="AU48" i="4"/>
  <c r="AV48" i="4"/>
  <c r="AW48" i="4"/>
  <c r="AX48" i="4"/>
  <c r="AT49" i="4"/>
  <c r="AU49" i="4"/>
  <c r="AV49" i="4"/>
  <c r="AW49" i="4"/>
  <c r="AX49" i="4"/>
  <c r="AT50" i="4"/>
  <c r="AU50" i="4"/>
  <c r="AV50" i="4"/>
  <c r="AW50" i="4"/>
  <c r="AX50" i="4"/>
  <c r="AT51" i="4"/>
  <c r="AU51" i="4"/>
  <c r="AV51" i="4"/>
  <c r="AW51" i="4"/>
  <c r="AX51" i="4"/>
  <c r="AT52" i="4"/>
  <c r="AU52" i="4"/>
  <c r="AV52" i="4"/>
  <c r="AW52" i="4"/>
  <c r="AX52" i="4"/>
  <c r="AT53" i="4"/>
  <c r="AU53" i="4"/>
  <c r="AV53" i="4"/>
  <c r="AW53" i="4"/>
  <c r="AX53" i="4"/>
  <c r="AT54" i="4"/>
  <c r="AU54" i="4"/>
  <c r="AV54" i="4"/>
  <c r="AW54" i="4"/>
  <c r="AX54" i="4"/>
  <c r="AT55" i="4"/>
  <c r="AU55" i="4"/>
  <c r="AV55" i="4"/>
  <c r="AW55" i="4"/>
  <c r="AX55" i="4"/>
  <c r="AT56" i="4"/>
  <c r="AU56" i="4"/>
  <c r="AV56" i="4"/>
  <c r="AW56" i="4"/>
  <c r="AX56" i="4"/>
  <c r="AT57" i="4"/>
  <c r="AU57" i="4"/>
  <c r="AV57" i="4"/>
  <c r="AW57" i="4"/>
  <c r="AX57" i="4"/>
  <c r="AT58" i="4"/>
  <c r="AU58" i="4"/>
  <c r="AV58" i="4"/>
  <c r="AW58" i="4"/>
  <c r="AX58" i="4"/>
  <c r="AT59" i="4"/>
  <c r="AU59" i="4"/>
  <c r="AV59" i="4"/>
  <c r="AW59" i="4"/>
  <c r="AX59" i="4"/>
  <c r="AT60" i="4"/>
  <c r="AU60" i="4"/>
  <c r="AV60" i="4"/>
  <c r="AW60" i="4"/>
  <c r="AX60" i="4"/>
  <c r="AT61" i="4"/>
  <c r="AU61" i="4"/>
  <c r="AV61" i="4"/>
  <c r="AW61" i="4"/>
  <c r="AX61" i="4"/>
  <c r="AT62" i="4"/>
  <c r="AU62" i="4"/>
  <c r="AV62" i="4"/>
  <c r="AW62" i="4"/>
  <c r="AX62" i="4"/>
  <c r="AT63" i="4"/>
  <c r="AU63" i="4"/>
  <c r="AV63" i="4"/>
  <c r="AW63" i="4"/>
  <c r="AX63" i="4"/>
  <c r="AT64" i="4"/>
  <c r="AU64" i="4"/>
  <c r="AV64" i="4"/>
  <c r="AW64" i="4"/>
  <c r="AX64" i="4"/>
  <c r="AT65" i="4"/>
  <c r="AU65" i="4"/>
  <c r="AV65" i="4"/>
  <c r="AW65" i="4"/>
  <c r="AX65" i="4"/>
  <c r="AT66" i="4"/>
  <c r="AU66" i="4"/>
  <c r="AV66" i="4"/>
  <c r="AW66" i="4"/>
  <c r="AX66" i="4"/>
  <c r="AT67" i="4"/>
  <c r="AU67" i="4"/>
  <c r="AV67" i="4"/>
  <c r="AW67" i="4"/>
  <c r="AX67" i="4"/>
  <c r="AT68" i="4"/>
  <c r="AU68" i="4"/>
  <c r="AV68" i="4"/>
  <c r="AW68" i="4"/>
  <c r="AX68" i="4"/>
  <c r="AT69" i="4"/>
  <c r="AU69" i="4"/>
  <c r="AV69" i="4"/>
  <c r="AW69" i="4"/>
  <c r="AX69" i="4"/>
  <c r="AT70" i="4"/>
  <c r="AU70" i="4"/>
  <c r="AV70" i="4"/>
  <c r="AW70" i="4"/>
  <c r="AX70" i="4"/>
  <c r="AT71" i="4"/>
  <c r="AU71" i="4"/>
  <c r="AV71" i="4"/>
  <c r="AW71" i="4"/>
  <c r="AX71" i="4"/>
  <c r="AT72" i="4"/>
  <c r="AU72" i="4"/>
  <c r="AV72" i="4"/>
  <c r="AW72" i="4"/>
  <c r="AX72" i="4"/>
  <c r="AT73" i="4"/>
  <c r="AU73" i="4"/>
  <c r="AV73" i="4"/>
  <c r="AW73" i="4"/>
  <c r="AX73" i="4"/>
  <c r="AT74" i="4"/>
  <c r="AU74" i="4"/>
  <c r="AV74" i="4"/>
  <c r="AW74" i="4"/>
  <c r="AX74" i="4"/>
  <c r="AT75" i="4"/>
  <c r="AU75" i="4"/>
  <c r="AV75" i="4"/>
  <c r="AW75" i="4"/>
  <c r="AX75" i="4"/>
  <c r="AT76" i="4"/>
  <c r="AU76" i="4"/>
  <c r="AV76" i="4"/>
  <c r="AW76" i="4"/>
  <c r="AX76" i="4"/>
  <c r="AT77" i="4"/>
  <c r="AU77" i="4"/>
  <c r="AV77" i="4"/>
  <c r="AW77" i="4"/>
  <c r="AX77" i="4"/>
  <c r="AT78" i="4"/>
  <c r="AU78" i="4"/>
  <c r="AV78" i="4"/>
  <c r="AW78" i="4"/>
  <c r="AX78" i="4"/>
  <c r="AT79" i="4"/>
  <c r="AU79" i="4"/>
  <c r="AV79" i="4"/>
  <c r="AW79" i="4"/>
  <c r="AX79" i="4"/>
  <c r="AT80" i="4"/>
  <c r="AU80" i="4"/>
  <c r="AV80" i="4"/>
  <c r="AW80" i="4"/>
  <c r="AX80" i="4"/>
  <c r="AT81" i="4"/>
  <c r="AU81" i="4"/>
  <c r="AV81" i="4"/>
  <c r="AW81" i="4"/>
  <c r="AX81" i="4"/>
  <c r="AT82" i="4"/>
  <c r="AU82" i="4"/>
  <c r="AV82" i="4"/>
  <c r="AW82" i="4"/>
  <c r="AX82" i="4"/>
  <c r="AT83" i="4"/>
  <c r="AU83" i="4"/>
  <c r="AV83" i="4"/>
  <c r="AW83" i="4"/>
  <c r="AX83" i="4"/>
  <c r="AT84" i="4"/>
  <c r="AU84" i="4"/>
  <c r="AV84" i="4"/>
  <c r="AW84" i="4"/>
  <c r="AX84" i="4"/>
  <c r="AT85" i="4"/>
  <c r="AU85" i="4"/>
  <c r="AV85" i="4"/>
  <c r="AW85" i="4"/>
  <c r="AX85" i="4"/>
  <c r="AT86" i="4"/>
  <c r="AU86" i="4"/>
  <c r="AV86" i="4"/>
  <c r="AW86" i="4"/>
  <c r="AX86" i="4"/>
  <c r="AS7" i="4"/>
  <c r="AS8" i="4"/>
  <c r="AS9" i="4"/>
  <c r="AS10" i="4"/>
  <c r="AS1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24" i="4"/>
  <c r="AS25" i="4"/>
  <c r="AS26" i="4"/>
  <c r="AS27" i="4"/>
  <c r="AS28" i="4"/>
  <c r="AS29" i="4"/>
  <c r="AS30" i="4"/>
  <c r="AS31" i="4"/>
  <c r="AS32" i="4"/>
  <c r="AS33" i="4"/>
  <c r="AS34" i="4"/>
  <c r="AS35" i="4"/>
  <c r="AS36" i="4"/>
  <c r="AS37" i="4"/>
  <c r="AS38" i="4"/>
  <c r="AS39" i="4"/>
  <c r="AS40" i="4"/>
  <c r="AS41" i="4"/>
  <c r="AS42" i="4"/>
  <c r="AS43" i="4"/>
  <c r="AS44" i="4"/>
  <c r="AS45" i="4"/>
  <c r="AS46" i="4"/>
  <c r="AS47" i="4"/>
  <c r="AS48" i="4"/>
  <c r="AS49" i="4"/>
  <c r="AS50" i="4"/>
  <c r="AS51" i="4"/>
  <c r="AS52" i="4"/>
  <c r="AS53" i="4"/>
  <c r="AS54" i="4"/>
  <c r="AS55" i="4"/>
  <c r="AS56" i="4"/>
  <c r="AS57" i="4"/>
  <c r="AS58" i="4"/>
  <c r="AS59" i="4"/>
  <c r="AS60" i="4"/>
  <c r="AS61" i="4"/>
  <c r="AS62" i="4"/>
  <c r="AS63" i="4"/>
  <c r="AS64" i="4"/>
  <c r="AS65" i="4"/>
  <c r="AS66" i="4"/>
  <c r="AS67" i="4"/>
  <c r="AS68" i="4"/>
  <c r="AS69" i="4"/>
  <c r="AS70" i="4"/>
  <c r="AS71" i="4"/>
  <c r="AS72" i="4"/>
  <c r="AS73" i="4"/>
  <c r="AS74" i="4"/>
  <c r="AS75" i="4"/>
  <c r="AS76" i="4"/>
  <c r="AS77" i="4"/>
  <c r="AS78" i="4"/>
  <c r="AS79" i="4"/>
  <c r="AS80" i="4"/>
  <c r="AS81" i="4"/>
  <c r="AS82" i="4"/>
  <c r="AS83" i="4"/>
  <c r="AS84" i="4"/>
  <c r="AS85" i="4"/>
  <c r="AS86" i="4"/>
  <c r="AS6" i="4"/>
  <c r="BE6" i="4"/>
  <c r="BF6" i="4"/>
  <c r="BG6" i="4"/>
  <c r="BH6" i="4"/>
  <c r="BI6" i="4"/>
  <c r="BJ6" i="4"/>
  <c r="BF7" i="4"/>
  <c r="BG7" i="4"/>
  <c r="BH7" i="4"/>
  <c r="BI7" i="4"/>
  <c r="BJ7" i="4"/>
  <c r="BF8" i="4"/>
  <c r="BG8" i="4"/>
  <c r="BH8" i="4"/>
  <c r="BI8" i="4"/>
  <c r="BJ8" i="4"/>
  <c r="BF9" i="4"/>
  <c r="BG9" i="4"/>
  <c r="BH9" i="4"/>
  <c r="BI9" i="4"/>
  <c r="BJ9" i="4"/>
  <c r="BF10" i="4"/>
  <c r="BG10" i="4"/>
  <c r="BH10" i="4"/>
  <c r="BI10" i="4"/>
  <c r="BJ10" i="4"/>
  <c r="BF11" i="4"/>
  <c r="BG11" i="4"/>
  <c r="BH11" i="4"/>
  <c r="BI11" i="4"/>
  <c r="BJ11" i="4"/>
  <c r="BF12" i="4"/>
  <c r="BG12" i="4"/>
  <c r="BH12" i="4"/>
  <c r="BI12" i="4"/>
  <c r="BJ12" i="4"/>
  <c r="BF13" i="4"/>
  <c r="BG13" i="4"/>
  <c r="BH13" i="4"/>
  <c r="BI13" i="4"/>
  <c r="BJ13" i="4"/>
  <c r="BF14" i="4"/>
  <c r="BG14" i="4"/>
  <c r="BH14" i="4"/>
  <c r="BI14" i="4"/>
  <c r="BJ14" i="4"/>
  <c r="BF15" i="4"/>
  <c r="BG15" i="4"/>
  <c r="BH15" i="4"/>
  <c r="BI15" i="4"/>
  <c r="BJ15" i="4"/>
  <c r="BF16" i="4"/>
  <c r="BG16" i="4"/>
  <c r="BH16" i="4"/>
  <c r="BI16" i="4"/>
  <c r="BJ16" i="4"/>
  <c r="BF17" i="4"/>
  <c r="BG17" i="4"/>
  <c r="BH17" i="4"/>
  <c r="BI17" i="4"/>
  <c r="BJ17" i="4"/>
  <c r="BF18" i="4"/>
  <c r="BG18" i="4"/>
  <c r="BH18" i="4"/>
  <c r="BI18" i="4"/>
  <c r="BJ18" i="4"/>
  <c r="BF19" i="4"/>
  <c r="BG19" i="4"/>
  <c r="BH19" i="4"/>
  <c r="BI19" i="4"/>
  <c r="BJ19" i="4"/>
  <c r="BF20" i="4"/>
  <c r="BG20" i="4"/>
  <c r="BH20" i="4"/>
  <c r="BI20" i="4"/>
  <c r="BJ20" i="4"/>
  <c r="BF21" i="4"/>
  <c r="BG21" i="4"/>
  <c r="BH21" i="4"/>
  <c r="BI21" i="4"/>
  <c r="BJ21" i="4"/>
  <c r="BF22" i="4"/>
  <c r="BG22" i="4"/>
  <c r="BH22" i="4"/>
  <c r="BI22" i="4"/>
  <c r="BJ22" i="4"/>
  <c r="BF23" i="4"/>
  <c r="BG23" i="4"/>
  <c r="BH23" i="4"/>
  <c r="BI23" i="4"/>
  <c r="BJ23" i="4"/>
  <c r="BF24" i="4"/>
  <c r="BG24" i="4"/>
  <c r="BH24" i="4"/>
  <c r="BI24" i="4"/>
  <c r="BJ24" i="4"/>
  <c r="BF25" i="4"/>
  <c r="BG25" i="4"/>
  <c r="BH25" i="4"/>
  <c r="BI25" i="4"/>
  <c r="BJ25" i="4"/>
  <c r="BF26" i="4"/>
  <c r="BG26" i="4"/>
  <c r="BH26" i="4"/>
  <c r="BI26" i="4"/>
  <c r="BJ26" i="4"/>
  <c r="BF27" i="4"/>
  <c r="BG27" i="4"/>
  <c r="BH27" i="4"/>
  <c r="BI27" i="4"/>
  <c r="BJ27" i="4"/>
  <c r="BF28" i="4"/>
  <c r="BG28" i="4"/>
  <c r="BH28" i="4"/>
  <c r="BI28" i="4"/>
  <c r="BJ28" i="4"/>
  <c r="BF29" i="4"/>
  <c r="BG29" i="4"/>
  <c r="BH29" i="4"/>
  <c r="BI29" i="4"/>
  <c r="BJ29" i="4"/>
  <c r="BF30" i="4"/>
  <c r="BG30" i="4"/>
  <c r="BH30" i="4"/>
  <c r="BI30" i="4"/>
  <c r="BJ30" i="4"/>
  <c r="BF31" i="4"/>
  <c r="BG31" i="4"/>
  <c r="BH31" i="4"/>
  <c r="BI31" i="4"/>
  <c r="BJ31" i="4"/>
  <c r="BF32" i="4"/>
  <c r="BG32" i="4"/>
  <c r="BH32" i="4"/>
  <c r="BI32" i="4"/>
  <c r="BJ32" i="4"/>
  <c r="BF33" i="4"/>
  <c r="BG33" i="4"/>
  <c r="BH33" i="4"/>
  <c r="BI33" i="4"/>
  <c r="BJ33" i="4"/>
  <c r="BF34" i="4"/>
  <c r="BG34" i="4"/>
  <c r="BH34" i="4"/>
  <c r="BI34" i="4"/>
  <c r="BJ34" i="4"/>
  <c r="BF35" i="4"/>
  <c r="BG35" i="4"/>
  <c r="BH35" i="4"/>
  <c r="BI35" i="4"/>
  <c r="BJ35" i="4"/>
  <c r="BF36" i="4"/>
  <c r="BG36" i="4"/>
  <c r="BH36" i="4"/>
  <c r="BI36" i="4"/>
  <c r="BJ36" i="4"/>
  <c r="BF37" i="4"/>
  <c r="BG37" i="4"/>
  <c r="BH37" i="4"/>
  <c r="BI37" i="4"/>
  <c r="BJ37" i="4"/>
  <c r="BF38" i="4"/>
  <c r="BG38" i="4"/>
  <c r="BH38" i="4"/>
  <c r="BI38" i="4"/>
  <c r="BJ38" i="4"/>
  <c r="BF39" i="4"/>
  <c r="BG39" i="4"/>
  <c r="BH39" i="4"/>
  <c r="BI39" i="4"/>
  <c r="BJ39" i="4"/>
  <c r="BF40" i="4"/>
  <c r="BG40" i="4"/>
  <c r="BH40" i="4"/>
  <c r="BI40" i="4"/>
  <c r="BJ40" i="4"/>
  <c r="BF41" i="4"/>
  <c r="BG41" i="4"/>
  <c r="BH41" i="4"/>
  <c r="BI41" i="4"/>
  <c r="BJ41" i="4"/>
  <c r="BF42" i="4"/>
  <c r="BG42" i="4"/>
  <c r="BH42" i="4"/>
  <c r="BI42" i="4"/>
  <c r="BJ42" i="4"/>
  <c r="BF43" i="4"/>
  <c r="BG43" i="4"/>
  <c r="BH43" i="4"/>
  <c r="BI43" i="4"/>
  <c r="BJ43" i="4"/>
  <c r="BF44" i="4"/>
  <c r="BG44" i="4"/>
  <c r="BH44" i="4"/>
  <c r="BI44" i="4"/>
  <c r="BJ44" i="4"/>
  <c r="BF45" i="4"/>
  <c r="BG45" i="4"/>
  <c r="BH45" i="4"/>
  <c r="BI45" i="4"/>
  <c r="BJ45" i="4"/>
  <c r="BF46" i="4"/>
  <c r="BG46" i="4"/>
  <c r="BH46" i="4"/>
  <c r="BI46" i="4"/>
  <c r="BJ46" i="4"/>
  <c r="BF47" i="4"/>
  <c r="BG47" i="4"/>
  <c r="BH47" i="4"/>
  <c r="BI47" i="4"/>
  <c r="BJ47" i="4"/>
  <c r="BF48" i="4"/>
  <c r="BG48" i="4"/>
  <c r="BH48" i="4"/>
  <c r="BI48" i="4"/>
  <c r="BJ48" i="4"/>
  <c r="BF49" i="4"/>
  <c r="BG49" i="4"/>
  <c r="BH49" i="4"/>
  <c r="BI49" i="4"/>
  <c r="BJ49" i="4"/>
  <c r="BF50" i="4"/>
  <c r="BG50" i="4"/>
  <c r="BH50" i="4"/>
  <c r="BI50" i="4"/>
  <c r="BJ50" i="4"/>
  <c r="BF51" i="4"/>
  <c r="BG51" i="4"/>
  <c r="BH51" i="4"/>
  <c r="BI51" i="4"/>
  <c r="BJ51" i="4"/>
  <c r="BF52" i="4"/>
  <c r="BG52" i="4"/>
  <c r="BH52" i="4"/>
  <c r="BI52" i="4"/>
  <c r="BJ52" i="4"/>
  <c r="BF53" i="4"/>
  <c r="BG53" i="4"/>
  <c r="BH53" i="4"/>
  <c r="BI53" i="4"/>
  <c r="BJ53" i="4"/>
  <c r="BF54" i="4"/>
  <c r="BG54" i="4"/>
  <c r="BH54" i="4"/>
  <c r="BI54" i="4"/>
  <c r="BJ54" i="4"/>
  <c r="BF55" i="4"/>
  <c r="BG55" i="4"/>
  <c r="BH55" i="4"/>
  <c r="BI55" i="4"/>
  <c r="BJ55" i="4"/>
  <c r="BF56" i="4"/>
  <c r="BG56" i="4"/>
  <c r="BH56" i="4"/>
  <c r="BI56" i="4"/>
  <c r="BJ56" i="4"/>
  <c r="BF57" i="4"/>
  <c r="BG57" i="4"/>
  <c r="BH57" i="4"/>
  <c r="BI57" i="4"/>
  <c r="BJ57" i="4"/>
  <c r="BF58" i="4"/>
  <c r="BG58" i="4"/>
  <c r="BH58" i="4"/>
  <c r="BI58" i="4"/>
  <c r="BJ58" i="4"/>
  <c r="BF59" i="4"/>
  <c r="BG59" i="4"/>
  <c r="BH59" i="4"/>
  <c r="BI59" i="4"/>
  <c r="BJ59" i="4"/>
  <c r="BF60" i="4"/>
  <c r="BG60" i="4"/>
  <c r="BH60" i="4"/>
  <c r="BI60" i="4"/>
  <c r="BJ60" i="4"/>
  <c r="BF61" i="4"/>
  <c r="BG61" i="4"/>
  <c r="BH61" i="4"/>
  <c r="BI61" i="4"/>
  <c r="BJ61" i="4"/>
  <c r="BF62" i="4"/>
  <c r="BG62" i="4"/>
  <c r="BH62" i="4"/>
  <c r="BI62" i="4"/>
  <c r="BJ62" i="4"/>
  <c r="BF63" i="4"/>
  <c r="BG63" i="4"/>
  <c r="BH63" i="4"/>
  <c r="BI63" i="4"/>
  <c r="BJ63" i="4"/>
  <c r="BF64" i="4"/>
  <c r="BG64" i="4"/>
  <c r="BH64" i="4"/>
  <c r="BI64" i="4"/>
  <c r="BJ64" i="4"/>
  <c r="BF65" i="4"/>
  <c r="BG65" i="4"/>
  <c r="BH65" i="4"/>
  <c r="BI65" i="4"/>
  <c r="BJ65" i="4"/>
  <c r="BF66" i="4"/>
  <c r="BG66" i="4"/>
  <c r="BH66" i="4"/>
  <c r="BI66" i="4"/>
  <c r="BJ66" i="4"/>
  <c r="BF67" i="4"/>
  <c r="BG67" i="4"/>
  <c r="BH67" i="4"/>
  <c r="BI67" i="4"/>
  <c r="BJ67" i="4"/>
  <c r="BF68" i="4"/>
  <c r="BG68" i="4"/>
  <c r="BH68" i="4"/>
  <c r="BI68" i="4"/>
  <c r="BJ68" i="4"/>
  <c r="BF69" i="4"/>
  <c r="BG69" i="4"/>
  <c r="BH69" i="4"/>
  <c r="BI69" i="4"/>
  <c r="BJ69" i="4"/>
  <c r="BF70" i="4"/>
  <c r="BG70" i="4"/>
  <c r="BH70" i="4"/>
  <c r="BI70" i="4"/>
  <c r="BJ70" i="4"/>
  <c r="BF71" i="4"/>
  <c r="BG71" i="4"/>
  <c r="BH71" i="4"/>
  <c r="BI71" i="4"/>
  <c r="BJ71" i="4"/>
  <c r="BF72" i="4"/>
  <c r="BG72" i="4"/>
  <c r="BH72" i="4"/>
  <c r="BI72" i="4"/>
  <c r="BJ72" i="4"/>
  <c r="BF73" i="4"/>
  <c r="BG73" i="4"/>
  <c r="BH73" i="4"/>
  <c r="BI73" i="4"/>
  <c r="BJ73" i="4"/>
  <c r="BF74" i="4"/>
  <c r="BG74" i="4"/>
  <c r="BH74" i="4"/>
  <c r="BI74" i="4"/>
  <c r="BJ74" i="4"/>
  <c r="BF75" i="4"/>
  <c r="BG75" i="4"/>
  <c r="BH75" i="4"/>
  <c r="BI75" i="4"/>
  <c r="BJ75" i="4"/>
  <c r="BF76" i="4"/>
  <c r="BG76" i="4"/>
  <c r="BH76" i="4"/>
  <c r="BI76" i="4"/>
  <c r="BJ76" i="4"/>
  <c r="BF77" i="4"/>
  <c r="BG77" i="4"/>
  <c r="BH77" i="4"/>
  <c r="BI77" i="4"/>
  <c r="BJ77" i="4"/>
  <c r="BF78" i="4"/>
  <c r="BG78" i="4"/>
  <c r="BH78" i="4"/>
  <c r="BI78" i="4"/>
  <c r="BJ78" i="4"/>
  <c r="BF79" i="4"/>
  <c r="BG79" i="4"/>
  <c r="BH79" i="4"/>
  <c r="BI79" i="4"/>
  <c r="BJ79" i="4"/>
  <c r="BF80" i="4"/>
  <c r="BG80" i="4"/>
  <c r="BH80" i="4"/>
  <c r="BI80" i="4"/>
  <c r="BJ80" i="4"/>
  <c r="BF81" i="4"/>
  <c r="BG81" i="4"/>
  <c r="BH81" i="4"/>
  <c r="BI81" i="4"/>
  <c r="BJ81" i="4"/>
  <c r="BF82" i="4"/>
  <c r="BG82" i="4"/>
  <c r="BH82" i="4"/>
  <c r="BI82" i="4"/>
  <c r="BJ82" i="4"/>
  <c r="BF83" i="4"/>
  <c r="BG83" i="4"/>
  <c r="BH83" i="4"/>
  <c r="BI83" i="4"/>
  <c r="BJ83" i="4"/>
  <c r="BF84" i="4"/>
  <c r="BG84" i="4"/>
  <c r="BH84" i="4"/>
  <c r="BI84" i="4"/>
  <c r="BJ84" i="4"/>
  <c r="BF85" i="4"/>
  <c r="BG85" i="4"/>
  <c r="BH85" i="4"/>
  <c r="BI85" i="4"/>
  <c r="BJ85" i="4"/>
  <c r="BF86" i="4"/>
  <c r="BG86" i="4"/>
  <c r="BH86" i="4"/>
  <c r="BI86" i="4"/>
  <c r="BJ86" i="4"/>
  <c r="BE7" i="4"/>
  <c r="BE8" i="4"/>
  <c r="BE9" i="4"/>
  <c r="BE10" i="4"/>
  <c r="BE11" i="4"/>
  <c r="BE12" i="4"/>
  <c r="BE13" i="4"/>
  <c r="BE14" i="4"/>
  <c r="BE15" i="4"/>
  <c r="BE16" i="4"/>
  <c r="BE17" i="4"/>
  <c r="BE18" i="4"/>
  <c r="BE19" i="4"/>
  <c r="BE20" i="4"/>
  <c r="BE21" i="4"/>
  <c r="BE22" i="4"/>
  <c r="BE23" i="4"/>
  <c r="BE24" i="4"/>
  <c r="BE25" i="4"/>
  <c r="BE26" i="4"/>
  <c r="BE27" i="4"/>
  <c r="BE28" i="4"/>
  <c r="BE29" i="4"/>
  <c r="BE30" i="4"/>
  <c r="BE31" i="4"/>
  <c r="BE32" i="4"/>
  <c r="BE33" i="4"/>
  <c r="BE34" i="4"/>
  <c r="BE35" i="4"/>
  <c r="BE36" i="4"/>
  <c r="BE37" i="4"/>
  <c r="BE38" i="4"/>
  <c r="BE39" i="4"/>
  <c r="BE40" i="4"/>
  <c r="BE41" i="4"/>
  <c r="BE42" i="4"/>
  <c r="BE43" i="4"/>
  <c r="BE44" i="4"/>
  <c r="BE45" i="4"/>
  <c r="BE46" i="4"/>
  <c r="BE47" i="4"/>
  <c r="BE48" i="4"/>
  <c r="BE49" i="4"/>
  <c r="BE50" i="4"/>
  <c r="BE51" i="4"/>
  <c r="BE52" i="4"/>
  <c r="BE53" i="4"/>
  <c r="BE54" i="4"/>
  <c r="BE55" i="4"/>
  <c r="BE56" i="4"/>
  <c r="BE57" i="4"/>
  <c r="BE58" i="4"/>
  <c r="BE59" i="4"/>
  <c r="BE60" i="4"/>
  <c r="BE61" i="4"/>
  <c r="BE62" i="4"/>
  <c r="BE63" i="4"/>
  <c r="BE64" i="4"/>
  <c r="BE65" i="4"/>
  <c r="BE66" i="4"/>
  <c r="BE67" i="4"/>
  <c r="BE68" i="4"/>
  <c r="BE69" i="4"/>
  <c r="BE70" i="4"/>
  <c r="BE71" i="4"/>
  <c r="BE72" i="4"/>
  <c r="BE73" i="4"/>
  <c r="BE74" i="4"/>
  <c r="BE75" i="4"/>
  <c r="BE76" i="4"/>
  <c r="BE77" i="4"/>
  <c r="BE78" i="4"/>
  <c r="BE79" i="4"/>
  <c r="BE80" i="4"/>
  <c r="BE81" i="4"/>
  <c r="BE82" i="4"/>
  <c r="BE83" i="4"/>
  <c r="BE84" i="4"/>
  <c r="BE85" i="4"/>
  <c r="BE86" i="4"/>
  <c r="AN6" i="4"/>
  <c r="AO6" i="4"/>
  <c r="AP6" i="4"/>
  <c r="AQ6" i="4"/>
  <c r="AR6" i="4"/>
  <c r="AN7" i="4"/>
  <c r="AO7" i="4"/>
  <c r="AP7" i="4"/>
  <c r="AQ7" i="4"/>
  <c r="AR7" i="4"/>
  <c r="AN8" i="4"/>
  <c r="AO8" i="4"/>
  <c r="AP8" i="4"/>
  <c r="AQ8" i="4"/>
  <c r="AR8" i="4"/>
  <c r="AN9" i="4"/>
  <c r="AO9" i="4"/>
  <c r="AP9" i="4"/>
  <c r="AQ9" i="4"/>
  <c r="AR9" i="4"/>
  <c r="AN10" i="4"/>
  <c r="AO10" i="4"/>
  <c r="AP10" i="4"/>
  <c r="AQ10" i="4"/>
  <c r="AR10" i="4"/>
  <c r="AN11" i="4"/>
  <c r="AO11" i="4"/>
  <c r="AP11" i="4"/>
  <c r="AQ11" i="4"/>
  <c r="AR11" i="4"/>
  <c r="AN12" i="4"/>
  <c r="AO12" i="4"/>
  <c r="AP12" i="4"/>
  <c r="AQ12" i="4"/>
  <c r="AR12" i="4"/>
  <c r="AN13" i="4"/>
  <c r="AO13" i="4"/>
  <c r="AP13" i="4"/>
  <c r="AQ13" i="4"/>
  <c r="AR13" i="4"/>
  <c r="AN14" i="4"/>
  <c r="AO14" i="4"/>
  <c r="AP14" i="4"/>
  <c r="AQ14" i="4"/>
  <c r="AR14" i="4"/>
  <c r="AN15" i="4"/>
  <c r="AO15" i="4"/>
  <c r="AP15" i="4"/>
  <c r="AQ15" i="4"/>
  <c r="AR15" i="4"/>
  <c r="AN16" i="4"/>
  <c r="AO16" i="4"/>
  <c r="AP16" i="4"/>
  <c r="AQ16" i="4"/>
  <c r="AR16" i="4"/>
  <c r="AN17" i="4"/>
  <c r="AO17" i="4"/>
  <c r="AP17" i="4"/>
  <c r="AQ17" i="4"/>
  <c r="AR17" i="4"/>
  <c r="AN18" i="4"/>
  <c r="AO18" i="4"/>
  <c r="AP18" i="4"/>
  <c r="AQ18" i="4"/>
  <c r="AR18" i="4"/>
  <c r="AN19" i="4"/>
  <c r="AO19" i="4"/>
  <c r="AP19" i="4"/>
  <c r="AQ19" i="4"/>
  <c r="AR19" i="4"/>
  <c r="AN20" i="4"/>
  <c r="AO20" i="4"/>
  <c r="AP20" i="4"/>
  <c r="AQ20" i="4"/>
  <c r="AR20" i="4"/>
  <c r="AN21" i="4"/>
  <c r="AO21" i="4"/>
  <c r="AP21" i="4"/>
  <c r="AQ21" i="4"/>
  <c r="AR21" i="4"/>
  <c r="AN22" i="4"/>
  <c r="AO22" i="4"/>
  <c r="AP22" i="4"/>
  <c r="AQ22" i="4"/>
  <c r="AR22" i="4"/>
  <c r="AN23" i="4"/>
  <c r="AO23" i="4"/>
  <c r="AP23" i="4"/>
  <c r="AQ23" i="4"/>
  <c r="AR23" i="4"/>
  <c r="AN24" i="4"/>
  <c r="AO24" i="4"/>
  <c r="AP24" i="4"/>
  <c r="AQ24" i="4"/>
  <c r="AR24" i="4"/>
  <c r="AN25" i="4"/>
  <c r="AO25" i="4"/>
  <c r="AP25" i="4"/>
  <c r="AQ25" i="4"/>
  <c r="AR25" i="4"/>
  <c r="AN26" i="4"/>
  <c r="AO26" i="4"/>
  <c r="AP26" i="4"/>
  <c r="AQ26" i="4"/>
  <c r="AR26" i="4"/>
  <c r="AN27" i="4"/>
  <c r="AO27" i="4"/>
  <c r="AP27" i="4"/>
  <c r="AQ27" i="4"/>
  <c r="AR27" i="4"/>
  <c r="AN28" i="4"/>
  <c r="AO28" i="4"/>
  <c r="AP28" i="4"/>
  <c r="AQ28" i="4"/>
  <c r="AR28" i="4"/>
  <c r="AN29" i="4"/>
  <c r="AO29" i="4"/>
  <c r="AP29" i="4"/>
  <c r="AQ29" i="4"/>
  <c r="AR29" i="4"/>
  <c r="AN30" i="4"/>
  <c r="AO30" i="4"/>
  <c r="AP30" i="4"/>
  <c r="AQ30" i="4"/>
  <c r="AR30" i="4"/>
  <c r="AN31" i="4"/>
  <c r="AO31" i="4"/>
  <c r="AP31" i="4"/>
  <c r="AQ31" i="4"/>
  <c r="AR31" i="4"/>
  <c r="AN32" i="4"/>
  <c r="AO32" i="4"/>
  <c r="AP32" i="4"/>
  <c r="AQ32" i="4"/>
  <c r="AR32" i="4"/>
  <c r="AN33" i="4"/>
  <c r="AO33" i="4"/>
  <c r="AP33" i="4"/>
  <c r="AQ33" i="4"/>
  <c r="AR33" i="4"/>
  <c r="AN34" i="4"/>
  <c r="AO34" i="4"/>
  <c r="AP34" i="4"/>
  <c r="AQ34" i="4"/>
  <c r="AR34" i="4"/>
  <c r="AN35" i="4"/>
  <c r="AO35" i="4"/>
  <c r="AP35" i="4"/>
  <c r="AQ35" i="4"/>
  <c r="AR35" i="4"/>
  <c r="AN36" i="4"/>
  <c r="AO36" i="4"/>
  <c r="AP36" i="4"/>
  <c r="AQ36" i="4"/>
  <c r="AR36" i="4"/>
  <c r="AN37" i="4"/>
  <c r="AO37" i="4"/>
  <c r="AP37" i="4"/>
  <c r="AQ37" i="4"/>
  <c r="AR37" i="4"/>
  <c r="AN38" i="4"/>
  <c r="AO38" i="4"/>
  <c r="AP38" i="4"/>
  <c r="AQ38" i="4"/>
  <c r="AR38" i="4"/>
  <c r="AN39" i="4"/>
  <c r="AO39" i="4"/>
  <c r="AP39" i="4"/>
  <c r="AQ39" i="4"/>
  <c r="AR39" i="4"/>
  <c r="AN40" i="4"/>
  <c r="AO40" i="4"/>
  <c r="AP40" i="4"/>
  <c r="AQ40" i="4"/>
  <c r="AR40" i="4"/>
  <c r="AN41" i="4"/>
  <c r="AO41" i="4"/>
  <c r="AP41" i="4"/>
  <c r="AQ41" i="4"/>
  <c r="AR41" i="4"/>
  <c r="AN42" i="4"/>
  <c r="AO42" i="4"/>
  <c r="AP42" i="4"/>
  <c r="AQ42" i="4"/>
  <c r="AR42" i="4"/>
  <c r="AN43" i="4"/>
  <c r="AO43" i="4"/>
  <c r="AP43" i="4"/>
  <c r="AQ43" i="4"/>
  <c r="AR43" i="4"/>
  <c r="AN44" i="4"/>
  <c r="AO44" i="4"/>
  <c r="AP44" i="4"/>
  <c r="AQ44" i="4"/>
  <c r="AR44" i="4"/>
  <c r="AN45" i="4"/>
  <c r="AO45" i="4"/>
  <c r="AP45" i="4"/>
  <c r="AQ45" i="4"/>
  <c r="AR45" i="4"/>
  <c r="AN46" i="4"/>
  <c r="AO46" i="4"/>
  <c r="AP46" i="4"/>
  <c r="AQ46" i="4"/>
  <c r="AR46" i="4"/>
  <c r="AN47" i="4"/>
  <c r="AO47" i="4"/>
  <c r="AP47" i="4"/>
  <c r="AQ47" i="4"/>
  <c r="AR47" i="4"/>
  <c r="AN48" i="4"/>
  <c r="AO48" i="4"/>
  <c r="AP48" i="4"/>
  <c r="AQ48" i="4"/>
  <c r="AR48" i="4"/>
  <c r="AN49" i="4"/>
  <c r="AO49" i="4"/>
  <c r="AP49" i="4"/>
  <c r="AQ49" i="4"/>
  <c r="AR49" i="4"/>
  <c r="AN50" i="4"/>
  <c r="AO50" i="4"/>
  <c r="AP50" i="4"/>
  <c r="AQ50" i="4"/>
  <c r="AR50" i="4"/>
  <c r="AN51" i="4"/>
  <c r="AO51" i="4"/>
  <c r="AP51" i="4"/>
  <c r="AQ51" i="4"/>
  <c r="AR51" i="4"/>
  <c r="AN52" i="4"/>
  <c r="AO52" i="4"/>
  <c r="AP52" i="4"/>
  <c r="AQ52" i="4"/>
  <c r="AR52" i="4"/>
  <c r="AN53" i="4"/>
  <c r="AO53" i="4"/>
  <c r="AP53" i="4"/>
  <c r="AQ53" i="4"/>
  <c r="AR53" i="4"/>
  <c r="AN54" i="4"/>
  <c r="AO54" i="4"/>
  <c r="AP54" i="4"/>
  <c r="AQ54" i="4"/>
  <c r="AR54" i="4"/>
  <c r="AN55" i="4"/>
  <c r="AO55" i="4"/>
  <c r="AP55" i="4"/>
  <c r="AQ55" i="4"/>
  <c r="AR55" i="4"/>
  <c r="AN56" i="4"/>
  <c r="AO56" i="4"/>
  <c r="AP56" i="4"/>
  <c r="AQ56" i="4"/>
  <c r="AR56" i="4"/>
  <c r="AN57" i="4"/>
  <c r="AO57" i="4"/>
  <c r="AP57" i="4"/>
  <c r="AQ57" i="4"/>
  <c r="AR57" i="4"/>
  <c r="AN58" i="4"/>
  <c r="AO58" i="4"/>
  <c r="AP58" i="4"/>
  <c r="AQ58" i="4"/>
  <c r="AR58" i="4"/>
  <c r="AN59" i="4"/>
  <c r="AO59" i="4"/>
  <c r="AP59" i="4"/>
  <c r="AQ59" i="4"/>
  <c r="AR59" i="4"/>
  <c r="AN60" i="4"/>
  <c r="AO60" i="4"/>
  <c r="AP60" i="4"/>
  <c r="AQ60" i="4"/>
  <c r="AR60" i="4"/>
  <c r="AN61" i="4"/>
  <c r="AO61" i="4"/>
  <c r="AP61" i="4"/>
  <c r="AQ61" i="4"/>
  <c r="AR61" i="4"/>
  <c r="AN62" i="4"/>
  <c r="AO62" i="4"/>
  <c r="AP62" i="4"/>
  <c r="AQ62" i="4"/>
  <c r="AR62" i="4"/>
  <c r="AN63" i="4"/>
  <c r="AO63" i="4"/>
  <c r="AP63" i="4"/>
  <c r="AQ63" i="4"/>
  <c r="AR63" i="4"/>
  <c r="AN64" i="4"/>
  <c r="AO64" i="4"/>
  <c r="AP64" i="4"/>
  <c r="AQ64" i="4"/>
  <c r="AR64" i="4"/>
  <c r="AN65" i="4"/>
  <c r="AO65" i="4"/>
  <c r="AP65" i="4"/>
  <c r="AQ65" i="4"/>
  <c r="AR65" i="4"/>
  <c r="AN66" i="4"/>
  <c r="AO66" i="4"/>
  <c r="AP66" i="4"/>
  <c r="AQ66" i="4"/>
  <c r="AR66" i="4"/>
  <c r="AN67" i="4"/>
  <c r="AO67" i="4"/>
  <c r="AP67" i="4"/>
  <c r="AQ67" i="4"/>
  <c r="AR67" i="4"/>
  <c r="AN68" i="4"/>
  <c r="AO68" i="4"/>
  <c r="AP68" i="4"/>
  <c r="AQ68" i="4"/>
  <c r="AR68" i="4"/>
  <c r="AN69" i="4"/>
  <c r="AO69" i="4"/>
  <c r="AP69" i="4"/>
  <c r="AQ69" i="4"/>
  <c r="AR69" i="4"/>
  <c r="AN70" i="4"/>
  <c r="AO70" i="4"/>
  <c r="AP70" i="4"/>
  <c r="AQ70" i="4"/>
  <c r="AR70" i="4"/>
  <c r="AN71" i="4"/>
  <c r="AO71" i="4"/>
  <c r="AP71" i="4"/>
  <c r="AQ71" i="4"/>
  <c r="AR71" i="4"/>
  <c r="AN72" i="4"/>
  <c r="AO72" i="4"/>
  <c r="AP72" i="4"/>
  <c r="AQ72" i="4"/>
  <c r="AR72" i="4"/>
  <c r="AN73" i="4"/>
  <c r="AO73" i="4"/>
  <c r="AP73" i="4"/>
  <c r="AQ73" i="4"/>
  <c r="AR73" i="4"/>
  <c r="AN74" i="4"/>
  <c r="AO74" i="4"/>
  <c r="AP74" i="4"/>
  <c r="AQ74" i="4"/>
  <c r="AR74" i="4"/>
  <c r="AN75" i="4"/>
  <c r="AO75" i="4"/>
  <c r="AP75" i="4"/>
  <c r="AQ75" i="4"/>
  <c r="AR75" i="4"/>
  <c r="AN76" i="4"/>
  <c r="AO76" i="4"/>
  <c r="AP76" i="4"/>
  <c r="AQ76" i="4"/>
  <c r="AR76" i="4"/>
  <c r="AN77" i="4"/>
  <c r="AO77" i="4"/>
  <c r="AP77" i="4"/>
  <c r="AQ77" i="4"/>
  <c r="AR77" i="4"/>
  <c r="AN78" i="4"/>
  <c r="AO78" i="4"/>
  <c r="AP78" i="4"/>
  <c r="AQ78" i="4"/>
  <c r="AR78" i="4"/>
  <c r="AN79" i="4"/>
  <c r="AO79" i="4"/>
  <c r="AP79" i="4"/>
  <c r="AQ79" i="4"/>
  <c r="AR79" i="4"/>
  <c r="AN80" i="4"/>
  <c r="AO80" i="4"/>
  <c r="AP80" i="4"/>
  <c r="AQ80" i="4"/>
  <c r="AR80" i="4"/>
  <c r="AN81" i="4"/>
  <c r="AO81" i="4"/>
  <c r="AP81" i="4"/>
  <c r="AQ81" i="4"/>
  <c r="AR81" i="4"/>
  <c r="AN82" i="4"/>
  <c r="AO82" i="4"/>
  <c r="AP82" i="4"/>
  <c r="AQ82" i="4"/>
  <c r="AR82" i="4"/>
  <c r="AN83" i="4"/>
  <c r="AO83" i="4"/>
  <c r="AP83" i="4"/>
  <c r="AQ83" i="4"/>
  <c r="AR83" i="4"/>
  <c r="AN84" i="4"/>
  <c r="AO84" i="4"/>
  <c r="AP84" i="4"/>
  <c r="AQ84" i="4"/>
  <c r="AR84" i="4"/>
  <c r="AN85" i="4"/>
  <c r="AO85" i="4"/>
  <c r="AP85" i="4"/>
  <c r="AQ85" i="4"/>
  <c r="AR85" i="4"/>
  <c r="AN86" i="4"/>
  <c r="AO86" i="4"/>
  <c r="AP86" i="4"/>
  <c r="AQ86" i="4"/>
  <c r="AR86" i="4"/>
  <c r="AM7" i="4"/>
  <c r="AM8" i="4"/>
  <c r="AM9" i="4"/>
  <c r="AM10" i="4"/>
  <c r="AM11" i="4"/>
  <c r="AM12" i="4"/>
  <c r="AM13" i="4"/>
  <c r="AM14" i="4"/>
  <c r="AM15" i="4"/>
  <c r="AM16" i="4"/>
  <c r="AM17" i="4"/>
  <c r="AM18" i="4"/>
  <c r="AM19" i="4"/>
  <c r="AM20" i="4"/>
  <c r="AM21" i="4"/>
  <c r="AM22" i="4"/>
  <c r="AM23" i="4"/>
  <c r="AM24" i="4"/>
  <c r="AM25" i="4"/>
  <c r="AM26" i="4"/>
  <c r="AM27" i="4"/>
  <c r="AM28" i="4"/>
  <c r="AM29" i="4"/>
  <c r="AM30" i="4"/>
  <c r="AM31" i="4"/>
  <c r="AM32" i="4"/>
  <c r="AM33" i="4"/>
  <c r="AM34" i="4"/>
  <c r="AM35" i="4"/>
  <c r="AM36" i="4"/>
  <c r="AM37" i="4"/>
  <c r="AM38" i="4"/>
  <c r="AM39" i="4"/>
  <c r="AM40" i="4"/>
  <c r="AM41" i="4"/>
  <c r="AM42" i="4"/>
  <c r="AM43" i="4"/>
  <c r="AM44" i="4"/>
  <c r="AM45" i="4"/>
  <c r="AM46" i="4"/>
  <c r="AM47" i="4"/>
  <c r="AM48" i="4"/>
  <c r="AM49" i="4"/>
  <c r="AM50" i="4"/>
  <c r="AM51" i="4"/>
  <c r="AM52" i="4"/>
  <c r="AM53" i="4"/>
  <c r="AM54" i="4"/>
  <c r="AM55" i="4"/>
  <c r="AM56" i="4"/>
  <c r="AM57" i="4"/>
  <c r="AM58" i="4"/>
  <c r="AM59" i="4"/>
  <c r="AM60" i="4"/>
  <c r="AM61" i="4"/>
  <c r="AM62" i="4"/>
  <c r="AM63" i="4"/>
  <c r="AM64" i="4"/>
  <c r="AM65" i="4"/>
  <c r="AM66" i="4"/>
  <c r="AM67" i="4"/>
  <c r="AM68" i="4"/>
  <c r="AM69" i="4"/>
  <c r="AM70" i="4"/>
  <c r="AM71" i="4"/>
  <c r="AM72" i="4"/>
  <c r="AM73" i="4"/>
  <c r="AM74" i="4"/>
  <c r="AM75" i="4"/>
  <c r="AM76" i="4"/>
  <c r="AM77" i="4"/>
  <c r="AM78" i="4"/>
  <c r="AM79" i="4"/>
  <c r="AM80" i="4"/>
  <c r="AM81" i="4"/>
  <c r="AM82" i="4"/>
  <c r="AM83" i="4"/>
  <c r="AM84" i="4"/>
  <c r="AM85" i="4"/>
  <c r="AM86" i="4"/>
  <c r="AM6" i="4"/>
  <c r="AH6" i="4"/>
  <c r="AI6" i="4"/>
  <c r="AJ6" i="4"/>
  <c r="AK6" i="4"/>
  <c r="AL6" i="4"/>
  <c r="AH7" i="4"/>
  <c r="AI7" i="4"/>
  <c r="AJ7" i="4"/>
  <c r="AK7" i="4"/>
  <c r="AL7" i="4"/>
  <c r="AH8" i="4"/>
  <c r="AI8" i="4"/>
  <c r="AJ8" i="4"/>
  <c r="AK8" i="4"/>
  <c r="AL8" i="4"/>
  <c r="AH9" i="4"/>
  <c r="AI9" i="4"/>
  <c r="AJ9" i="4"/>
  <c r="AK9" i="4"/>
  <c r="AL9" i="4"/>
  <c r="AH10" i="4"/>
  <c r="AI10" i="4"/>
  <c r="AJ10" i="4"/>
  <c r="AK10" i="4"/>
  <c r="AL10" i="4"/>
  <c r="AH11" i="4"/>
  <c r="AI11" i="4"/>
  <c r="AJ11" i="4"/>
  <c r="AK11" i="4"/>
  <c r="AL11" i="4"/>
  <c r="AH12" i="4"/>
  <c r="AI12" i="4"/>
  <c r="AJ12" i="4"/>
  <c r="AK12" i="4"/>
  <c r="AL12" i="4"/>
  <c r="AH13" i="4"/>
  <c r="AI13" i="4"/>
  <c r="AJ13" i="4"/>
  <c r="AK13" i="4"/>
  <c r="AL13" i="4"/>
  <c r="AH14" i="4"/>
  <c r="AI14" i="4"/>
  <c r="AJ14" i="4"/>
  <c r="AK14" i="4"/>
  <c r="AL14" i="4"/>
  <c r="AH15" i="4"/>
  <c r="AI15" i="4"/>
  <c r="AJ15" i="4"/>
  <c r="AK15" i="4"/>
  <c r="AL15" i="4"/>
  <c r="AH16" i="4"/>
  <c r="AI16" i="4"/>
  <c r="AJ16" i="4"/>
  <c r="AK16" i="4"/>
  <c r="AL16" i="4"/>
  <c r="AH17" i="4"/>
  <c r="AI17" i="4"/>
  <c r="AJ17" i="4"/>
  <c r="AK17" i="4"/>
  <c r="AL17" i="4"/>
  <c r="AH18" i="4"/>
  <c r="AI18" i="4"/>
  <c r="AJ18" i="4"/>
  <c r="AK18" i="4"/>
  <c r="AL18" i="4"/>
  <c r="AH19" i="4"/>
  <c r="AI19" i="4"/>
  <c r="AJ19" i="4"/>
  <c r="AK19" i="4"/>
  <c r="AL19" i="4"/>
  <c r="AH20" i="4"/>
  <c r="AI20" i="4"/>
  <c r="AJ20" i="4"/>
  <c r="AK20" i="4"/>
  <c r="AL20" i="4"/>
  <c r="AH21" i="4"/>
  <c r="AI21" i="4"/>
  <c r="AJ21" i="4"/>
  <c r="AK21" i="4"/>
  <c r="AL21" i="4"/>
  <c r="AH22" i="4"/>
  <c r="AI22" i="4"/>
  <c r="AJ22" i="4"/>
  <c r="AK22" i="4"/>
  <c r="AL22" i="4"/>
  <c r="AH23" i="4"/>
  <c r="AI23" i="4"/>
  <c r="AJ23" i="4"/>
  <c r="AK23" i="4"/>
  <c r="AL23" i="4"/>
  <c r="AH24" i="4"/>
  <c r="AI24" i="4"/>
  <c r="AJ24" i="4"/>
  <c r="AK24" i="4"/>
  <c r="AL24" i="4"/>
  <c r="AH25" i="4"/>
  <c r="AI25" i="4"/>
  <c r="AJ25" i="4"/>
  <c r="AK25" i="4"/>
  <c r="AL25" i="4"/>
  <c r="AH26" i="4"/>
  <c r="AI26" i="4"/>
  <c r="AJ26" i="4"/>
  <c r="AK26" i="4"/>
  <c r="AL26" i="4"/>
  <c r="AH27" i="4"/>
  <c r="AI27" i="4"/>
  <c r="AJ27" i="4"/>
  <c r="AK27" i="4"/>
  <c r="AL27" i="4"/>
  <c r="AH28" i="4"/>
  <c r="AI28" i="4"/>
  <c r="AJ28" i="4"/>
  <c r="AK28" i="4"/>
  <c r="AL28" i="4"/>
  <c r="AH29" i="4"/>
  <c r="AI29" i="4"/>
  <c r="AJ29" i="4"/>
  <c r="AK29" i="4"/>
  <c r="AL29" i="4"/>
  <c r="AH30" i="4"/>
  <c r="AI30" i="4"/>
  <c r="AJ30" i="4"/>
  <c r="AK30" i="4"/>
  <c r="AL30" i="4"/>
  <c r="AH31" i="4"/>
  <c r="AI31" i="4"/>
  <c r="AJ31" i="4"/>
  <c r="AK31" i="4"/>
  <c r="AL31" i="4"/>
  <c r="AH32" i="4"/>
  <c r="AI32" i="4"/>
  <c r="AJ32" i="4"/>
  <c r="AK32" i="4"/>
  <c r="AL32" i="4"/>
  <c r="AH33" i="4"/>
  <c r="AI33" i="4"/>
  <c r="AJ33" i="4"/>
  <c r="AK33" i="4"/>
  <c r="AL33" i="4"/>
  <c r="AH34" i="4"/>
  <c r="AI34" i="4"/>
  <c r="AJ34" i="4"/>
  <c r="AK34" i="4"/>
  <c r="AL34" i="4"/>
  <c r="AH35" i="4"/>
  <c r="AI35" i="4"/>
  <c r="AJ35" i="4"/>
  <c r="AK35" i="4"/>
  <c r="AL35" i="4"/>
  <c r="AH36" i="4"/>
  <c r="AI36" i="4"/>
  <c r="AJ36" i="4"/>
  <c r="AK36" i="4"/>
  <c r="AL36" i="4"/>
  <c r="AH37" i="4"/>
  <c r="AI37" i="4"/>
  <c r="AJ37" i="4"/>
  <c r="AK37" i="4"/>
  <c r="AL37" i="4"/>
  <c r="AH38" i="4"/>
  <c r="AI38" i="4"/>
  <c r="AJ38" i="4"/>
  <c r="AK38" i="4"/>
  <c r="AL38" i="4"/>
  <c r="AH39" i="4"/>
  <c r="AI39" i="4"/>
  <c r="AJ39" i="4"/>
  <c r="AK39" i="4"/>
  <c r="AL39" i="4"/>
  <c r="AH40" i="4"/>
  <c r="AI40" i="4"/>
  <c r="AJ40" i="4"/>
  <c r="AK40" i="4"/>
  <c r="AL40" i="4"/>
  <c r="AH41" i="4"/>
  <c r="AI41" i="4"/>
  <c r="AJ41" i="4"/>
  <c r="AK41" i="4"/>
  <c r="AL41" i="4"/>
  <c r="AH42" i="4"/>
  <c r="AI42" i="4"/>
  <c r="AJ42" i="4"/>
  <c r="AK42" i="4"/>
  <c r="AL42" i="4"/>
  <c r="AH43" i="4"/>
  <c r="AI43" i="4"/>
  <c r="AJ43" i="4"/>
  <c r="AK43" i="4"/>
  <c r="AL43" i="4"/>
  <c r="AH44" i="4"/>
  <c r="AI44" i="4"/>
  <c r="AJ44" i="4"/>
  <c r="AK44" i="4"/>
  <c r="AL44" i="4"/>
  <c r="AH45" i="4"/>
  <c r="AI45" i="4"/>
  <c r="AJ45" i="4"/>
  <c r="AK45" i="4"/>
  <c r="AL45" i="4"/>
  <c r="AH46" i="4"/>
  <c r="AI46" i="4"/>
  <c r="AJ46" i="4"/>
  <c r="AK46" i="4"/>
  <c r="AL46" i="4"/>
  <c r="AH47" i="4"/>
  <c r="AI47" i="4"/>
  <c r="AJ47" i="4"/>
  <c r="AK47" i="4"/>
  <c r="AL47" i="4"/>
  <c r="AH48" i="4"/>
  <c r="AI48" i="4"/>
  <c r="AJ48" i="4"/>
  <c r="AK48" i="4"/>
  <c r="AL48" i="4"/>
  <c r="AH49" i="4"/>
  <c r="AI49" i="4"/>
  <c r="AJ49" i="4"/>
  <c r="AK49" i="4"/>
  <c r="AL49" i="4"/>
  <c r="AH50" i="4"/>
  <c r="AI50" i="4"/>
  <c r="AJ50" i="4"/>
  <c r="AK50" i="4"/>
  <c r="AL50" i="4"/>
  <c r="AH51" i="4"/>
  <c r="AI51" i="4"/>
  <c r="AJ51" i="4"/>
  <c r="AK51" i="4"/>
  <c r="AL51" i="4"/>
  <c r="AH52" i="4"/>
  <c r="AI52" i="4"/>
  <c r="AJ52" i="4"/>
  <c r="AK52" i="4"/>
  <c r="AL52" i="4"/>
  <c r="AH53" i="4"/>
  <c r="AI53" i="4"/>
  <c r="AJ53" i="4"/>
  <c r="AK53" i="4"/>
  <c r="AL53" i="4"/>
  <c r="AH54" i="4"/>
  <c r="AI54" i="4"/>
  <c r="AJ54" i="4"/>
  <c r="AK54" i="4"/>
  <c r="AL54" i="4"/>
  <c r="AH55" i="4"/>
  <c r="AI55" i="4"/>
  <c r="AJ55" i="4"/>
  <c r="AK55" i="4"/>
  <c r="AL55" i="4"/>
  <c r="AH56" i="4"/>
  <c r="AI56" i="4"/>
  <c r="AJ56" i="4"/>
  <c r="AK56" i="4"/>
  <c r="AL56" i="4"/>
  <c r="AH57" i="4"/>
  <c r="AI57" i="4"/>
  <c r="AJ57" i="4"/>
  <c r="AK57" i="4"/>
  <c r="AL57" i="4"/>
  <c r="AH58" i="4"/>
  <c r="AI58" i="4"/>
  <c r="AJ58" i="4"/>
  <c r="AK58" i="4"/>
  <c r="AL58" i="4"/>
  <c r="AH59" i="4"/>
  <c r="AI59" i="4"/>
  <c r="AJ59" i="4"/>
  <c r="AK59" i="4"/>
  <c r="AL59" i="4"/>
  <c r="AH60" i="4"/>
  <c r="AI60" i="4"/>
  <c r="AJ60" i="4"/>
  <c r="AK60" i="4"/>
  <c r="AL60" i="4"/>
  <c r="AH61" i="4"/>
  <c r="AI61" i="4"/>
  <c r="AJ61" i="4"/>
  <c r="AK61" i="4"/>
  <c r="AL61" i="4"/>
  <c r="AH62" i="4"/>
  <c r="AI62" i="4"/>
  <c r="AJ62" i="4"/>
  <c r="AK62" i="4"/>
  <c r="AL62" i="4"/>
  <c r="AH63" i="4"/>
  <c r="AI63" i="4"/>
  <c r="AJ63" i="4"/>
  <c r="AK63" i="4"/>
  <c r="AL63" i="4"/>
  <c r="AH64" i="4"/>
  <c r="AI64" i="4"/>
  <c r="AJ64" i="4"/>
  <c r="AK64" i="4"/>
  <c r="AL64" i="4"/>
  <c r="AH65" i="4"/>
  <c r="AI65" i="4"/>
  <c r="AJ65" i="4"/>
  <c r="AK65" i="4"/>
  <c r="AL65" i="4"/>
  <c r="AH66" i="4"/>
  <c r="AI66" i="4"/>
  <c r="AJ66" i="4"/>
  <c r="AK66" i="4"/>
  <c r="AL66" i="4"/>
  <c r="AH67" i="4"/>
  <c r="AI67" i="4"/>
  <c r="AJ67" i="4"/>
  <c r="AK67" i="4"/>
  <c r="AL67" i="4"/>
  <c r="AH68" i="4"/>
  <c r="AI68" i="4"/>
  <c r="AJ68" i="4"/>
  <c r="AK68" i="4"/>
  <c r="AL68" i="4"/>
  <c r="AH69" i="4"/>
  <c r="AI69" i="4"/>
  <c r="AJ69" i="4"/>
  <c r="AK69" i="4"/>
  <c r="AL69" i="4"/>
  <c r="AH70" i="4"/>
  <c r="AI70" i="4"/>
  <c r="AJ70" i="4"/>
  <c r="AK70" i="4"/>
  <c r="AL70" i="4"/>
  <c r="AH71" i="4"/>
  <c r="AI71" i="4"/>
  <c r="AJ71" i="4"/>
  <c r="AK71" i="4"/>
  <c r="AL71" i="4"/>
  <c r="AH72" i="4"/>
  <c r="AI72" i="4"/>
  <c r="AJ72" i="4"/>
  <c r="AK72" i="4"/>
  <c r="AL72" i="4"/>
  <c r="AH73" i="4"/>
  <c r="AI73" i="4"/>
  <c r="AJ73" i="4"/>
  <c r="AK73" i="4"/>
  <c r="AL73" i="4"/>
  <c r="AH74" i="4"/>
  <c r="AI74" i="4"/>
  <c r="AJ74" i="4"/>
  <c r="AK74" i="4"/>
  <c r="AL74" i="4"/>
  <c r="AH75" i="4"/>
  <c r="AI75" i="4"/>
  <c r="AJ75" i="4"/>
  <c r="AK75" i="4"/>
  <c r="AL75" i="4"/>
  <c r="AH76" i="4"/>
  <c r="AI76" i="4"/>
  <c r="AJ76" i="4"/>
  <c r="AK76" i="4"/>
  <c r="AL76" i="4"/>
  <c r="AH77" i="4"/>
  <c r="AI77" i="4"/>
  <c r="AJ77" i="4"/>
  <c r="AK77" i="4"/>
  <c r="AL77" i="4"/>
  <c r="AH78" i="4"/>
  <c r="AI78" i="4"/>
  <c r="AJ78" i="4"/>
  <c r="AK78" i="4"/>
  <c r="AL78" i="4"/>
  <c r="AH79" i="4"/>
  <c r="AI79" i="4"/>
  <c r="AJ79" i="4"/>
  <c r="AK79" i="4"/>
  <c r="AL79" i="4"/>
  <c r="AH80" i="4"/>
  <c r="AI80" i="4"/>
  <c r="AJ80" i="4"/>
  <c r="AK80" i="4"/>
  <c r="AL80" i="4"/>
  <c r="AH81" i="4"/>
  <c r="AI81" i="4"/>
  <c r="AJ81" i="4"/>
  <c r="AK81" i="4"/>
  <c r="AL81" i="4"/>
  <c r="AH82" i="4"/>
  <c r="AI82" i="4"/>
  <c r="AJ82" i="4"/>
  <c r="AK82" i="4"/>
  <c r="AL82" i="4"/>
  <c r="AH83" i="4"/>
  <c r="AI83" i="4"/>
  <c r="AJ83" i="4"/>
  <c r="AK83" i="4"/>
  <c r="AL83" i="4"/>
  <c r="AH84" i="4"/>
  <c r="AI84" i="4"/>
  <c r="AJ84" i="4"/>
  <c r="AK84" i="4"/>
  <c r="AL84" i="4"/>
  <c r="AH85" i="4"/>
  <c r="AI85" i="4"/>
  <c r="AJ85" i="4"/>
  <c r="AK85" i="4"/>
  <c r="AL85" i="4"/>
  <c r="AH86" i="4"/>
  <c r="AI86" i="4"/>
  <c r="AJ86" i="4"/>
  <c r="AK86" i="4"/>
  <c r="AL86" i="4"/>
  <c r="AG7" i="4"/>
  <c r="AG8" i="4"/>
  <c r="AG9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6" i="4"/>
  <c r="AB6" i="4"/>
  <c r="AC6" i="4"/>
  <c r="AD6" i="4"/>
  <c r="AE6" i="4"/>
  <c r="AF6" i="4"/>
  <c r="AB7" i="4"/>
  <c r="AC7" i="4"/>
  <c r="AD7" i="4"/>
  <c r="AE7" i="4"/>
  <c r="AF7" i="4"/>
  <c r="AB8" i="4"/>
  <c r="AC8" i="4"/>
  <c r="AD8" i="4"/>
  <c r="AE8" i="4"/>
  <c r="AF8" i="4"/>
  <c r="AB9" i="4"/>
  <c r="AC9" i="4"/>
  <c r="AD9" i="4"/>
  <c r="AE9" i="4"/>
  <c r="AF9" i="4"/>
  <c r="AB10" i="4"/>
  <c r="AC10" i="4"/>
  <c r="AD10" i="4"/>
  <c r="AE10" i="4"/>
  <c r="AF10" i="4"/>
  <c r="AB11" i="4"/>
  <c r="AC11" i="4"/>
  <c r="AD11" i="4"/>
  <c r="AE11" i="4"/>
  <c r="AF11" i="4"/>
  <c r="AB12" i="4"/>
  <c r="AC12" i="4"/>
  <c r="AD12" i="4"/>
  <c r="AE12" i="4"/>
  <c r="AF12" i="4"/>
  <c r="AB13" i="4"/>
  <c r="AC13" i="4"/>
  <c r="AD13" i="4"/>
  <c r="AE13" i="4"/>
  <c r="AF13" i="4"/>
  <c r="AB14" i="4"/>
  <c r="AC14" i="4"/>
  <c r="AD14" i="4"/>
  <c r="AE14" i="4"/>
  <c r="AF14" i="4"/>
  <c r="AB15" i="4"/>
  <c r="AC15" i="4"/>
  <c r="AD15" i="4"/>
  <c r="AE15" i="4"/>
  <c r="AF15" i="4"/>
  <c r="AB16" i="4"/>
  <c r="AC16" i="4"/>
  <c r="AD16" i="4"/>
  <c r="AE16" i="4"/>
  <c r="AF16" i="4"/>
  <c r="AB17" i="4"/>
  <c r="AC17" i="4"/>
  <c r="AD17" i="4"/>
  <c r="AE17" i="4"/>
  <c r="AF17" i="4"/>
  <c r="AB18" i="4"/>
  <c r="AC18" i="4"/>
  <c r="AD18" i="4"/>
  <c r="AE18" i="4"/>
  <c r="AF18" i="4"/>
  <c r="AB19" i="4"/>
  <c r="AC19" i="4"/>
  <c r="AD19" i="4"/>
  <c r="AE19" i="4"/>
  <c r="AF19" i="4"/>
  <c r="AB20" i="4"/>
  <c r="AC20" i="4"/>
  <c r="AD20" i="4"/>
  <c r="AE20" i="4"/>
  <c r="AF20" i="4"/>
  <c r="AB21" i="4"/>
  <c r="AC21" i="4"/>
  <c r="AD21" i="4"/>
  <c r="AE21" i="4"/>
  <c r="AF21" i="4"/>
  <c r="AB22" i="4"/>
  <c r="AC22" i="4"/>
  <c r="AD22" i="4"/>
  <c r="AE22" i="4"/>
  <c r="AF22" i="4"/>
  <c r="AB23" i="4"/>
  <c r="AC23" i="4"/>
  <c r="AD23" i="4"/>
  <c r="AE23" i="4"/>
  <c r="AF23" i="4"/>
  <c r="AB24" i="4"/>
  <c r="AC24" i="4"/>
  <c r="AD24" i="4"/>
  <c r="AE24" i="4"/>
  <c r="AF24" i="4"/>
  <c r="AB25" i="4"/>
  <c r="AC25" i="4"/>
  <c r="AD25" i="4"/>
  <c r="AE25" i="4"/>
  <c r="AF25" i="4"/>
  <c r="AB26" i="4"/>
  <c r="AC26" i="4"/>
  <c r="AD26" i="4"/>
  <c r="AE26" i="4"/>
  <c r="AF26" i="4"/>
  <c r="AB27" i="4"/>
  <c r="AC27" i="4"/>
  <c r="AD27" i="4"/>
  <c r="AE27" i="4"/>
  <c r="AF27" i="4"/>
  <c r="AB28" i="4"/>
  <c r="AC28" i="4"/>
  <c r="AD28" i="4"/>
  <c r="AE28" i="4"/>
  <c r="AF28" i="4"/>
  <c r="AB29" i="4"/>
  <c r="AC29" i="4"/>
  <c r="AD29" i="4"/>
  <c r="AE29" i="4"/>
  <c r="AF29" i="4"/>
  <c r="AB30" i="4"/>
  <c r="AC30" i="4"/>
  <c r="AD30" i="4"/>
  <c r="AE30" i="4"/>
  <c r="AF30" i="4"/>
  <c r="AB31" i="4"/>
  <c r="AC31" i="4"/>
  <c r="AD31" i="4"/>
  <c r="AE31" i="4"/>
  <c r="AF31" i="4"/>
  <c r="AB32" i="4"/>
  <c r="AC32" i="4"/>
  <c r="AD32" i="4"/>
  <c r="AE32" i="4"/>
  <c r="AF32" i="4"/>
  <c r="AB33" i="4"/>
  <c r="AC33" i="4"/>
  <c r="AD33" i="4"/>
  <c r="AE33" i="4"/>
  <c r="AF33" i="4"/>
  <c r="AB34" i="4"/>
  <c r="AC34" i="4"/>
  <c r="AD34" i="4"/>
  <c r="AE34" i="4"/>
  <c r="AF34" i="4"/>
  <c r="AB35" i="4"/>
  <c r="AC35" i="4"/>
  <c r="AD35" i="4"/>
  <c r="AE35" i="4"/>
  <c r="AF35" i="4"/>
  <c r="AB36" i="4"/>
  <c r="AC36" i="4"/>
  <c r="AD36" i="4"/>
  <c r="AE36" i="4"/>
  <c r="AF36" i="4"/>
  <c r="AB37" i="4"/>
  <c r="AC37" i="4"/>
  <c r="AD37" i="4"/>
  <c r="AE37" i="4"/>
  <c r="AF37" i="4"/>
  <c r="AB38" i="4"/>
  <c r="AC38" i="4"/>
  <c r="AD38" i="4"/>
  <c r="AE38" i="4"/>
  <c r="AF38" i="4"/>
  <c r="AB39" i="4"/>
  <c r="AC39" i="4"/>
  <c r="AD39" i="4"/>
  <c r="AE39" i="4"/>
  <c r="AF39" i="4"/>
  <c r="AB40" i="4"/>
  <c r="AC40" i="4"/>
  <c r="AD40" i="4"/>
  <c r="AE40" i="4"/>
  <c r="AF40" i="4"/>
  <c r="AB41" i="4"/>
  <c r="AC41" i="4"/>
  <c r="AD41" i="4"/>
  <c r="AE41" i="4"/>
  <c r="AF41" i="4"/>
  <c r="AB42" i="4"/>
  <c r="AC42" i="4"/>
  <c r="AD42" i="4"/>
  <c r="AE42" i="4"/>
  <c r="AF42" i="4"/>
  <c r="AB43" i="4"/>
  <c r="AC43" i="4"/>
  <c r="AD43" i="4"/>
  <c r="AE43" i="4"/>
  <c r="AF43" i="4"/>
  <c r="AB44" i="4"/>
  <c r="AC44" i="4"/>
  <c r="AD44" i="4"/>
  <c r="AE44" i="4"/>
  <c r="AF44" i="4"/>
  <c r="AB45" i="4"/>
  <c r="AC45" i="4"/>
  <c r="AD45" i="4"/>
  <c r="AE45" i="4"/>
  <c r="AF45" i="4"/>
  <c r="AB46" i="4"/>
  <c r="AC46" i="4"/>
  <c r="AD46" i="4"/>
  <c r="AE46" i="4"/>
  <c r="AF46" i="4"/>
  <c r="AB47" i="4"/>
  <c r="AC47" i="4"/>
  <c r="AD47" i="4"/>
  <c r="AE47" i="4"/>
  <c r="AF47" i="4"/>
  <c r="AB48" i="4"/>
  <c r="AC48" i="4"/>
  <c r="AD48" i="4"/>
  <c r="AE48" i="4"/>
  <c r="AF48" i="4"/>
  <c r="AB49" i="4"/>
  <c r="AC49" i="4"/>
  <c r="AD49" i="4"/>
  <c r="AE49" i="4"/>
  <c r="AF49" i="4"/>
  <c r="AB50" i="4"/>
  <c r="AC50" i="4"/>
  <c r="AD50" i="4"/>
  <c r="AE50" i="4"/>
  <c r="AF50" i="4"/>
  <c r="AB51" i="4"/>
  <c r="AC51" i="4"/>
  <c r="AD51" i="4"/>
  <c r="AE51" i="4"/>
  <c r="AF51" i="4"/>
  <c r="AB52" i="4"/>
  <c r="AC52" i="4"/>
  <c r="AD52" i="4"/>
  <c r="AE52" i="4"/>
  <c r="AF52" i="4"/>
  <c r="AB53" i="4"/>
  <c r="AC53" i="4"/>
  <c r="AD53" i="4"/>
  <c r="AE53" i="4"/>
  <c r="AF53" i="4"/>
  <c r="AB54" i="4"/>
  <c r="AC54" i="4"/>
  <c r="AD54" i="4"/>
  <c r="AE54" i="4"/>
  <c r="AF54" i="4"/>
  <c r="AB55" i="4"/>
  <c r="AC55" i="4"/>
  <c r="AD55" i="4"/>
  <c r="AE55" i="4"/>
  <c r="AF55" i="4"/>
  <c r="AB56" i="4"/>
  <c r="AC56" i="4"/>
  <c r="AD56" i="4"/>
  <c r="AE56" i="4"/>
  <c r="AF56" i="4"/>
  <c r="AB57" i="4"/>
  <c r="AC57" i="4"/>
  <c r="AD57" i="4"/>
  <c r="AE57" i="4"/>
  <c r="AF57" i="4"/>
  <c r="AB58" i="4"/>
  <c r="AC58" i="4"/>
  <c r="AD58" i="4"/>
  <c r="AE58" i="4"/>
  <c r="AF58" i="4"/>
  <c r="AB59" i="4"/>
  <c r="AC59" i="4"/>
  <c r="AD59" i="4"/>
  <c r="AE59" i="4"/>
  <c r="AF59" i="4"/>
  <c r="AB60" i="4"/>
  <c r="AC60" i="4"/>
  <c r="AD60" i="4"/>
  <c r="AE60" i="4"/>
  <c r="AF60" i="4"/>
  <c r="AB61" i="4"/>
  <c r="AC61" i="4"/>
  <c r="AD61" i="4"/>
  <c r="AE61" i="4"/>
  <c r="AF61" i="4"/>
  <c r="AB62" i="4"/>
  <c r="AC62" i="4"/>
  <c r="AD62" i="4"/>
  <c r="AE62" i="4"/>
  <c r="AF62" i="4"/>
  <c r="AB63" i="4"/>
  <c r="AC63" i="4"/>
  <c r="AD63" i="4"/>
  <c r="AE63" i="4"/>
  <c r="AF63" i="4"/>
  <c r="AB64" i="4"/>
  <c r="AC64" i="4"/>
  <c r="AD64" i="4"/>
  <c r="AE64" i="4"/>
  <c r="AF64" i="4"/>
  <c r="AB65" i="4"/>
  <c r="AC65" i="4"/>
  <c r="AD65" i="4"/>
  <c r="AE65" i="4"/>
  <c r="AF65" i="4"/>
  <c r="AB66" i="4"/>
  <c r="AC66" i="4"/>
  <c r="AD66" i="4"/>
  <c r="AE66" i="4"/>
  <c r="AF66" i="4"/>
  <c r="AB67" i="4"/>
  <c r="AC67" i="4"/>
  <c r="AD67" i="4"/>
  <c r="AE67" i="4"/>
  <c r="AF67" i="4"/>
  <c r="AB68" i="4"/>
  <c r="AC68" i="4"/>
  <c r="AD68" i="4"/>
  <c r="AE68" i="4"/>
  <c r="AF68" i="4"/>
  <c r="AB69" i="4"/>
  <c r="AC69" i="4"/>
  <c r="AD69" i="4"/>
  <c r="AE69" i="4"/>
  <c r="AF69" i="4"/>
  <c r="AB70" i="4"/>
  <c r="AC70" i="4"/>
  <c r="AD70" i="4"/>
  <c r="AE70" i="4"/>
  <c r="AF70" i="4"/>
  <c r="AB71" i="4"/>
  <c r="AC71" i="4"/>
  <c r="AD71" i="4"/>
  <c r="AE71" i="4"/>
  <c r="AF71" i="4"/>
  <c r="AB72" i="4"/>
  <c r="AC72" i="4"/>
  <c r="AD72" i="4"/>
  <c r="AE72" i="4"/>
  <c r="AF72" i="4"/>
  <c r="AB73" i="4"/>
  <c r="AC73" i="4"/>
  <c r="AD73" i="4"/>
  <c r="AE73" i="4"/>
  <c r="AF73" i="4"/>
  <c r="AB74" i="4"/>
  <c r="AC74" i="4"/>
  <c r="AD74" i="4"/>
  <c r="AE74" i="4"/>
  <c r="AF74" i="4"/>
  <c r="AB75" i="4"/>
  <c r="AC75" i="4"/>
  <c r="AD75" i="4"/>
  <c r="AE75" i="4"/>
  <c r="AF75" i="4"/>
  <c r="AB76" i="4"/>
  <c r="AC76" i="4"/>
  <c r="AD76" i="4"/>
  <c r="AE76" i="4"/>
  <c r="AF76" i="4"/>
  <c r="AB77" i="4"/>
  <c r="AC77" i="4"/>
  <c r="AD77" i="4"/>
  <c r="AE77" i="4"/>
  <c r="AF77" i="4"/>
  <c r="AB78" i="4"/>
  <c r="AC78" i="4"/>
  <c r="AD78" i="4"/>
  <c r="AE78" i="4"/>
  <c r="AF78" i="4"/>
  <c r="AB79" i="4"/>
  <c r="AC79" i="4"/>
  <c r="AD79" i="4"/>
  <c r="AE79" i="4"/>
  <c r="AF79" i="4"/>
  <c r="AB80" i="4"/>
  <c r="AC80" i="4"/>
  <c r="AD80" i="4"/>
  <c r="AE80" i="4"/>
  <c r="AF80" i="4"/>
  <c r="AB81" i="4"/>
  <c r="AC81" i="4"/>
  <c r="AD81" i="4"/>
  <c r="AE81" i="4"/>
  <c r="AF81" i="4"/>
  <c r="AB82" i="4"/>
  <c r="AC82" i="4"/>
  <c r="AD82" i="4"/>
  <c r="AE82" i="4"/>
  <c r="AF82" i="4"/>
  <c r="AB83" i="4"/>
  <c r="AC83" i="4"/>
  <c r="AD83" i="4"/>
  <c r="AE83" i="4"/>
  <c r="AF83" i="4"/>
  <c r="AB84" i="4"/>
  <c r="AC84" i="4"/>
  <c r="AD84" i="4"/>
  <c r="AE84" i="4"/>
  <c r="AF84" i="4"/>
  <c r="AB85" i="4"/>
  <c r="AC85" i="4"/>
  <c r="AD85" i="4"/>
  <c r="AE85" i="4"/>
  <c r="AF85" i="4"/>
  <c r="AB86" i="4"/>
  <c r="AC86" i="4"/>
  <c r="AD86" i="4"/>
  <c r="AE86" i="4"/>
  <c r="AF8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6" i="4"/>
  <c r="BK6" i="4" l="1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K50" i="4"/>
  <c r="BK51" i="4"/>
  <c r="BK52" i="4"/>
  <c r="BK53" i="4"/>
  <c r="BK54" i="4"/>
  <c r="BK55" i="4"/>
  <c r="BK56" i="4"/>
  <c r="BK57" i="4"/>
  <c r="BK58" i="4"/>
  <c r="BK59" i="4"/>
  <c r="BK60" i="4"/>
  <c r="BK61" i="4"/>
  <c r="BK62" i="4"/>
  <c r="BK63" i="4"/>
  <c r="BK64" i="4"/>
  <c r="BK65" i="4"/>
  <c r="BK66" i="4"/>
  <c r="BK67" i="4"/>
  <c r="BK68" i="4"/>
  <c r="BK69" i="4"/>
  <c r="BK70" i="4"/>
  <c r="BK71" i="4"/>
  <c r="BK72" i="4"/>
  <c r="BK73" i="4"/>
  <c r="BK74" i="4"/>
  <c r="BK75" i="4"/>
  <c r="BK76" i="4"/>
  <c r="BK77" i="4"/>
  <c r="BK78" i="4"/>
  <c r="BK79" i="4"/>
  <c r="BK80" i="4"/>
  <c r="BK81" i="4"/>
  <c r="BK82" i="4"/>
  <c r="BK83" i="4"/>
  <c r="BK84" i="4"/>
  <c r="BK85" i="4"/>
  <c r="BK86" i="4"/>
  <c r="AY6" i="4"/>
  <c r="AY7" i="4"/>
  <c r="AY8" i="4"/>
  <c r="AY9" i="4"/>
  <c r="AY10" i="4"/>
  <c r="AY11" i="4"/>
  <c r="AY12" i="4"/>
  <c r="AY13" i="4"/>
  <c r="AY14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Y28" i="4"/>
  <c r="AY29" i="4"/>
  <c r="AY30" i="4"/>
  <c r="AY31" i="4"/>
  <c r="AY32" i="4"/>
  <c r="AY33" i="4"/>
  <c r="AY34" i="4"/>
  <c r="AY35" i="4"/>
  <c r="AY36" i="4"/>
  <c r="AY37" i="4"/>
  <c r="AY38" i="4"/>
  <c r="AY39" i="4"/>
  <c r="AY40" i="4"/>
  <c r="AY41" i="4"/>
  <c r="AY42" i="4"/>
  <c r="AY43" i="4"/>
  <c r="AY44" i="4"/>
  <c r="AY45" i="4"/>
  <c r="AY46" i="4"/>
  <c r="AY47" i="4"/>
  <c r="AY48" i="4"/>
  <c r="AY49" i="4"/>
  <c r="AY50" i="4"/>
  <c r="AY51" i="4"/>
  <c r="AY52" i="4"/>
  <c r="AY53" i="4"/>
  <c r="AY54" i="4"/>
  <c r="AY55" i="4"/>
  <c r="AY56" i="4"/>
  <c r="AY57" i="4"/>
  <c r="AY58" i="4"/>
  <c r="AY59" i="4"/>
  <c r="AY60" i="4"/>
  <c r="AY61" i="4"/>
  <c r="AY62" i="4"/>
  <c r="AY63" i="4"/>
  <c r="AY64" i="4"/>
  <c r="AY65" i="4"/>
  <c r="AY66" i="4"/>
  <c r="AY67" i="4"/>
  <c r="AY68" i="4"/>
  <c r="AY69" i="4"/>
  <c r="AY70" i="4"/>
  <c r="AY71" i="4"/>
  <c r="AY72" i="4"/>
  <c r="AY73" i="4"/>
  <c r="AY74" i="4"/>
  <c r="AY75" i="4"/>
  <c r="AY76" i="4"/>
  <c r="AY77" i="4"/>
  <c r="AY78" i="4"/>
  <c r="AY79" i="4"/>
  <c r="AY80" i="4"/>
  <c r="AY81" i="4"/>
  <c r="AY82" i="4"/>
  <c r="AY83" i="4"/>
  <c r="AY84" i="4"/>
  <c r="AY85" i="4"/>
  <c r="AY86" i="4"/>
  <c r="P6" i="4" l="1"/>
  <c r="Q6" i="4"/>
  <c r="R6" i="4"/>
  <c r="S6" i="4"/>
  <c r="T6" i="4"/>
  <c r="P7" i="4"/>
  <c r="Q7" i="4"/>
  <c r="R7" i="4"/>
  <c r="S7" i="4"/>
  <c r="T7" i="4"/>
  <c r="P8" i="4"/>
  <c r="Q8" i="4"/>
  <c r="R8" i="4"/>
  <c r="S8" i="4"/>
  <c r="T8" i="4"/>
  <c r="P9" i="4"/>
  <c r="Q9" i="4"/>
  <c r="R9" i="4"/>
  <c r="S9" i="4"/>
  <c r="T9" i="4"/>
  <c r="P10" i="4"/>
  <c r="Q10" i="4"/>
  <c r="R10" i="4"/>
  <c r="S10" i="4"/>
  <c r="T10" i="4"/>
  <c r="P11" i="4"/>
  <c r="Q11" i="4"/>
  <c r="R11" i="4"/>
  <c r="S11" i="4"/>
  <c r="T11" i="4"/>
  <c r="P12" i="4"/>
  <c r="Q12" i="4"/>
  <c r="R12" i="4"/>
  <c r="S12" i="4"/>
  <c r="T12" i="4"/>
  <c r="P13" i="4"/>
  <c r="Q13" i="4"/>
  <c r="S13" i="4"/>
  <c r="T13" i="4"/>
  <c r="P14" i="4"/>
  <c r="Q14" i="4"/>
  <c r="R14" i="4"/>
  <c r="S14" i="4"/>
  <c r="T14" i="4"/>
  <c r="P15" i="4"/>
  <c r="Q15" i="4"/>
  <c r="R15" i="4"/>
  <c r="S15" i="4"/>
  <c r="T15" i="4"/>
  <c r="P16" i="4"/>
  <c r="Q16" i="4"/>
  <c r="R16" i="4"/>
  <c r="S16" i="4"/>
  <c r="T16" i="4"/>
  <c r="P17" i="4"/>
  <c r="Q17" i="4"/>
  <c r="R17" i="4"/>
  <c r="S17" i="4"/>
  <c r="T17" i="4"/>
  <c r="P18" i="4"/>
  <c r="Q18" i="4"/>
  <c r="R18" i="4"/>
  <c r="S18" i="4"/>
  <c r="T18" i="4"/>
  <c r="P19" i="4"/>
  <c r="Q19" i="4"/>
  <c r="R19" i="4"/>
  <c r="S19" i="4"/>
  <c r="T19" i="4"/>
  <c r="P20" i="4"/>
  <c r="Q20" i="4"/>
  <c r="R20" i="4"/>
  <c r="S20" i="4"/>
  <c r="T20" i="4"/>
  <c r="P21" i="4"/>
  <c r="Q21" i="4"/>
  <c r="R21" i="4"/>
  <c r="S21" i="4"/>
  <c r="T21" i="4"/>
  <c r="P22" i="4"/>
  <c r="Q22" i="4"/>
  <c r="R22" i="4"/>
  <c r="S22" i="4"/>
  <c r="T22" i="4"/>
  <c r="P23" i="4"/>
  <c r="Q23" i="4"/>
  <c r="R23" i="4"/>
  <c r="S23" i="4"/>
  <c r="T23" i="4"/>
  <c r="P24" i="4"/>
  <c r="Q24" i="4"/>
  <c r="R24" i="4"/>
  <c r="S24" i="4"/>
  <c r="T24" i="4"/>
  <c r="P25" i="4"/>
  <c r="Q25" i="4"/>
  <c r="R25" i="4"/>
  <c r="S25" i="4"/>
  <c r="T25" i="4"/>
  <c r="P26" i="4"/>
  <c r="Q26" i="4"/>
  <c r="R26" i="4"/>
  <c r="S26" i="4"/>
  <c r="T26" i="4"/>
  <c r="P27" i="4"/>
  <c r="Q27" i="4"/>
  <c r="R27" i="4"/>
  <c r="S27" i="4"/>
  <c r="T27" i="4"/>
  <c r="P28" i="4"/>
  <c r="Q28" i="4"/>
  <c r="R28" i="4"/>
  <c r="S28" i="4"/>
  <c r="T28" i="4"/>
  <c r="P29" i="4"/>
  <c r="Q29" i="4"/>
  <c r="R29" i="4"/>
  <c r="S29" i="4"/>
  <c r="T29" i="4"/>
  <c r="P30" i="4"/>
  <c r="Q30" i="4"/>
  <c r="R30" i="4"/>
  <c r="S30" i="4"/>
  <c r="T30" i="4"/>
  <c r="P31" i="4"/>
  <c r="Q31" i="4"/>
  <c r="R31" i="4"/>
  <c r="S31" i="4"/>
  <c r="T31" i="4"/>
  <c r="P32" i="4"/>
  <c r="Q32" i="4"/>
  <c r="R32" i="4"/>
  <c r="S32" i="4"/>
  <c r="T32" i="4"/>
  <c r="P33" i="4"/>
  <c r="Q33" i="4"/>
  <c r="R33" i="4"/>
  <c r="S33" i="4"/>
  <c r="T33" i="4"/>
  <c r="P34" i="4"/>
  <c r="Q34" i="4"/>
  <c r="R34" i="4"/>
  <c r="S34" i="4"/>
  <c r="T34" i="4"/>
  <c r="P35" i="4"/>
  <c r="Q35" i="4"/>
  <c r="R35" i="4"/>
  <c r="S35" i="4"/>
  <c r="T35" i="4"/>
  <c r="P36" i="4"/>
  <c r="Q36" i="4"/>
  <c r="R36" i="4"/>
  <c r="S36" i="4"/>
  <c r="T36" i="4"/>
  <c r="P37" i="4"/>
  <c r="Q37" i="4"/>
  <c r="R37" i="4"/>
  <c r="S37" i="4"/>
  <c r="T37" i="4"/>
  <c r="P38" i="4"/>
  <c r="Q38" i="4"/>
  <c r="R38" i="4"/>
  <c r="S38" i="4"/>
  <c r="T38" i="4"/>
  <c r="P39" i="4"/>
  <c r="Q39" i="4"/>
  <c r="R39" i="4"/>
  <c r="S39" i="4"/>
  <c r="T39" i="4"/>
  <c r="P40" i="4"/>
  <c r="Q40" i="4"/>
  <c r="R40" i="4"/>
  <c r="S40" i="4"/>
  <c r="T40" i="4"/>
  <c r="P41" i="4"/>
  <c r="Q41" i="4"/>
  <c r="R41" i="4"/>
  <c r="S41" i="4"/>
  <c r="T41" i="4"/>
  <c r="P42" i="4"/>
  <c r="Q42" i="4"/>
  <c r="R42" i="4"/>
  <c r="S42" i="4"/>
  <c r="T42" i="4"/>
  <c r="P43" i="4"/>
  <c r="Q43" i="4"/>
  <c r="R43" i="4"/>
  <c r="S43" i="4"/>
  <c r="T43" i="4"/>
  <c r="P44" i="4"/>
  <c r="Q44" i="4"/>
  <c r="R44" i="4"/>
  <c r="S44" i="4"/>
  <c r="T44" i="4"/>
  <c r="P45" i="4"/>
  <c r="Q45" i="4"/>
  <c r="R45" i="4"/>
  <c r="S45" i="4"/>
  <c r="T45" i="4"/>
  <c r="P46" i="4"/>
  <c r="Q46" i="4"/>
  <c r="R46" i="4"/>
  <c r="S46" i="4"/>
  <c r="T46" i="4"/>
  <c r="P47" i="4"/>
  <c r="Q47" i="4"/>
  <c r="R47" i="4"/>
  <c r="S47" i="4"/>
  <c r="T47" i="4"/>
  <c r="P48" i="4"/>
  <c r="Q48" i="4"/>
  <c r="R48" i="4"/>
  <c r="S48" i="4"/>
  <c r="T48" i="4"/>
  <c r="P49" i="4"/>
  <c r="Q49" i="4"/>
  <c r="R49" i="4"/>
  <c r="S49" i="4"/>
  <c r="T49" i="4"/>
  <c r="P50" i="4"/>
  <c r="Q50" i="4"/>
  <c r="R50" i="4"/>
  <c r="S50" i="4"/>
  <c r="T50" i="4"/>
  <c r="P51" i="4"/>
  <c r="Q51" i="4"/>
  <c r="R51" i="4"/>
  <c r="S51" i="4"/>
  <c r="T51" i="4"/>
  <c r="P52" i="4"/>
  <c r="Q52" i="4"/>
  <c r="R52" i="4"/>
  <c r="S52" i="4"/>
  <c r="T52" i="4"/>
  <c r="P53" i="4"/>
  <c r="Q53" i="4"/>
  <c r="R53" i="4"/>
  <c r="S53" i="4"/>
  <c r="T53" i="4"/>
  <c r="P54" i="4"/>
  <c r="Q54" i="4"/>
  <c r="R54" i="4"/>
  <c r="S54" i="4"/>
  <c r="T54" i="4"/>
  <c r="P55" i="4"/>
  <c r="Q55" i="4"/>
  <c r="R55" i="4"/>
  <c r="S55" i="4"/>
  <c r="T55" i="4"/>
  <c r="P56" i="4"/>
  <c r="Q56" i="4"/>
  <c r="R56" i="4"/>
  <c r="S56" i="4"/>
  <c r="T56" i="4"/>
  <c r="P57" i="4"/>
  <c r="Q57" i="4"/>
  <c r="R57" i="4"/>
  <c r="S57" i="4"/>
  <c r="T57" i="4"/>
  <c r="P58" i="4"/>
  <c r="Q58" i="4"/>
  <c r="R58" i="4"/>
  <c r="S58" i="4"/>
  <c r="T58" i="4"/>
  <c r="P59" i="4"/>
  <c r="Q59" i="4"/>
  <c r="R59" i="4"/>
  <c r="S59" i="4"/>
  <c r="T59" i="4"/>
  <c r="P60" i="4"/>
  <c r="Q60" i="4"/>
  <c r="R60" i="4"/>
  <c r="S60" i="4"/>
  <c r="T60" i="4"/>
  <c r="P61" i="4"/>
  <c r="Q61" i="4"/>
  <c r="R61" i="4"/>
  <c r="S61" i="4"/>
  <c r="T61" i="4"/>
  <c r="P62" i="4"/>
  <c r="Q62" i="4"/>
  <c r="R62" i="4"/>
  <c r="S62" i="4"/>
  <c r="T62" i="4"/>
  <c r="P63" i="4"/>
  <c r="Q63" i="4"/>
  <c r="R63" i="4"/>
  <c r="S63" i="4"/>
  <c r="T63" i="4"/>
  <c r="P64" i="4"/>
  <c r="Q64" i="4"/>
  <c r="R64" i="4"/>
  <c r="S64" i="4"/>
  <c r="T64" i="4"/>
  <c r="P65" i="4"/>
  <c r="Q65" i="4"/>
  <c r="R65" i="4"/>
  <c r="S65" i="4"/>
  <c r="T65" i="4"/>
  <c r="P66" i="4"/>
  <c r="Q66" i="4"/>
  <c r="R66" i="4"/>
  <c r="S66" i="4"/>
  <c r="T66" i="4"/>
  <c r="P67" i="4"/>
  <c r="Q67" i="4"/>
  <c r="R67" i="4"/>
  <c r="S67" i="4"/>
  <c r="T67" i="4"/>
  <c r="P68" i="4"/>
  <c r="Q68" i="4"/>
  <c r="R68" i="4"/>
  <c r="S68" i="4"/>
  <c r="T68" i="4"/>
  <c r="P69" i="4"/>
  <c r="Q69" i="4"/>
  <c r="R69" i="4"/>
  <c r="S69" i="4"/>
  <c r="T69" i="4"/>
  <c r="P70" i="4"/>
  <c r="Q70" i="4"/>
  <c r="R70" i="4"/>
  <c r="S70" i="4"/>
  <c r="T70" i="4"/>
  <c r="P71" i="4"/>
  <c r="Q71" i="4"/>
  <c r="R71" i="4"/>
  <c r="S71" i="4"/>
  <c r="T71" i="4"/>
  <c r="P72" i="4"/>
  <c r="Q72" i="4"/>
  <c r="R72" i="4"/>
  <c r="S72" i="4"/>
  <c r="T72" i="4"/>
  <c r="P73" i="4"/>
  <c r="Q73" i="4"/>
  <c r="R73" i="4"/>
  <c r="S73" i="4"/>
  <c r="T73" i="4"/>
  <c r="P74" i="4"/>
  <c r="Q74" i="4"/>
  <c r="R74" i="4"/>
  <c r="S74" i="4"/>
  <c r="T74" i="4"/>
  <c r="P75" i="4"/>
  <c r="Q75" i="4"/>
  <c r="R75" i="4"/>
  <c r="S75" i="4"/>
  <c r="T75" i="4"/>
  <c r="P76" i="4"/>
  <c r="Q76" i="4"/>
  <c r="R76" i="4"/>
  <c r="S76" i="4"/>
  <c r="T76" i="4"/>
  <c r="P77" i="4"/>
  <c r="Q77" i="4"/>
  <c r="R77" i="4"/>
  <c r="S77" i="4"/>
  <c r="T77" i="4"/>
  <c r="P78" i="4"/>
  <c r="Q78" i="4"/>
  <c r="R78" i="4"/>
  <c r="S78" i="4"/>
  <c r="T78" i="4"/>
  <c r="P79" i="4"/>
  <c r="Q79" i="4"/>
  <c r="R79" i="4"/>
  <c r="S79" i="4"/>
  <c r="T79" i="4"/>
  <c r="P80" i="4"/>
  <c r="Q80" i="4"/>
  <c r="R80" i="4"/>
  <c r="S80" i="4"/>
  <c r="T80" i="4"/>
  <c r="P81" i="4"/>
  <c r="Q81" i="4"/>
  <c r="R81" i="4"/>
  <c r="S81" i="4"/>
  <c r="T81" i="4"/>
  <c r="P82" i="4"/>
  <c r="Q82" i="4"/>
  <c r="R82" i="4"/>
  <c r="S82" i="4"/>
  <c r="T82" i="4"/>
  <c r="P83" i="4"/>
  <c r="Q83" i="4"/>
  <c r="R83" i="4"/>
  <c r="S83" i="4"/>
  <c r="T83" i="4"/>
  <c r="P84" i="4"/>
  <c r="Q84" i="4"/>
  <c r="R84" i="4"/>
  <c r="S84" i="4"/>
  <c r="T84" i="4"/>
  <c r="P85" i="4"/>
  <c r="Q85" i="4"/>
  <c r="R85" i="4"/>
  <c r="S85" i="4"/>
  <c r="T85" i="4"/>
  <c r="P86" i="4"/>
  <c r="Q86" i="4"/>
  <c r="R86" i="4"/>
  <c r="S86" i="4"/>
  <c r="T8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6" i="4"/>
  <c r="N6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K6" i="4"/>
  <c r="L6" i="4"/>
  <c r="M6" i="4"/>
  <c r="K7" i="4"/>
  <c r="L7" i="4"/>
  <c r="M7" i="4"/>
  <c r="N7" i="4"/>
  <c r="K8" i="4"/>
  <c r="L8" i="4"/>
  <c r="M8" i="4"/>
  <c r="N8" i="4"/>
  <c r="K9" i="4"/>
  <c r="L9" i="4"/>
  <c r="M9" i="4"/>
  <c r="N9" i="4"/>
  <c r="K10" i="4"/>
  <c r="L10" i="4"/>
  <c r="M10" i="4"/>
  <c r="N10" i="4"/>
  <c r="K11" i="4"/>
  <c r="L11" i="4"/>
  <c r="M11" i="4"/>
  <c r="N11" i="4"/>
  <c r="K12" i="4"/>
  <c r="L12" i="4"/>
  <c r="M12" i="4"/>
  <c r="N12" i="4"/>
  <c r="K13" i="4"/>
  <c r="L13" i="4"/>
  <c r="M13" i="4"/>
  <c r="N13" i="4"/>
  <c r="K14" i="4"/>
  <c r="L14" i="4"/>
  <c r="M14" i="4"/>
  <c r="N14" i="4"/>
  <c r="K15" i="4"/>
  <c r="L15" i="4"/>
  <c r="M15" i="4"/>
  <c r="N15" i="4"/>
  <c r="K16" i="4"/>
  <c r="L16" i="4"/>
  <c r="M16" i="4"/>
  <c r="N16" i="4"/>
  <c r="K17" i="4"/>
  <c r="L17" i="4"/>
  <c r="M17" i="4"/>
  <c r="N17" i="4"/>
  <c r="K18" i="4"/>
  <c r="L18" i="4"/>
  <c r="M18" i="4"/>
  <c r="N18" i="4"/>
  <c r="K19" i="4"/>
  <c r="L19" i="4"/>
  <c r="M19" i="4"/>
  <c r="N19" i="4"/>
  <c r="K20" i="4"/>
  <c r="L20" i="4"/>
  <c r="M20" i="4"/>
  <c r="N20" i="4"/>
  <c r="K21" i="4"/>
  <c r="L21" i="4"/>
  <c r="M21" i="4"/>
  <c r="N21" i="4"/>
  <c r="K22" i="4"/>
  <c r="L22" i="4"/>
  <c r="M22" i="4"/>
  <c r="N22" i="4"/>
  <c r="K23" i="4"/>
  <c r="L23" i="4"/>
  <c r="M23" i="4"/>
  <c r="N23" i="4"/>
  <c r="K24" i="4"/>
  <c r="L24" i="4"/>
  <c r="M24" i="4"/>
  <c r="N24" i="4"/>
  <c r="K25" i="4"/>
  <c r="L25" i="4"/>
  <c r="M25" i="4"/>
  <c r="N25" i="4"/>
  <c r="K26" i="4"/>
  <c r="L26" i="4"/>
  <c r="M26" i="4"/>
  <c r="N26" i="4"/>
  <c r="K27" i="4"/>
  <c r="L27" i="4"/>
  <c r="M27" i="4"/>
  <c r="N27" i="4"/>
  <c r="K28" i="4"/>
  <c r="L28" i="4"/>
  <c r="M28" i="4"/>
  <c r="N28" i="4"/>
  <c r="K29" i="4"/>
  <c r="L29" i="4"/>
  <c r="M29" i="4"/>
  <c r="N29" i="4"/>
  <c r="K30" i="4"/>
  <c r="L30" i="4"/>
  <c r="M30" i="4"/>
  <c r="N30" i="4"/>
  <c r="K31" i="4"/>
  <c r="L31" i="4"/>
  <c r="M31" i="4"/>
  <c r="N31" i="4"/>
  <c r="K32" i="4"/>
  <c r="L32" i="4"/>
  <c r="M32" i="4"/>
  <c r="N32" i="4"/>
  <c r="K33" i="4"/>
  <c r="L33" i="4"/>
  <c r="M33" i="4"/>
  <c r="N33" i="4"/>
  <c r="K34" i="4"/>
  <c r="L34" i="4"/>
  <c r="M34" i="4"/>
  <c r="N34" i="4"/>
  <c r="K35" i="4"/>
  <c r="L35" i="4"/>
  <c r="M35" i="4"/>
  <c r="N35" i="4"/>
  <c r="K36" i="4"/>
  <c r="L36" i="4"/>
  <c r="M36" i="4"/>
  <c r="N36" i="4"/>
  <c r="K37" i="4"/>
  <c r="L37" i="4"/>
  <c r="M37" i="4"/>
  <c r="N37" i="4"/>
  <c r="K38" i="4"/>
  <c r="L38" i="4"/>
  <c r="M38" i="4"/>
  <c r="N38" i="4"/>
  <c r="K39" i="4"/>
  <c r="L39" i="4"/>
  <c r="M39" i="4"/>
  <c r="N39" i="4"/>
  <c r="K40" i="4"/>
  <c r="L40" i="4"/>
  <c r="M40" i="4"/>
  <c r="N40" i="4"/>
  <c r="K41" i="4"/>
  <c r="L41" i="4"/>
  <c r="M41" i="4"/>
  <c r="N41" i="4"/>
  <c r="K42" i="4"/>
  <c r="L42" i="4"/>
  <c r="M42" i="4"/>
  <c r="N42" i="4"/>
  <c r="K43" i="4"/>
  <c r="L43" i="4"/>
  <c r="M43" i="4"/>
  <c r="N43" i="4"/>
  <c r="K44" i="4"/>
  <c r="L44" i="4"/>
  <c r="M44" i="4"/>
  <c r="N44" i="4"/>
  <c r="K45" i="4"/>
  <c r="L45" i="4"/>
  <c r="M45" i="4"/>
  <c r="N45" i="4"/>
  <c r="K46" i="4"/>
  <c r="L46" i="4"/>
  <c r="M46" i="4"/>
  <c r="N46" i="4"/>
  <c r="K47" i="4"/>
  <c r="L47" i="4"/>
  <c r="M47" i="4"/>
  <c r="N47" i="4"/>
  <c r="K48" i="4"/>
  <c r="L48" i="4"/>
  <c r="M48" i="4"/>
  <c r="N48" i="4"/>
  <c r="K49" i="4"/>
  <c r="L49" i="4"/>
  <c r="M49" i="4"/>
  <c r="N49" i="4"/>
  <c r="K50" i="4"/>
  <c r="L50" i="4"/>
  <c r="M50" i="4"/>
  <c r="N50" i="4"/>
  <c r="K51" i="4"/>
  <c r="L51" i="4"/>
  <c r="M51" i="4"/>
  <c r="N51" i="4"/>
  <c r="K52" i="4"/>
  <c r="L52" i="4"/>
  <c r="M52" i="4"/>
  <c r="N52" i="4"/>
  <c r="K53" i="4"/>
  <c r="L53" i="4"/>
  <c r="M53" i="4"/>
  <c r="N53" i="4"/>
  <c r="K54" i="4"/>
  <c r="L54" i="4"/>
  <c r="M54" i="4"/>
  <c r="N54" i="4"/>
  <c r="K55" i="4"/>
  <c r="L55" i="4"/>
  <c r="M55" i="4"/>
  <c r="N55" i="4"/>
  <c r="K56" i="4"/>
  <c r="L56" i="4"/>
  <c r="M56" i="4"/>
  <c r="N56" i="4"/>
  <c r="K57" i="4"/>
  <c r="L57" i="4"/>
  <c r="M57" i="4"/>
  <c r="N57" i="4"/>
  <c r="K58" i="4"/>
  <c r="L58" i="4"/>
  <c r="M58" i="4"/>
  <c r="N58" i="4"/>
  <c r="K59" i="4"/>
  <c r="L59" i="4"/>
  <c r="M59" i="4"/>
  <c r="N59" i="4"/>
  <c r="K60" i="4"/>
  <c r="L60" i="4"/>
  <c r="M60" i="4"/>
  <c r="N60" i="4"/>
  <c r="K61" i="4"/>
  <c r="L61" i="4"/>
  <c r="M61" i="4"/>
  <c r="N61" i="4"/>
  <c r="K62" i="4"/>
  <c r="L62" i="4"/>
  <c r="M62" i="4"/>
  <c r="N62" i="4"/>
  <c r="K63" i="4"/>
  <c r="L63" i="4"/>
  <c r="M63" i="4"/>
  <c r="N63" i="4"/>
  <c r="K64" i="4"/>
  <c r="L64" i="4"/>
  <c r="M64" i="4"/>
  <c r="N64" i="4"/>
  <c r="K65" i="4"/>
  <c r="L65" i="4"/>
  <c r="M65" i="4"/>
  <c r="N65" i="4"/>
  <c r="K66" i="4"/>
  <c r="L66" i="4"/>
  <c r="M66" i="4"/>
  <c r="N66" i="4"/>
  <c r="K67" i="4"/>
  <c r="L67" i="4"/>
  <c r="M67" i="4"/>
  <c r="N67" i="4"/>
  <c r="K68" i="4"/>
  <c r="L68" i="4"/>
  <c r="M68" i="4"/>
  <c r="N68" i="4"/>
  <c r="K69" i="4"/>
  <c r="L69" i="4"/>
  <c r="M69" i="4"/>
  <c r="N69" i="4"/>
  <c r="K70" i="4"/>
  <c r="L70" i="4"/>
  <c r="M70" i="4"/>
  <c r="N70" i="4"/>
  <c r="K71" i="4"/>
  <c r="L71" i="4"/>
  <c r="M71" i="4"/>
  <c r="N71" i="4"/>
  <c r="K72" i="4"/>
  <c r="L72" i="4"/>
  <c r="M72" i="4"/>
  <c r="N72" i="4"/>
  <c r="K73" i="4"/>
  <c r="L73" i="4"/>
  <c r="M73" i="4"/>
  <c r="N73" i="4"/>
  <c r="K74" i="4"/>
  <c r="L74" i="4"/>
  <c r="M74" i="4"/>
  <c r="N74" i="4"/>
  <c r="K75" i="4"/>
  <c r="L75" i="4"/>
  <c r="M75" i="4"/>
  <c r="N75" i="4"/>
  <c r="K76" i="4"/>
  <c r="L76" i="4"/>
  <c r="M76" i="4"/>
  <c r="N76" i="4"/>
  <c r="K77" i="4"/>
  <c r="L77" i="4"/>
  <c r="M77" i="4"/>
  <c r="N77" i="4"/>
  <c r="K78" i="4"/>
  <c r="L78" i="4"/>
  <c r="M78" i="4"/>
  <c r="N78" i="4"/>
  <c r="K79" i="4"/>
  <c r="L79" i="4"/>
  <c r="M79" i="4"/>
  <c r="N79" i="4"/>
  <c r="K80" i="4"/>
  <c r="L80" i="4"/>
  <c r="M80" i="4"/>
  <c r="N80" i="4"/>
  <c r="K81" i="4"/>
  <c r="L81" i="4"/>
  <c r="M81" i="4"/>
  <c r="N81" i="4"/>
  <c r="K82" i="4"/>
  <c r="L82" i="4"/>
  <c r="M82" i="4"/>
  <c r="N82" i="4"/>
  <c r="K83" i="4"/>
  <c r="L83" i="4"/>
  <c r="M83" i="4"/>
  <c r="N83" i="4"/>
  <c r="K84" i="4"/>
  <c r="L84" i="4"/>
  <c r="M84" i="4"/>
  <c r="N84" i="4"/>
  <c r="K85" i="4"/>
  <c r="L85" i="4"/>
  <c r="M85" i="4"/>
  <c r="N85" i="4"/>
  <c r="K86" i="4"/>
  <c r="L86" i="4"/>
  <c r="M86" i="4"/>
  <c r="N8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6" i="4"/>
  <c r="BM6" i="4" l="1"/>
  <c r="BN6" i="4"/>
  <c r="BO6" i="4"/>
  <c r="BP6" i="4"/>
  <c r="BM7" i="4"/>
  <c r="BN7" i="4"/>
  <c r="BO7" i="4"/>
  <c r="BP7" i="4"/>
  <c r="BM8" i="4"/>
  <c r="BN8" i="4"/>
  <c r="BO8" i="4"/>
  <c r="BP8" i="4"/>
  <c r="BM9" i="4"/>
  <c r="BN9" i="4"/>
  <c r="BO9" i="4"/>
  <c r="BP9" i="4"/>
  <c r="BM10" i="4"/>
  <c r="BN10" i="4"/>
  <c r="BO10" i="4"/>
  <c r="BP10" i="4"/>
  <c r="BM11" i="4"/>
  <c r="BN11" i="4"/>
  <c r="BO11" i="4"/>
  <c r="BP11" i="4"/>
  <c r="BM12" i="4"/>
  <c r="BN12" i="4"/>
  <c r="BO12" i="4"/>
  <c r="BP12" i="4"/>
  <c r="BM13" i="4"/>
  <c r="BN13" i="4"/>
  <c r="BO13" i="4"/>
  <c r="BP13" i="4"/>
  <c r="BM14" i="4"/>
  <c r="BN14" i="4"/>
  <c r="BO14" i="4"/>
  <c r="BP14" i="4"/>
  <c r="BM15" i="4"/>
  <c r="BN15" i="4"/>
  <c r="BO15" i="4"/>
  <c r="BP15" i="4"/>
  <c r="BM16" i="4"/>
  <c r="BN16" i="4"/>
  <c r="BO16" i="4"/>
  <c r="BP16" i="4"/>
  <c r="BM17" i="4"/>
  <c r="BN17" i="4"/>
  <c r="BO17" i="4"/>
  <c r="BP17" i="4"/>
  <c r="BM18" i="4"/>
  <c r="BN18" i="4"/>
  <c r="BO18" i="4"/>
  <c r="BP18" i="4"/>
  <c r="BM19" i="4"/>
  <c r="BN19" i="4"/>
  <c r="BO19" i="4"/>
  <c r="BP19" i="4"/>
  <c r="BM20" i="4"/>
  <c r="BN20" i="4"/>
  <c r="BO20" i="4"/>
  <c r="BP20" i="4"/>
  <c r="BM21" i="4"/>
  <c r="BN21" i="4"/>
  <c r="BO21" i="4"/>
  <c r="BP21" i="4"/>
  <c r="BM22" i="4"/>
  <c r="BN22" i="4"/>
  <c r="BO22" i="4"/>
  <c r="BP22" i="4"/>
  <c r="BM23" i="4"/>
  <c r="BN23" i="4"/>
  <c r="BO23" i="4"/>
  <c r="BP23" i="4"/>
  <c r="BM24" i="4"/>
  <c r="BN24" i="4"/>
  <c r="BO24" i="4"/>
  <c r="BP24" i="4"/>
  <c r="BM25" i="4"/>
  <c r="BN25" i="4"/>
  <c r="BO25" i="4"/>
  <c r="BP25" i="4"/>
  <c r="BM26" i="4"/>
  <c r="BN26" i="4"/>
  <c r="BO26" i="4"/>
  <c r="BP26" i="4"/>
  <c r="BM27" i="4"/>
  <c r="BN27" i="4"/>
  <c r="BO27" i="4"/>
  <c r="BP27" i="4"/>
  <c r="BM28" i="4"/>
  <c r="BN28" i="4"/>
  <c r="BO28" i="4"/>
  <c r="BP28" i="4"/>
  <c r="BM29" i="4"/>
  <c r="BN29" i="4"/>
  <c r="BO29" i="4"/>
  <c r="BP29" i="4"/>
  <c r="BM30" i="4"/>
  <c r="BN30" i="4"/>
  <c r="BO30" i="4"/>
  <c r="BP30" i="4"/>
  <c r="BM31" i="4"/>
  <c r="BN31" i="4"/>
  <c r="BO31" i="4"/>
  <c r="BP31" i="4"/>
  <c r="BM32" i="4"/>
  <c r="BN32" i="4"/>
  <c r="BO32" i="4"/>
  <c r="BP32" i="4"/>
  <c r="BM33" i="4"/>
  <c r="BN33" i="4"/>
  <c r="BO33" i="4"/>
  <c r="BP33" i="4"/>
  <c r="BM34" i="4"/>
  <c r="BN34" i="4"/>
  <c r="BO34" i="4"/>
  <c r="BP34" i="4"/>
  <c r="BM35" i="4"/>
  <c r="BN35" i="4"/>
  <c r="BO35" i="4"/>
  <c r="BP35" i="4"/>
  <c r="BM36" i="4"/>
  <c r="BN36" i="4"/>
  <c r="BO36" i="4"/>
  <c r="BP36" i="4"/>
  <c r="BM37" i="4"/>
  <c r="BN37" i="4"/>
  <c r="BO37" i="4"/>
  <c r="BP37" i="4"/>
  <c r="BM38" i="4"/>
  <c r="BN38" i="4"/>
  <c r="BO38" i="4"/>
  <c r="BP38" i="4"/>
  <c r="BM39" i="4"/>
  <c r="BN39" i="4"/>
  <c r="BO39" i="4"/>
  <c r="BP39" i="4"/>
  <c r="BM40" i="4"/>
  <c r="BN40" i="4"/>
  <c r="BO40" i="4"/>
  <c r="BP40" i="4"/>
  <c r="BM41" i="4"/>
  <c r="BN41" i="4"/>
  <c r="BO41" i="4"/>
  <c r="BP41" i="4"/>
  <c r="BM42" i="4"/>
  <c r="BN42" i="4"/>
  <c r="BO42" i="4"/>
  <c r="BP42" i="4"/>
  <c r="BM43" i="4"/>
  <c r="BN43" i="4"/>
  <c r="BO43" i="4"/>
  <c r="BP43" i="4"/>
  <c r="BM44" i="4"/>
  <c r="BN44" i="4"/>
  <c r="BO44" i="4"/>
  <c r="BP44" i="4"/>
  <c r="BM45" i="4"/>
  <c r="BN45" i="4"/>
  <c r="BO45" i="4"/>
  <c r="BP45" i="4"/>
  <c r="BM46" i="4"/>
  <c r="BN46" i="4"/>
  <c r="BO46" i="4"/>
  <c r="BP46" i="4"/>
  <c r="BM47" i="4"/>
  <c r="BN47" i="4"/>
  <c r="BO47" i="4"/>
  <c r="BP47" i="4"/>
  <c r="BM48" i="4"/>
  <c r="BN48" i="4"/>
  <c r="BO48" i="4"/>
  <c r="BP48" i="4"/>
  <c r="BM49" i="4"/>
  <c r="BN49" i="4"/>
  <c r="BO49" i="4"/>
  <c r="BP49" i="4"/>
  <c r="BM50" i="4"/>
  <c r="BN50" i="4"/>
  <c r="BO50" i="4"/>
  <c r="BP50" i="4"/>
  <c r="BM51" i="4"/>
  <c r="BN51" i="4"/>
  <c r="BO51" i="4"/>
  <c r="BP51" i="4"/>
  <c r="BM52" i="4"/>
  <c r="BN52" i="4"/>
  <c r="BO52" i="4"/>
  <c r="BP52" i="4"/>
  <c r="BM53" i="4"/>
  <c r="BN53" i="4"/>
  <c r="BO53" i="4"/>
  <c r="BP53" i="4"/>
  <c r="BM54" i="4"/>
  <c r="BN54" i="4"/>
  <c r="BO54" i="4"/>
  <c r="BP54" i="4"/>
  <c r="BM55" i="4"/>
  <c r="BN55" i="4"/>
  <c r="BO55" i="4"/>
  <c r="BP55" i="4"/>
  <c r="BM56" i="4"/>
  <c r="BN56" i="4"/>
  <c r="BO56" i="4"/>
  <c r="BP56" i="4"/>
  <c r="BM57" i="4"/>
  <c r="BN57" i="4"/>
  <c r="BO57" i="4"/>
  <c r="BP57" i="4"/>
  <c r="BM58" i="4"/>
  <c r="BN58" i="4"/>
  <c r="BO58" i="4"/>
  <c r="BP58" i="4"/>
  <c r="BM59" i="4"/>
  <c r="BN59" i="4"/>
  <c r="BO59" i="4"/>
  <c r="BP59" i="4"/>
  <c r="BM60" i="4"/>
  <c r="BN60" i="4"/>
  <c r="BO60" i="4"/>
  <c r="BP60" i="4"/>
  <c r="BM61" i="4"/>
  <c r="BN61" i="4"/>
  <c r="BO61" i="4"/>
  <c r="BP61" i="4"/>
  <c r="BM62" i="4"/>
  <c r="BN62" i="4"/>
  <c r="BO62" i="4"/>
  <c r="BP62" i="4"/>
  <c r="BM63" i="4"/>
  <c r="BN63" i="4"/>
  <c r="BO63" i="4"/>
  <c r="BP63" i="4"/>
  <c r="BM64" i="4"/>
  <c r="BN64" i="4"/>
  <c r="BO64" i="4"/>
  <c r="BP64" i="4"/>
  <c r="BM65" i="4"/>
  <c r="BN65" i="4"/>
  <c r="BO65" i="4"/>
  <c r="BP65" i="4"/>
  <c r="BM66" i="4"/>
  <c r="BN66" i="4"/>
  <c r="BO66" i="4"/>
  <c r="BP66" i="4"/>
  <c r="BM67" i="4"/>
  <c r="BN67" i="4"/>
  <c r="BO67" i="4"/>
  <c r="BP67" i="4"/>
  <c r="BM68" i="4"/>
  <c r="BN68" i="4"/>
  <c r="BO68" i="4"/>
  <c r="BP68" i="4"/>
  <c r="BM69" i="4"/>
  <c r="BN69" i="4"/>
  <c r="BO69" i="4"/>
  <c r="BP69" i="4"/>
  <c r="BM70" i="4"/>
  <c r="BN70" i="4"/>
  <c r="BO70" i="4"/>
  <c r="BP70" i="4"/>
  <c r="BM71" i="4"/>
  <c r="BN71" i="4"/>
  <c r="BO71" i="4"/>
  <c r="BP71" i="4"/>
  <c r="BM72" i="4"/>
  <c r="BN72" i="4"/>
  <c r="BO72" i="4"/>
  <c r="BP72" i="4"/>
  <c r="BM73" i="4"/>
  <c r="BN73" i="4"/>
  <c r="BO73" i="4"/>
  <c r="BP73" i="4"/>
  <c r="BM74" i="4"/>
  <c r="BN74" i="4"/>
  <c r="BO74" i="4"/>
  <c r="BP74" i="4"/>
  <c r="BM75" i="4"/>
  <c r="BN75" i="4"/>
  <c r="BO75" i="4"/>
  <c r="BP75" i="4"/>
  <c r="BM76" i="4"/>
  <c r="BN76" i="4"/>
  <c r="BO76" i="4"/>
  <c r="BP76" i="4"/>
  <c r="BM77" i="4"/>
  <c r="BN77" i="4"/>
  <c r="BO77" i="4"/>
  <c r="BP77" i="4"/>
  <c r="BM78" i="4"/>
  <c r="BN78" i="4"/>
  <c r="BO78" i="4"/>
  <c r="BP78" i="4"/>
  <c r="BM79" i="4"/>
  <c r="BN79" i="4"/>
  <c r="BO79" i="4"/>
  <c r="BP79" i="4"/>
  <c r="BM80" i="4"/>
  <c r="BN80" i="4"/>
  <c r="BO80" i="4"/>
  <c r="BP80" i="4"/>
  <c r="BM81" i="4"/>
  <c r="BN81" i="4"/>
  <c r="BO81" i="4"/>
  <c r="BP81" i="4"/>
  <c r="BM82" i="4"/>
  <c r="BN82" i="4"/>
  <c r="BO82" i="4"/>
  <c r="BP82" i="4"/>
  <c r="BM83" i="4"/>
  <c r="BN83" i="4"/>
  <c r="BO83" i="4"/>
  <c r="BP83" i="4"/>
  <c r="BM84" i="4"/>
  <c r="BN84" i="4"/>
  <c r="BO84" i="4"/>
  <c r="BP84" i="4"/>
  <c r="BM85" i="4"/>
  <c r="BN85" i="4"/>
  <c r="BO85" i="4"/>
  <c r="BP85" i="4"/>
  <c r="BM86" i="4"/>
  <c r="BN86" i="4"/>
  <c r="BO86" i="4"/>
  <c r="BP86" i="4"/>
  <c r="BL7" i="4"/>
  <c r="BL8" i="4"/>
  <c r="BL9" i="4"/>
  <c r="BL10" i="4"/>
  <c r="BL11" i="4"/>
  <c r="BL12" i="4"/>
  <c r="BL13" i="4"/>
  <c r="BL14" i="4"/>
  <c r="BL15" i="4"/>
  <c r="BL16" i="4"/>
  <c r="BL17" i="4"/>
  <c r="BL18" i="4"/>
  <c r="BL19" i="4"/>
  <c r="BL20" i="4"/>
  <c r="BL21" i="4"/>
  <c r="BL22" i="4"/>
  <c r="BL23" i="4"/>
  <c r="BL24" i="4"/>
  <c r="BL25" i="4"/>
  <c r="BL26" i="4"/>
  <c r="BL27" i="4"/>
  <c r="BL28" i="4"/>
  <c r="BL29" i="4"/>
  <c r="BL30" i="4"/>
  <c r="BL31" i="4"/>
  <c r="BL32" i="4"/>
  <c r="BL33" i="4"/>
  <c r="BL34" i="4"/>
  <c r="BL35" i="4"/>
  <c r="BL36" i="4"/>
  <c r="BL37" i="4"/>
  <c r="BL38" i="4"/>
  <c r="BL39" i="4"/>
  <c r="BL40" i="4"/>
  <c r="BL41" i="4"/>
  <c r="BL42" i="4"/>
  <c r="BL43" i="4"/>
  <c r="BL44" i="4"/>
  <c r="BL45" i="4"/>
  <c r="BL46" i="4"/>
  <c r="BL47" i="4"/>
  <c r="BL48" i="4"/>
  <c r="BL49" i="4"/>
  <c r="BL50" i="4"/>
  <c r="BL51" i="4"/>
  <c r="BL52" i="4"/>
  <c r="BL53" i="4"/>
  <c r="BL54" i="4"/>
  <c r="BL55" i="4"/>
  <c r="BL56" i="4"/>
  <c r="BL57" i="4"/>
  <c r="BL58" i="4"/>
  <c r="BL59" i="4"/>
  <c r="BL60" i="4"/>
  <c r="BL61" i="4"/>
  <c r="BL62" i="4"/>
  <c r="BL63" i="4"/>
  <c r="BL64" i="4"/>
  <c r="BL65" i="4"/>
  <c r="BL66" i="4"/>
  <c r="BL67" i="4"/>
  <c r="BL68" i="4"/>
  <c r="BL69" i="4"/>
  <c r="BL70" i="4"/>
  <c r="BL71" i="4"/>
  <c r="BL72" i="4"/>
  <c r="BL73" i="4"/>
  <c r="BL74" i="4"/>
  <c r="BL75" i="4"/>
  <c r="BL76" i="4"/>
  <c r="BL77" i="4"/>
  <c r="BL78" i="4"/>
  <c r="BL79" i="4"/>
  <c r="BL80" i="4"/>
  <c r="BL81" i="4"/>
  <c r="BL82" i="4"/>
  <c r="BL83" i="4"/>
  <c r="BL84" i="4"/>
  <c r="BL85" i="4"/>
  <c r="BL86" i="4"/>
  <c r="BL6" i="4"/>
  <c r="BA6" i="4"/>
  <c r="BB6" i="4"/>
  <c r="BC6" i="4"/>
  <c r="BD6" i="4"/>
  <c r="BA7" i="4"/>
  <c r="BB7" i="4"/>
  <c r="BC7" i="4"/>
  <c r="BD7" i="4"/>
  <c r="BA8" i="4"/>
  <c r="BB8" i="4"/>
  <c r="BC8" i="4"/>
  <c r="BD8" i="4"/>
  <c r="BA9" i="4"/>
  <c r="BB9" i="4"/>
  <c r="BC9" i="4"/>
  <c r="BD9" i="4"/>
  <c r="BA10" i="4"/>
  <c r="BB10" i="4"/>
  <c r="BC10" i="4"/>
  <c r="BD10" i="4"/>
  <c r="BA11" i="4"/>
  <c r="BB11" i="4"/>
  <c r="BC11" i="4"/>
  <c r="BD11" i="4"/>
  <c r="BA12" i="4"/>
  <c r="BB12" i="4"/>
  <c r="BC12" i="4"/>
  <c r="BD12" i="4"/>
  <c r="BA13" i="4"/>
  <c r="BB13" i="4"/>
  <c r="BC13" i="4"/>
  <c r="BD13" i="4"/>
  <c r="BA14" i="4"/>
  <c r="BB14" i="4"/>
  <c r="BC14" i="4"/>
  <c r="BD14" i="4"/>
  <c r="BA15" i="4"/>
  <c r="BB15" i="4"/>
  <c r="BC15" i="4"/>
  <c r="BD15" i="4"/>
  <c r="BA16" i="4"/>
  <c r="BB16" i="4"/>
  <c r="BC16" i="4"/>
  <c r="BD16" i="4"/>
  <c r="BA17" i="4"/>
  <c r="BB17" i="4"/>
  <c r="BC17" i="4"/>
  <c r="BD17" i="4"/>
  <c r="BA18" i="4"/>
  <c r="BB18" i="4"/>
  <c r="BC18" i="4"/>
  <c r="BD18" i="4"/>
  <c r="BA19" i="4"/>
  <c r="BB19" i="4"/>
  <c r="BC19" i="4"/>
  <c r="BD19" i="4"/>
  <c r="BA20" i="4"/>
  <c r="BB20" i="4"/>
  <c r="BC20" i="4"/>
  <c r="BD20" i="4"/>
  <c r="BA21" i="4"/>
  <c r="BB21" i="4"/>
  <c r="BC21" i="4"/>
  <c r="BD21" i="4"/>
  <c r="BA22" i="4"/>
  <c r="BB22" i="4"/>
  <c r="BC22" i="4"/>
  <c r="BD22" i="4"/>
  <c r="BA23" i="4"/>
  <c r="BB23" i="4"/>
  <c r="BC23" i="4"/>
  <c r="BD23" i="4"/>
  <c r="BA24" i="4"/>
  <c r="BB24" i="4"/>
  <c r="BC24" i="4"/>
  <c r="BD24" i="4"/>
  <c r="BA25" i="4"/>
  <c r="BB25" i="4"/>
  <c r="BC25" i="4"/>
  <c r="BD25" i="4"/>
  <c r="BA26" i="4"/>
  <c r="BB26" i="4"/>
  <c r="BC26" i="4"/>
  <c r="BD26" i="4"/>
  <c r="BA27" i="4"/>
  <c r="BB27" i="4"/>
  <c r="BC27" i="4"/>
  <c r="BD27" i="4"/>
  <c r="BA28" i="4"/>
  <c r="BB28" i="4"/>
  <c r="BC28" i="4"/>
  <c r="BD28" i="4"/>
  <c r="BA29" i="4"/>
  <c r="BB29" i="4"/>
  <c r="BC29" i="4"/>
  <c r="BD29" i="4"/>
  <c r="BA30" i="4"/>
  <c r="BB30" i="4"/>
  <c r="BC30" i="4"/>
  <c r="BD30" i="4"/>
  <c r="BA31" i="4"/>
  <c r="BB31" i="4"/>
  <c r="BC31" i="4"/>
  <c r="BD31" i="4"/>
  <c r="BA32" i="4"/>
  <c r="BB32" i="4"/>
  <c r="BC32" i="4"/>
  <c r="BD32" i="4"/>
  <c r="BA33" i="4"/>
  <c r="BB33" i="4"/>
  <c r="BC33" i="4"/>
  <c r="BD33" i="4"/>
  <c r="BA34" i="4"/>
  <c r="BB34" i="4"/>
  <c r="BC34" i="4"/>
  <c r="BD34" i="4"/>
  <c r="BA35" i="4"/>
  <c r="BB35" i="4"/>
  <c r="BC35" i="4"/>
  <c r="BD35" i="4"/>
  <c r="BA36" i="4"/>
  <c r="BB36" i="4"/>
  <c r="BC36" i="4"/>
  <c r="BD36" i="4"/>
  <c r="BA37" i="4"/>
  <c r="BB37" i="4"/>
  <c r="BC37" i="4"/>
  <c r="BD37" i="4"/>
  <c r="BA38" i="4"/>
  <c r="BB38" i="4"/>
  <c r="BC38" i="4"/>
  <c r="BD38" i="4"/>
  <c r="BA39" i="4"/>
  <c r="BB39" i="4"/>
  <c r="BC39" i="4"/>
  <c r="BD39" i="4"/>
  <c r="BA40" i="4"/>
  <c r="BB40" i="4"/>
  <c r="BC40" i="4"/>
  <c r="BD40" i="4"/>
  <c r="BA41" i="4"/>
  <c r="BB41" i="4"/>
  <c r="BC41" i="4"/>
  <c r="BD41" i="4"/>
  <c r="BA42" i="4"/>
  <c r="BB42" i="4"/>
  <c r="BC42" i="4"/>
  <c r="BD42" i="4"/>
  <c r="BA43" i="4"/>
  <c r="BB43" i="4"/>
  <c r="BC43" i="4"/>
  <c r="BD43" i="4"/>
  <c r="BA44" i="4"/>
  <c r="BB44" i="4"/>
  <c r="BC44" i="4"/>
  <c r="BD44" i="4"/>
  <c r="BA45" i="4"/>
  <c r="BB45" i="4"/>
  <c r="BC45" i="4"/>
  <c r="BD45" i="4"/>
  <c r="BA46" i="4"/>
  <c r="BB46" i="4"/>
  <c r="BC46" i="4"/>
  <c r="BD46" i="4"/>
  <c r="BA47" i="4"/>
  <c r="BB47" i="4"/>
  <c r="BC47" i="4"/>
  <c r="BD47" i="4"/>
  <c r="BA48" i="4"/>
  <c r="BB48" i="4"/>
  <c r="BC48" i="4"/>
  <c r="BD48" i="4"/>
  <c r="BA49" i="4"/>
  <c r="BB49" i="4"/>
  <c r="BC49" i="4"/>
  <c r="BD49" i="4"/>
  <c r="BA50" i="4"/>
  <c r="BB50" i="4"/>
  <c r="BC50" i="4"/>
  <c r="BD50" i="4"/>
  <c r="BA51" i="4"/>
  <c r="BB51" i="4"/>
  <c r="BC51" i="4"/>
  <c r="BD51" i="4"/>
  <c r="BA52" i="4"/>
  <c r="BB52" i="4"/>
  <c r="BC52" i="4"/>
  <c r="BD52" i="4"/>
  <c r="BA53" i="4"/>
  <c r="BB53" i="4"/>
  <c r="BC53" i="4"/>
  <c r="BD53" i="4"/>
  <c r="BA54" i="4"/>
  <c r="BB54" i="4"/>
  <c r="BC54" i="4"/>
  <c r="BD54" i="4"/>
  <c r="BA55" i="4"/>
  <c r="BB55" i="4"/>
  <c r="BC55" i="4"/>
  <c r="BD55" i="4"/>
  <c r="BA56" i="4"/>
  <c r="BB56" i="4"/>
  <c r="BC56" i="4"/>
  <c r="BD56" i="4"/>
  <c r="BA57" i="4"/>
  <c r="BB57" i="4"/>
  <c r="BC57" i="4"/>
  <c r="BD57" i="4"/>
  <c r="BA58" i="4"/>
  <c r="BB58" i="4"/>
  <c r="BC58" i="4"/>
  <c r="BD58" i="4"/>
  <c r="BA59" i="4"/>
  <c r="BB59" i="4"/>
  <c r="BC59" i="4"/>
  <c r="BD59" i="4"/>
  <c r="BA60" i="4"/>
  <c r="BB60" i="4"/>
  <c r="BC60" i="4"/>
  <c r="BD60" i="4"/>
  <c r="BA61" i="4"/>
  <c r="BB61" i="4"/>
  <c r="BC61" i="4"/>
  <c r="BD61" i="4"/>
  <c r="BA62" i="4"/>
  <c r="BB62" i="4"/>
  <c r="BC62" i="4"/>
  <c r="BD62" i="4"/>
  <c r="BA63" i="4"/>
  <c r="BB63" i="4"/>
  <c r="BC63" i="4"/>
  <c r="BD63" i="4"/>
  <c r="BA64" i="4"/>
  <c r="BB64" i="4"/>
  <c r="BC64" i="4"/>
  <c r="BD64" i="4"/>
  <c r="BA65" i="4"/>
  <c r="BB65" i="4"/>
  <c r="BC65" i="4"/>
  <c r="BD65" i="4"/>
  <c r="BA66" i="4"/>
  <c r="BB66" i="4"/>
  <c r="BC66" i="4"/>
  <c r="BD66" i="4"/>
  <c r="BA67" i="4"/>
  <c r="BB67" i="4"/>
  <c r="BC67" i="4"/>
  <c r="BD67" i="4"/>
  <c r="BA68" i="4"/>
  <c r="BB68" i="4"/>
  <c r="BC68" i="4"/>
  <c r="BD68" i="4"/>
  <c r="BA69" i="4"/>
  <c r="BB69" i="4"/>
  <c r="BC69" i="4"/>
  <c r="BD69" i="4"/>
  <c r="BA70" i="4"/>
  <c r="BB70" i="4"/>
  <c r="BC70" i="4"/>
  <c r="BD70" i="4"/>
  <c r="BA71" i="4"/>
  <c r="BB71" i="4"/>
  <c r="BC71" i="4"/>
  <c r="BD71" i="4"/>
  <c r="BA72" i="4"/>
  <c r="BB72" i="4"/>
  <c r="BC72" i="4"/>
  <c r="BD72" i="4"/>
  <c r="BA73" i="4"/>
  <c r="BB73" i="4"/>
  <c r="BC73" i="4"/>
  <c r="BD73" i="4"/>
  <c r="BA74" i="4"/>
  <c r="BB74" i="4"/>
  <c r="BC74" i="4"/>
  <c r="BD74" i="4"/>
  <c r="BA75" i="4"/>
  <c r="BB75" i="4"/>
  <c r="BC75" i="4"/>
  <c r="BD75" i="4"/>
  <c r="BA76" i="4"/>
  <c r="BB76" i="4"/>
  <c r="BC76" i="4"/>
  <c r="BD76" i="4"/>
  <c r="BA77" i="4"/>
  <c r="BB77" i="4"/>
  <c r="BC77" i="4"/>
  <c r="BD77" i="4"/>
  <c r="BA78" i="4"/>
  <c r="BB78" i="4"/>
  <c r="BC78" i="4"/>
  <c r="BD78" i="4"/>
  <c r="BA79" i="4"/>
  <c r="BB79" i="4"/>
  <c r="BC79" i="4"/>
  <c r="BD79" i="4"/>
  <c r="BA80" i="4"/>
  <c r="BB80" i="4"/>
  <c r="BC80" i="4"/>
  <c r="BD80" i="4"/>
  <c r="BA81" i="4"/>
  <c r="BB81" i="4"/>
  <c r="BC81" i="4"/>
  <c r="BD81" i="4"/>
  <c r="BA82" i="4"/>
  <c r="BB82" i="4"/>
  <c r="BC82" i="4"/>
  <c r="BD82" i="4"/>
  <c r="BA83" i="4"/>
  <c r="BB83" i="4"/>
  <c r="BC83" i="4"/>
  <c r="BD83" i="4"/>
  <c r="BA84" i="4"/>
  <c r="BB84" i="4"/>
  <c r="BC84" i="4"/>
  <c r="BD84" i="4"/>
  <c r="BA85" i="4"/>
  <c r="BB85" i="4"/>
  <c r="BC85" i="4"/>
  <c r="BD85" i="4"/>
  <c r="BA86" i="4"/>
  <c r="BB86" i="4"/>
  <c r="BC86" i="4"/>
  <c r="BD86" i="4"/>
  <c r="AZ7" i="4"/>
  <c r="AZ8" i="4"/>
  <c r="AZ9" i="4"/>
  <c r="AZ10" i="4"/>
  <c r="AZ11" i="4"/>
  <c r="AZ12" i="4"/>
  <c r="AZ13" i="4"/>
  <c r="AZ14" i="4"/>
  <c r="AZ15" i="4"/>
  <c r="AZ16" i="4"/>
  <c r="AZ17" i="4"/>
  <c r="AZ18" i="4"/>
  <c r="AZ19" i="4"/>
  <c r="AZ20" i="4"/>
  <c r="AZ21" i="4"/>
  <c r="AZ22" i="4"/>
  <c r="AZ23" i="4"/>
  <c r="AZ24" i="4"/>
  <c r="AZ25" i="4"/>
  <c r="AZ26" i="4"/>
  <c r="AZ27" i="4"/>
  <c r="AZ28" i="4"/>
  <c r="AZ29" i="4"/>
  <c r="AZ30" i="4"/>
  <c r="AZ31" i="4"/>
  <c r="AZ32" i="4"/>
  <c r="AZ33" i="4"/>
  <c r="AZ34" i="4"/>
  <c r="AZ35" i="4"/>
  <c r="AZ36" i="4"/>
  <c r="AZ37" i="4"/>
  <c r="AZ38" i="4"/>
  <c r="AZ39" i="4"/>
  <c r="AZ40" i="4"/>
  <c r="AZ41" i="4"/>
  <c r="AZ42" i="4"/>
  <c r="AZ43" i="4"/>
  <c r="AZ44" i="4"/>
  <c r="AZ45" i="4"/>
  <c r="AZ46" i="4"/>
  <c r="AZ47" i="4"/>
  <c r="AZ48" i="4"/>
  <c r="AZ49" i="4"/>
  <c r="AZ50" i="4"/>
  <c r="AZ51" i="4"/>
  <c r="AZ52" i="4"/>
  <c r="AZ53" i="4"/>
  <c r="AZ54" i="4"/>
  <c r="AZ55" i="4"/>
  <c r="AZ56" i="4"/>
  <c r="AZ57" i="4"/>
  <c r="AZ58" i="4"/>
  <c r="AZ59" i="4"/>
  <c r="AZ60" i="4"/>
  <c r="AZ61" i="4"/>
  <c r="AZ62" i="4"/>
  <c r="AZ63" i="4"/>
  <c r="AZ64" i="4"/>
  <c r="AZ65" i="4"/>
  <c r="AZ66" i="4"/>
  <c r="AZ67" i="4"/>
  <c r="AZ68" i="4"/>
  <c r="AZ69" i="4"/>
  <c r="AZ70" i="4"/>
  <c r="AZ71" i="4"/>
  <c r="AZ72" i="4"/>
  <c r="AZ73" i="4"/>
  <c r="AZ74" i="4"/>
  <c r="AZ75" i="4"/>
  <c r="AZ76" i="4"/>
  <c r="AZ77" i="4"/>
  <c r="AZ78" i="4"/>
  <c r="AZ79" i="4"/>
  <c r="AZ80" i="4"/>
  <c r="AZ81" i="4"/>
  <c r="AZ82" i="4"/>
  <c r="AZ83" i="4"/>
  <c r="AZ84" i="4"/>
  <c r="AZ85" i="4"/>
  <c r="AZ86" i="4"/>
  <c r="AZ6" i="4"/>
  <c r="N19" i="2" l="1"/>
  <c r="N20" i="2"/>
  <c r="N21" i="2" s="1"/>
  <c r="V59" i="2"/>
  <c r="J57" i="2"/>
  <c r="J58" i="2"/>
  <c r="J59" i="2" s="1"/>
  <c r="J60" i="2" s="1"/>
  <c r="J61" i="2" s="1"/>
  <c r="K55" i="2" s="1"/>
  <c r="L55" i="2" s="1"/>
  <c r="J56" i="2"/>
  <c r="J55" i="2"/>
  <c r="G61" i="2"/>
  <c r="C59" i="2"/>
  <c r="R48" i="2"/>
  <c r="R49" i="2"/>
  <c r="R50" i="2" s="1"/>
  <c r="R51" i="2" s="1"/>
  <c r="S45" i="2" s="1"/>
  <c r="T45" i="2" s="1"/>
  <c r="T46" i="2" s="1"/>
  <c r="T47" i="2" s="1"/>
  <c r="T48" i="2" s="1"/>
  <c r="T49" i="2" s="1"/>
  <c r="T50" i="2" s="1"/>
  <c r="T51" i="2" s="1"/>
  <c r="R36" i="2"/>
  <c r="R37" i="2" s="1"/>
  <c r="R38" i="2" s="1"/>
  <c r="R39" i="2" s="1"/>
  <c r="R40" i="2" s="1"/>
  <c r="R41" i="2" s="1"/>
  <c r="S35" i="2" s="1"/>
  <c r="S36" i="2" s="1"/>
  <c r="S37" i="2" s="1"/>
  <c r="S38" i="2" s="1"/>
  <c r="S39" i="2" s="1"/>
  <c r="S40" i="2" s="1"/>
  <c r="S41" i="2" s="1"/>
  <c r="J36" i="2"/>
  <c r="J37" i="2" s="1"/>
  <c r="J38" i="2" s="1"/>
  <c r="J39" i="2" s="1"/>
  <c r="J40" i="2" s="1"/>
  <c r="J41" i="2" s="1"/>
  <c r="K35" i="2" s="1"/>
  <c r="K36" i="2" s="1"/>
  <c r="K37" i="2" s="1"/>
  <c r="K38" i="2" s="1"/>
  <c r="K39" i="2" s="1"/>
  <c r="K40" i="2" s="1"/>
  <c r="K41" i="2" s="1"/>
  <c r="C60" i="2"/>
  <c r="C61" i="2" s="1"/>
  <c r="D55" i="2" s="1"/>
  <c r="D56" i="2" s="1"/>
  <c r="D57" i="2" s="1"/>
  <c r="D58" i="2" s="1"/>
  <c r="D59" i="2" s="1"/>
  <c r="D60" i="2" s="1"/>
  <c r="D61" i="2" s="1"/>
  <c r="R57" i="2"/>
  <c r="R58" i="2" s="1"/>
  <c r="R59" i="2" s="1"/>
  <c r="R60" i="2" s="1"/>
  <c r="R61" i="2" s="1"/>
  <c r="S55" i="2" s="1"/>
  <c r="T55" i="2" s="1"/>
  <c r="T56" i="2" s="1"/>
  <c r="T57" i="2" s="1"/>
  <c r="T58" i="2" s="1"/>
  <c r="T59" i="2" s="1"/>
  <c r="T60" i="2" s="1"/>
  <c r="T61" i="2" s="1"/>
  <c r="J50" i="2"/>
  <c r="J51" i="2" s="1"/>
  <c r="K45" i="2" s="1"/>
  <c r="L45" i="2" s="1"/>
  <c r="L46" i="2" s="1"/>
  <c r="L47" i="2" s="1"/>
  <c r="L48" i="2" s="1"/>
  <c r="L49" i="2" s="1"/>
  <c r="L50" i="2" s="1"/>
  <c r="L51" i="2" s="1"/>
  <c r="C49" i="2"/>
  <c r="C50" i="2" s="1"/>
  <c r="C51" i="2" s="1"/>
  <c r="E45" i="2"/>
  <c r="E46" i="2" s="1"/>
  <c r="E47" i="2" s="1"/>
  <c r="E48" i="2" s="1"/>
  <c r="E49" i="2" s="1"/>
  <c r="E50" i="2" s="1"/>
  <c r="E51" i="2" s="1"/>
  <c r="D45" i="2"/>
  <c r="D46" i="2" s="1"/>
  <c r="D47" i="2" s="1"/>
  <c r="D48" i="2" s="1"/>
  <c r="D49" i="2" s="1"/>
  <c r="D50" i="2" s="1"/>
  <c r="D51" i="2" s="1"/>
  <c r="C39" i="2"/>
  <c r="C40" i="2" s="1"/>
  <c r="C41" i="2" s="1"/>
  <c r="D35" i="2" s="1"/>
  <c r="D36" i="2" s="1"/>
  <c r="D37" i="2" s="1"/>
  <c r="D38" i="2" s="1"/>
  <c r="D39" i="2" s="1"/>
  <c r="D40" i="2" s="1"/>
  <c r="D41" i="2" s="1"/>
  <c r="E35" i="2" s="1"/>
  <c r="R28" i="2"/>
  <c r="R29" i="2" s="1"/>
  <c r="R30" i="2" s="1"/>
  <c r="R31" i="2" s="1"/>
  <c r="S25" i="2" s="1"/>
  <c r="R27" i="2"/>
  <c r="K25" i="2"/>
  <c r="S15" i="2"/>
  <c r="S16" i="2" s="1"/>
  <c r="S17" i="2" s="1"/>
  <c r="S18" i="2" s="1"/>
  <c r="S19" i="2" s="1"/>
  <c r="S20" i="2" s="1"/>
  <c r="S21" i="2" s="1"/>
  <c r="C29" i="2"/>
  <c r="C30" i="2"/>
  <c r="C31" i="2" s="1"/>
  <c r="D25" i="2" s="1"/>
  <c r="R17" i="2"/>
  <c r="R18" i="2" s="1"/>
  <c r="R19" i="2" s="1"/>
  <c r="R20" i="2" s="1"/>
  <c r="R21" i="2" s="1"/>
  <c r="J20" i="2"/>
  <c r="J21" i="2" s="1"/>
  <c r="K15" i="2" s="1"/>
  <c r="C18" i="2"/>
  <c r="C19" i="2" s="1"/>
  <c r="C20" i="2" s="1"/>
  <c r="C21" i="2" s="1"/>
  <c r="D15" i="2" s="1"/>
  <c r="D16" i="2" s="1"/>
  <c r="D17" i="2" s="1"/>
  <c r="D18" i="2" s="1"/>
  <c r="D19" i="2" s="1"/>
  <c r="D20" i="2" s="1"/>
  <c r="D21" i="2" s="1"/>
  <c r="T5" i="2"/>
  <c r="U5" i="2" s="1"/>
  <c r="S5" i="2"/>
  <c r="S6" i="2" s="1"/>
  <c r="S7" i="2" s="1"/>
  <c r="S8" i="2" s="1"/>
  <c r="S9" i="2" s="1"/>
  <c r="S10" i="2" s="1"/>
  <c r="S11" i="2" s="1"/>
  <c r="K5" i="2"/>
  <c r="L5" i="2" s="1"/>
  <c r="G5" i="2"/>
  <c r="G6" i="2" s="1"/>
  <c r="G7" i="2" s="1"/>
  <c r="G8" i="2" s="1"/>
  <c r="G9" i="2" s="1"/>
  <c r="G10" i="2" s="1"/>
  <c r="F6" i="2"/>
  <c r="F7" i="2" s="1"/>
  <c r="F8" i="2" s="1"/>
  <c r="F9" i="2" s="1"/>
  <c r="F10" i="2" s="1"/>
  <c r="F11" i="2" s="1"/>
  <c r="F5" i="2"/>
  <c r="E6" i="2"/>
  <c r="E7" i="2" s="1"/>
  <c r="E8" i="2" s="1"/>
  <c r="E9" i="2" s="1"/>
  <c r="E10" i="2" s="1"/>
  <c r="E11" i="2" s="1"/>
  <c r="D6" i="2"/>
  <c r="D7" i="2" s="1"/>
  <c r="D8" i="2" s="1"/>
  <c r="D9" i="2" s="1"/>
  <c r="D10" i="2" s="1"/>
  <c r="D11" i="2" s="1"/>
  <c r="C9" i="2"/>
  <c r="C10" i="2" s="1"/>
  <c r="C11" i="2" s="1"/>
  <c r="M5" i="2" l="1"/>
  <c r="L6" i="2"/>
  <c r="L7" i="2" s="1"/>
  <c r="L8" i="2" s="1"/>
  <c r="L9" i="2" s="1"/>
  <c r="L10" i="2" s="1"/>
  <c r="L11" i="2" s="1"/>
  <c r="E25" i="2"/>
  <c r="F25" i="2" s="1"/>
  <c r="G25" i="2" s="1"/>
  <c r="G26" i="2" s="1"/>
  <c r="G27" i="2" s="1"/>
  <c r="G28" i="2" s="1"/>
  <c r="G29" i="2" s="1"/>
  <c r="G30" i="2" s="1"/>
  <c r="D26" i="2"/>
  <c r="D27" i="2" s="1"/>
  <c r="D28" i="2" s="1"/>
  <c r="D29" i="2" s="1"/>
  <c r="D30" i="2" s="1"/>
  <c r="D31" i="2" s="1"/>
  <c r="E36" i="2"/>
  <c r="E37" i="2" s="1"/>
  <c r="E38" i="2" s="1"/>
  <c r="E39" i="2" s="1"/>
  <c r="E40" i="2" s="1"/>
  <c r="E41" i="2" s="1"/>
  <c r="F35" i="2"/>
  <c r="F36" i="2" s="1"/>
  <c r="F37" i="2" s="1"/>
  <c r="F38" i="2" s="1"/>
  <c r="F39" i="2" s="1"/>
  <c r="F40" i="2" s="1"/>
  <c r="F41" i="2" s="1"/>
  <c r="K56" i="2"/>
  <c r="K57" i="2" s="1"/>
  <c r="K58" i="2" s="1"/>
  <c r="K59" i="2" s="1"/>
  <c r="K60" i="2" s="1"/>
  <c r="K61" i="2" s="1"/>
  <c r="K6" i="2"/>
  <c r="K7" i="2" s="1"/>
  <c r="K8" i="2" s="1"/>
  <c r="K9" i="2" s="1"/>
  <c r="K10" i="2" s="1"/>
  <c r="K11" i="2" s="1"/>
  <c r="E55" i="2"/>
  <c r="F55" i="2" s="1"/>
  <c r="K46" i="2"/>
  <c r="K47" i="2" s="1"/>
  <c r="K48" i="2" s="1"/>
  <c r="K49" i="2" s="1"/>
  <c r="K50" i="2" s="1"/>
  <c r="K51" i="2" s="1"/>
  <c r="S46" i="2"/>
  <c r="S47" i="2" s="1"/>
  <c r="S48" i="2" s="1"/>
  <c r="S49" i="2" s="1"/>
  <c r="S50" i="2" s="1"/>
  <c r="S51" i="2" s="1"/>
  <c r="L56" i="2"/>
  <c r="L57" i="2" s="1"/>
  <c r="L58" i="2" s="1"/>
  <c r="L59" i="2" s="1"/>
  <c r="L60" i="2" s="1"/>
  <c r="L61" i="2" s="1"/>
  <c r="M55" i="2"/>
  <c r="S56" i="2"/>
  <c r="S57" i="2" s="1"/>
  <c r="S58" i="2" s="1"/>
  <c r="S59" i="2" s="1"/>
  <c r="S60" i="2" s="1"/>
  <c r="S61" i="2" s="1"/>
  <c r="G35" i="2"/>
  <c r="G36" i="2" s="1"/>
  <c r="G37" i="2" s="1"/>
  <c r="G38" i="2" s="1"/>
  <c r="G39" i="2" s="1"/>
  <c r="G40" i="2" s="1"/>
  <c r="G41" i="2" s="1"/>
  <c r="L35" i="2"/>
  <c r="T35" i="2"/>
  <c r="F45" i="2"/>
  <c r="M45" i="2"/>
  <c r="U45" i="2"/>
  <c r="E56" i="2"/>
  <c r="E57" i="2" s="1"/>
  <c r="E58" i="2" s="1"/>
  <c r="E59" i="2" s="1"/>
  <c r="E60" i="2" s="1"/>
  <c r="E61" i="2" s="1"/>
  <c r="U55" i="2"/>
  <c r="T25" i="2"/>
  <c r="T26" i="2" s="1"/>
  <c r="T27" i="2" s="1"/>
  <c r="T28" i="2" s="1"/>
  <c r="T29" i="2" s="1"/>
  <c r="T30" i="2" s="1"/>
  <c r="T31" i="2" s="1"/>
  <c r="S26" i="2"/>
  <c r="S27" i="2" s="1"/>
  <c r="S28" i="2" s="1"/>
  <c r="S29" i="2" s="1"/>
  <c r="S30" i="2" s="1"/>
  <c r="S31" i="2" s="1"/>
  <c r="U25" i="2"/>
  <c r="L25" i="2"/>
  <c r="K26" i="2"/>
  <c r="K27" i="2" s="1"/>
  <c r="K28" i="2" s="1"/>
  <c r="K29" i="2" s="1"/>
  <c r="K30" i="2" s="1"/>
  <c r="K31" i="2" s="1"/>
  <c r="F26" i="2"/>
  <c r="F27" i="2" s="1"/>
  <c r="F28" i="2" s="1"/>
  <c r="F29" i="2" s="1"/>
  <c r="F30" i="2" s="1"/>
  <c r="F31" i="2" s="1"/>
  <c r="E26" i="2"/>
  <c r="E27" i="2" s="1"/>
  <c r="E28" i="2" s="1"/>
  <c r="E29" i="2" s="1"/>
  <c r="E30" i="2" s="1"/>
  <c r="E31" i="2" s="1"/>
  <c r="T15" i="2"/>
  <c r="K16" i="2"/>
  <c r="K17" i="2" s="1"/>
  <c r="K18" i="2" s="1"/>
  <c r="K19" i="2" s="1"/>
  <c r="K20" i="2" s="1"/>
  <c r="K21" i="2" s="1"/>
  <c r="L15" i="2"/>
  <c r="E15" i="2"/>
  <c r="U6" i="2"/>
  <c r="U7" i="2" s="1"/>
  <c r="U8" i="2" s="1"/>
  <c r="U9" i="2" s="1"/>
  <c r="U10" i="2" s="1"/>
  <c r="U11" i="2" s="1"/>
  <c r="V5" i="2"/>
  <c r="T6" i="2"/>
  <c r="T7" i="2" s="1"/>
  <c r="T8" i="2" s="1"/>
  <c r="T9" i="2" s="1"/>
  <c r="T10" i="2" s="1"/>
  <c r="T11" i="2" s="1"/>
  <c r="V6" i="2" l="1"/>
  <c r="V7" i="2" s="1"/>
  <c r="V8" i="2" s="1"/>
  <c r="V9" i="2" s="1"/>
  <c r="V10" i="2" s="1"/>
  <c r="V11" i="2" s="1"/>
  <c r="W5" i="2"/>
  <c r="W6" i="2" s="1"/>
  <c r="N5" i="2"/>
  <c r="N6" i="2" s="1"/>
  <c r="N7" i="2" s="1"/>
  <c r="N8" i="2" s="1"/>
  <c r="N9" i="2" s="1"/>
  <c r="N10" i="2" s="1"/>
  <c r="M6" i="2"/>
  <c r="M7" i="2" s="1"/>
  <c r="M8" i="2" s="1"/>
  <c r="M9" i="2" s="1"/>
  <c r="M10" i="2" s="1"/>
  <c r="M11" i="2" s="1"/>
  <c r="V55" i="2"/>
  <c r="V56" i="2" s="1"/>
  <c r="V57" i="2" s="1"/>
  <c r="V58" i="2" s="1"/>
  <c r="U56" i="2"/>
  <c r="U57" i="2" s="1"/>
  <c r="U58" i="2" s="1"/>
  <c r="U59" i="2" s="1"/>
  <c r="U60" i="2" s="1"/>
  <c r="U61" i="2" s="1"/>
  <c r="N45" i="2"/>
  <c r="M46" i="2"/>
  <c r="M47" i="2" s="1"/>
  <c r="M48" i="2" s="1"/>
  <c r="M49" i="2" s="1"/>
  <c r="M50" i="2" s="1"/>
  <c r="M51" i="2" s="1"/>
  <c r="T36" i="2"/>
  <c r="T37" i="2" s="1"/>
  <c r="T38" i="2" s="1"/>
  <c r="T39" i="2" s="1"/>
  <c r="T40" i="2" s="1"/>
  <c r="T41" i="2" s="1"/>
  <c r="U35" i="2"/>
  <c r="M56" i="2"/>
  <c r="M57" i="2" s="1"/>
  <c r="M58" i="2" s="1"/>
  <c r="M59" i="2" s="1"/>
  <c r="M60" i="2" s="1"/>
  <c r="M61" i="2" s="1"/>
  <c r="N55" i="2"/>
  <c r="F56" i="2"/>
  <c r="F57" i="2" s="1"/>
  <c r="F58" i="2" s="1"/>
  <c r="F59" i="2" s="1"/>
  <c r="F60" i="2" s="1"/>
  <c r="F61" i="2" s="1"/>
  <c r="G55" i="2"/>
  <c r="G56" i="2" s="1"/>
  <c r="G57" i="2" s="1"/>
  <c r="G58" i="2" s="1"/>
  <c r="G59" i="2" s="1"/>
  <c r="G60" i="2" s="1"/>
  <c r="V45" i="2"/>
  <c r="V46" i="2" s="1"/>
  <c r="V47" i="2" s="1"/>
  <c r="V48" i="2" s="1"/>
  <c r="U46" i="2"/>
  <c r="U47" i="2" s="1"/>
  <c r="U48" i="2" s="1"/>
  <c r="U49" i="2" s="1"/>
  <c r="U50" i="2" s="1"/>
  <c r="U51" i="2" s="1"/>
  <c r="G45" i="2"/>
  <c r="G46" i="2" s="1"/>
  <c r="G47" i="2" s="1"/>
  <c r="G48" i="2" s="1"/>
  <c r="G49" i="2" s="1"/>
  <c r="F46" i="2"/>
  <c r="F47" i="2" s="1"/>
  <c r="F48" i="2" s="1"/>
  <c r="F49" i="2" s="1"/>
  <c r="F50" i="2" s="1"/>
  <c r="F51" i="2" s="1"/>
  <c r="L36" i="2"/>
  <c r="L37" i="2" s="1"/>
  <c r="L38" i="2" s="1"/>
  <c r="L39" i="2" s="1"/>
  <c r="L40" i="2" s="1"/>
  <c r="L41" i="2" s="1"/>
  <c r="M35" i="2"/>
  <c r="U26" i="2"/>
  <c r="U27" i="2" s="1"/>
  <c r="U28" i="2" s="1"/>
  <c r="U29" i="2" s="1"/>
  <c r="U30" i="2" s="1"/>
  <c r="U31" i="2" s="1"/>
  <c r="V25" i="2"/>
  <c r="L26" i="2"/>
  <c r="L27" i="2" s="1"/>
  <c r="L28" i="2" s="1"/>
  <c r="L29" i="2" s="1"/>
  <c r="L30" i="2" s="1"/>
  <c r="L31" i="2" s="1"/>
  <c r="M25" i="2"/>
  <c r="N25" i="2" s="1"/>
  <c r="U15" i="2"/>
  <c r="T16" i="2"/>
  <c r="T17" i="2" s="1"/>
  <c r="T18" i="2" s="1"/>
  <c r="T19" i="2" s="1"/>
  <c r="T20" i="2" s="1"/>
  <c r="T21" i="2" s="1"/>
  <c r="M15" i="2"/>
  <c r="L16" i="2"/>
  <c r="L17" i="2" s="1"/>
  <c r="L18" i="2" s="1"/>
  <c r="L19" i="2" s="1"/>
  <c r="L20" i="2" s="1"/>
  <c r="L21" i="2" s="1"/>
  <c r="E16" i="2"/>
  <c r="E17" i="2" s="1"/>
  <c r="E18" i="2" s="1"/>
  <c r="E19" i="2" s="1"/>
  <c r="E20" i="2" s="1"/>
  <c r="E21" i="2" s="1"/>
  <c r="F15" i="2"/>
  <c r="N46" i="2" l="1"/>
  <c r="N47" i="2" s="1"/>
  <c r="N48" i="2" s="1"/>
  <c r="N49" i="2" s="1"/>
  <c r="N50" i="2" s="1"/>
  <c r="N51" i="2" s="1"/>
  <c r="O45" i="2"/>
  <c r="N26" i="2"/>
  <c r="N27" i="2" s="1"/>
  <c r="N28" i="2" s="1"/>
  <c r="N29" i="2" s="1"/>
  <c r="N30" i="2" s="1"/>
  <c r="N31" i="2" s="1"/>
  <c r="O25" i="2"/>
  <c r="M36" i="2"/>
  <c r="M37" i="2" s="1"/>
  <c r="M38" i="2" s="1"/>
  <c r="M39" i="2" s="1"/>
  <c r="M40" i="2" s="1"/>
  <c r="M41" i="2" s="1"/>
  <c r="N56" i="2"/>
  <c r="U36" i="2"/>
  <c r="U37" i="2" s="1"/>
  <c r="U38" i="2" s="1"/>
  <c r="U39" i="2" s="1"/>
  <c r="U40" i="2" s="1"/>
  <c r="U41" i="2" s="1"/>
  <c r="V35" i="2"/>
  <c r="V26" i="2"/>
  <c r="V27" i="2" s="1"/>
  <c r="V28" i="2" s="1"/>
  <c r="M26" i="2"/>
  <c r="M27" i="2" s="1"/>
  <c r="M28" i="2" s="1"/>
  <c r="M29" i="2" s="1"/>
  <c r="M30" i="2" s="1"/>
  <c r="M31" i="2" s="1"/>
  <c r="U16" i="2"/>
  <c r="U17" i="2" s="1"/>
  <c r="U18" i="2" s="1"/>
  <c r="U19" i="2" s="1"/>
  <c r="U20" i="2" s="1"/>
  <c r="U21" i="2" s="1"/>
  <c r="V15" i="2"/>
  <c r="V16" i="2" s="1"/>
  <c r="V17" i="2" s="1"/>
  <c r="M16" i="2"/>
  <c r="M17" i="2" s="1"/>
  <c r="M18" i="2" s="1"/>
  <c r="M19" i="2" s="1"/>
  <c r="M20" i="2" s="1"/>
  <c r="M21" i="2" s="1"/>
  <c r="N15" i="2"/>
  <c r="N16" i="2" s="1"/>
  <c r="N17" i="2" s="1"/>
  <c r="N18" i="2" s="1"/>
  <c r="F16" i="2"/>
  <c r="F17" i="2" s="1"/>
  <c r="F18" i="2" s="1"/>
  <c r="F19" i="2" s="1"/>
  <c r="F20" i="2" s="1"/>
  <c r="F21" i="2" s="1"/>
  <c r="G15" i="2"/>
  <c r="V36" i="2" l="1"/>
  <c r="V37" i="2" s="1"/>
  <c r="G16" i="2"/>
  <c r="G17" i="2" s="1"/>
  <c r="G18" i="2" s="1"/>
</calcChain>
</file>

<file path=xl/sharedStrings.xml><?xml version="1.0" encoding="utf-8"?>
<sst xmlns="http://schemas.openxmlformats.org/spreadsheetml/2006/main" count="1185" uniqueCount="119">
  <si>
    <t>дата</t>
  </si>
  <si>
    <t>4 класс</t>
  </si>
  <si>
    <t>январь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</si>
  <si>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</si>
  <si>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</si>
  <si>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</si>
  <si>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</si>
  <si>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</si>
  <si>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</si>
  <si>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</si>
  <si>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</si>
  <si>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</si>
  <si>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</si>
  <si>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</si>
  <si>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</si>
  <si>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</si>
  <si>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</si>
  <si>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</si>
  <si>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5 класс</t>
  </si>
  <si>
    <t>6 класс</t>
  </si>
  <si>
    <t>7 класс</t>
  </si>
  <si>
    <t>8 класс</t>
  </si>
  <si>
    <t>10 класс</t>
  </si>
  <si>
    <t>9 класс</t>
  </si>
  <si>
    <t xml:space="preserve">2 класс </t>
  </si>
  <si>
    <t>3 класс</t>
  </si>
  <si>
    <t xml:space="preserve">5 класс </t>
  </si>
  <si>
    <t xml:space="preserve">6 класс </t>
  </si>
  <si>
    <t xml:space="preserve">7 класс </t>
  </si>
  <si>
    <t xml:space="preserve">8 класс </t>
  </si>
  <si>
    <t xml:space="preserve">9 класс </t>
  </si>
  <si>
    <t xml:space="preserve">10 класс </t>
  </si>
  <si>
    <t xml:space="preserve">11 класс </t>
  </si>
  <si>
    <t>2 класс</t>
  </si>
  <si>
    <t>11 класс</t>
  </si>
  <si>
    <t>февраль</t>
  </si>
  <si>
    <t xml:space="preserve">3 класс </t>
  </si>
  <si>
    <t>ВПР МА</t>
  </si>
  <si>
    <t>ВПР РУ</t>
  </si>
  <si>
    <t>ВПР ОКР</t>
  </si>
  <si>
    <t>КР МА</t>
  </si>
  <si>
    <t>КР РУ</t>
  </si>
  <si>
    <t>КР ОКР</t>
  </si>
  <si>
    <t>ВПР БИО</t>
  </si>
  <si>
    <t>ВПР ГЕО</t>
  </si>
  <si>
    <t>ВПР ИСТ</t>
  </si>
  <si>
    <t>ВПР НЕМ</t>
  </si>
  <si>
    <t>ВПР ФР</t>
  </si>
  <si>
    <t>КР БИО</t>
  </si>
  <si>
    <t>КР ГЕО</t>
  </si>
  <si>
    <t>КР ИСТ</t>
  </si>
  <si>
    <t>КР НЕМ</t>
  </si>
  <si>
    <t>КР ФР</t>
  </si>
  <si>
    <t>ВПР ОБЩ</t>
  </si>
  <si>
    <t>КР ОБЩ</t>
  </si>
  <si>
    <t>ВПР ФИЗ</t>
  </si>
  <si>
    <t>ВПР ИНФ</t>
  </si>
  <si>
    <t>КР ФИЗ</t>
  </si>
  <si>
    <t>КР ИНФ</t>
  </si>
  <si>
    <t>ВПР ХИМ</t>
  </si>
  <si>
    <t>КР ХИМ</t>
  </si>
  <si>
    <t>ЧТ</t>
  </si>
  <si>
    <t>ПТ</t>
  </si>
  <si>
    <t>СБ</t>
  </si>
  <si>
    <t>ВС</t>
  </si>
  <si>
    <t>ПН</t>
  </si>
  <si>
    <t>ВТ</t>
  </si>
  <si>
    <t>СР</t>
  </si>
  <si>
    <t>а</t>
  </si>
  <si>
    <t>б</t>
  </si>
  <si>
    <t>в</t>
  </si>
  <si>
    <t>г</t>
  </si>
  <si>
    <t>д</t>
  </si>
  <si>
    <t>е</t>
  </si>
  <si>
    <t>ВПР ЛИ</t>
  </si>
  <si>
    <t>КР ЛИ</t>
  </si>
  <si>
    <t>ВПР АЯ</t>
  </si>
  <si>
    <t>КР АЯ</t>
  </si>
  <si>
    <t>день недели</t>
  </si>
  <si>
    <t>2 - 5 урок</t>
  </si>
  <si>
    <t>2 - 6 урок</t>
  </si>
  <si>
    <t>СТД АЯ</t>
  </si>
  <si>
    <t>СТД МА</t>
  </si>
  <si>
    <t>СТД РУ</t>
  </si>
  <si>
    <t>СТД БИО</t>
  </si>
  <si>
    <t>СТД ГЕО</t>
  </si>
  <si>
    <t>СТД ИСТ</t>
  </si>
  <si>
    <t>СТД ЛИ</t>
  </si>
  <si>
    <t>СТД НЕМ</t>
  </si>
  <si>
    <t>СТД ФР</t>
  </si>
  <si>
    <t>стартовая диагностика</t>
  </si>
  <si>
    <t>СТД ОБЩ</t>
  </si>
  <si>
    <t>СТД ИНФ</t>
  </si>
  <si>
    <t>КР АЛГЕБРА</t>
  </si>
  <si>
    <t>КР ГЕОМЕТРИЯ</t>
  </si>
  <si>
    <t>КР ВЕР И СТ</t>
  </si>
  <si>
    <t>СТД АЛГЕБРА</t>
  </si>
  <si>
    <t>СТД ГЕОМЕТРИЯ</t>
  </si>
  <si>
    <t>СТД ВЕР И СТ</t>
  </si>
  <si>
    <t>СТД ХИМ</t>
  </si>
  <si>
    <t>СТД ФИЗ</t>
  </si>
  <si>
    <t>1 класс</t>
  </si>
  <si>
    <t>СТД ОКР</t>
  </si>
  <si>
    <t>2 - 5  урок</t>
  </si>
  <si>
    <t>К</t>
  </si>
  <si>
    <t>А</t>
  </si>
  <si>
    <t>Н</t>
  </si>
  <si>
    <t>И</t>
  </si>
  <si>
    <t>У</t>
  </si>
  <si>
    <t>Л</t>
  </si>
  <si>
    <t>Ы</t>
  </si>
  <si>
    <t>СТД -</t>
  </si>
  <si>
    <t>*</t>
  </si>
  <si>
    <t>НСИ</t>
  </si>
  <si>
    <t>с</t>
  </si>
  <si>
    <t>Утверждаю</t>
  </si>
  <si>
    <t>Директор ГБОУ школы №570: Е.Ю.Панасюк</t>
  </si>
  <si>
    <t>График проведения оценочных процедур в 1-11-х классах ГБОУ школы №570 Невского района Санкт-Петербурга на I полугодие 2026-2027 учебного года</t>
  </si>
  <si>
    <t>СТД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</si>
</sst>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2"/>
      <charset val="204"/>
    </font>
    <font>
      <b/>
      <i/>
      <sz val="10"/>
      <color theme="1"/>
      <name val="Times New Roman"/>
      <family val="2"/>
      <charset val="204"/>
    </font>
    <font>
      <b/>
      <sz val="16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14" fontId="1" fillId="0" borderId="2" xfId="0" applyNumberFormat="1" applyFont="1" applyBorder="1"/>
    <xf numFmtId="0" fontId="1" fillId="4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4" fontId="1" fillId="6" borderId="2" xfId="0" applyNumberFormat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1" fillId="7" borderId="2" xfId="0" applyNumberFormat="1" applyFont="1" applyFill="1" applyBorder="1"/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6" borderId="2" xfId="0" applyNumberFormat="1" applyFont="1" applyFill="1" applyBorder="1" applyAlignment="1">
      <alignment horizontal="center" vertical="center"/>
    </xf>
    <xf numFmtId="14" fontId="1" fillId="7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7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9525</xdr:rowOff>
    </xdr:from>
    <xdr:ext cx="1314450" cy="466725"/>
    <xdr:sp macro="" textlink="">
      <xdr:nvSpPr>
        <xdr:cNvPr id="2" name="TextBox 1"/>
        <xdr:cNvSpPr txBox="1"/>
      </xdr:nvSpPr>
      <xdr:spPr>
        <a:xfrm>
          <a:off x="0" y="171450"/>
          <a:ext cx="1314450" cy="466725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12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ЗАПОЛНИТЬ ДАННЫЕ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323975" cy="476250"/>
    <xdr:sp macro="" textlink="">
      <xdr:nvSpPr>
        <xdr:cNvPr id="2" name="TextBox 1"/>
        <xdr:cNvSpPr txBox="1"/>
      </xdr:nvSpPr>
      <xdr:spPr>
        <a:xfrm>
          <a:off x="0" y="323850"/>
          <a:ext cx="1323975" cy="476250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12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ПРОВЕРКА ГОП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L122"/>
  <sheetViews>
    <sheetView tabSelected="1" zoomScaleNormal="100" workbookViewId="0">
      <pane xSplit="2" ySplit="6" topLeftCell="N64" activePane="bottomRight" state="frozen"/>
      <selection pane="topRight" activeCell="B1" sqref="B1"/>
      <selection pane="bottomLeft" activeCell="A7" sqref="A7"/>
      <selection pane="bottomRight" activeCell="T106" sqref="T106"/>
    </sheetView>
  </sheetViews>
  <sheetFormatPr defaultRowHeight="12.75" x14ac:dyDescent="0.25"/>
  <cols>
    <col min="1" max="1" width="9.28515625" style="15" customWidth="1"/>
    <col min="2" max="2" width="8.7109375" style="15" customWidth="1"/>
    <col min="3" max="3" width="10.140625" style="15" customWidth="1"/>
    <col min="4" max="5" width="11.140625" style="15" customWidth="1"/>
    <col min="6" max="8" width="9.7109375" style="15" customWidth="1"/>
    <col min="9" max="14" width="9.7109375" style="15" bestFit="1" customWidth="1"/>
    <col min="15" max="15" width="10" style="15" bestFit="1" customWidth="1"/>
    <col min="16" max="16" width="9.7109375" style="15" bestFit="1" customWidth="1"/>
    <col min="17" max="23" width="10" style="15" bestFit="1" customWidth="1"/>
    <col min="24" max="24" width="9.42578125" style="15" customWidth="1"/>
    <col min="25" max="31" width="10" style="15" bestFit="1" customWidth="1"/>
    <col min="32" max="34" width="8.7109375" style="15" bestFit="1" customWidth="1"/>
    <col min="35" max="36" width="10" style="15" bestFit="1" customWidth="1"/>
    <col min="37" max="38" width="8.7109375" style="15" bestFit="1" customWidth="1"/>
    <col min="39" max="16384" width="9.140625" style="15"/>
  </cols>
  <sheetData>
    <row r="1" spans="1:38" ht="12.75" customHeight="1" x14ac:dyDescent="0.25">
      <c r="C1" s="32" t="s">
        <v>111</v>
      </c>
      <c r="D1" s="32" t="s">
        <v>90</v>
      </c>
      <c r="E1" s="32"/>
      <c r="F1" s="32"/>
      <c r="Q1" s="40" t="s">
        <v>115</v>
      </c>
      <c r="R1" s="41"/>
      <c r="S1" s="41"/>
    </row>
    <row r="2" spans="1:38" ht="15" x14ac:dyDescent="0.25">
      <c r="Q2" s="42" t="s">
        <v>116</v>
      </c>
      <c r="R2" s="43"/>
      <c r="S2" s="43"/>
      <c r="T2" s="43"/>
    </row>
    <row r="3" spans="1:38" ht="20.25" x14ac:dyDescent="0.25">
      <c r="C3" s="38" t="s">
        <v>117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</row>
    <row r="4" spans="1:38" x14ac:dyDescent="0.25">
      <c r="C4" s="44" t="s">
        <v>101</v>
      </c>
      <c r="D4" s="44"/>
      <c r="E4" s="44"/>
      <c r="F4" s="47" t="s">
        <v>33</v>
      </c>
      <c r="G4" s="47"/>
      <c r="H4" s="47"/>
      <c r="I4" s="44" t="s">
        <v>36</v>
      </c>
      <c r="J4" s="44"/>
      <c r="K4" s="44"/>
      <c r="L4" s="44"/>
      <c r="M4" s="47" t="s">
        <v>1</v>
      </c>
      <c r="N4" s="47"/>
      <c r="O4" s="47"/>
      <c r="P4" s="47"/>
      <c r="Q4" s="44" t="s">
        <v>18</v>
      </c>
      <c r="R4" s="44"/>
      <c r="S4" s="44"/>
      <c r="T4" s="44"/>
      <c r="U4" s="47" t="s">
        <v>27</v>
      </c>
      <c r="V4" s="47"/>
      <c r="W4" s="47"/>
      <c r="X4" s="47"/>
      <c r="Y4" s="44" t="s">
        <v>28</v>
      </c>
      <c r="Z4" s="44"/>
      <c r="AA4" s="44"/>
      <c r="AB4" s="47" t="s">
        <v>29</v>
      </c>
      <c r="AC4" s="47"/>
      <c r="AD4" s="47"/>
      <c r="AE4" s="47"/>
      <c r="AF4" s="44" t="s">
        <v>30</v>
      </c>
      <c r="AG4" s="44"/>
      <c r="AH4" s="44"/>
      <c r="AI4" s="47" t="s">
        <v>31</v>
      </c>
      <c r="AJ4" s="47"/>
      <c r="AK4" s="44" t="s">
        <v>32</v>
      </c>
      <c r="AL4" s="44"/>
    </row>
    <row r="5" spans="1:38" x14ac:dyDescent="0.25">
      <c r="C5" s="45" t="s">
        <v>79</v>
      </c>
      <c r="D5" s="46"/>
      <c r="E5" s="46"/>
      <c r="F5" s="45" t="s">
        <v>79</v>
      </c>
      <c r="G5" s="46"/>
      <c r="H5" s="46"/>
      <c r="I5" s="45" t="s">
        <v>79</v>
      </c>
      <c r="J5" s="46"/>
      <c r="K5" s="46"/>
      <c r="L5" s="46"/>
      <c r="M5" s="45" t="s">
        <v>79</v>
      </c>
      <c r="N5" s="46"/>
      <c r="O5" s="46"/>
      <c r="P5" s="46"/>
      <c r="Q5" s="45" t="s">
        <v>80</v>
      </c>
      <c r="R5" s="46"/>
      <c r="S5" s="46"/>
      <c r="T5" s="46"/>
      <c r="U5" s="45" t="s">
        <v>80</v>
      </c>
      <c r="V5" s="46"/>
      <c r="W5" s="46"/>
      <c r="X5" s="46"/>
      <c r="Y5" s="45" t="s">
        <v>80</v>
      </c>
      <c r="Z5" s="46"/>
      <c r="AA5" s="46"/>
      <c r="AB5" s="45" t="s">
        <v>80</v>
      </c>
      <c r="AC5" s="46"/>
      <c r="AD5" s="46"/>
      <c r="AE5" s="46"/>
      <c r="AF5" s="45" t="s">
        <v>80</v>
      </c>
      <c r="AG5" s="46"/>
      <c r="AH5" s="46"/>
      <c r="AI5" s="45" t="s">
        <v>80</v>
      </c>
      <c r="AJ5" s="46"/>
      <c r="AK5" s="45" t="s">
        <v>80</v>
      </c>
      <c r="AL5" s="48"/>
    </row>
    <row r="6" spans="1:38" ht="27.75" customHeight="1" x14ac:dyDescent="0.25">
      <c r="A6" s="17" t="s">
        <v>0</v>
      </c>
      <c r="B6" s="26" t="s">
        <v>78</v>
      </c>
      <c r="C6" s="25" t="s">
        <v>68</v>
      </c>
      <c r="D6" s="9" t="s">
        <v>69</v>
      </c>
      <c r="E6" s="9" t="s">
        <v>70</v>
      </c>
      <c r="F6" s="25" t="s">
        <v>68</v>
      </c>
      <c r="G6" s="9" t="s">
        <v>69</v>
      </c>
      <c r="H6" s="9" t="s">
        <v>70</v>
      </c>
      <c r="I6" s="25" t="s">
        <v>68</v>
      </c>
      <c r="J6" s="9" t="s">
        <v>69</v>
      </c>
      <c r="K6" s="9" t="s">
        <v>70</v>
      </c>
      <c r="L6" s="9" t="s">
        <v>71</v>
      </c>
      <c r="M6" s="25" t="s">
        <v>68</v>
      </c>
      <c r="N6" s="9" t="s">
        <v>69</v>
      </c>
      <c r="O6" s="9" t="s">
        <v>70</v>
      </c>
      <c r="P6" s="9" t="s">
        <v>71</v>
      </c>
      <c r="Q6" s="25" t="s">
        <v>68</v>
      </c>
      <c r="R6" s="9" t="s">
        <v>69</v>
      </c>
      <c r="S6" s="9" t="s">
        <v>70</v>
      </c>
      <c r="T6" s="9" t="s">
        <v>71</v>
      </c>
      <c r="U6" s="25" t="s">
        <v>68</v>
      </c>
      <c r="V6" s="9" t="s">
        <v>69</v>
      </c>
      <c r="W6" s="9" t="s">
        <v>70</v>
      </c>
      <c r="X6" s="9" t="s">
        <v>71</v>
      </c>
      <c r="Y6" s="25" t="s">
        <v>68</v>
      </c>
      <c r="Z6" s="9" t="s">
        <v>69</v>
      </c>
      <c r="AA6" s="9" t="s">
        <v>70</v>
      </c>
      <c r="AB6" s="25" t="s">
        <v>68</v>
      </c>
      <c r="AC6" s="9" t="s">
        <v>69</v>
      </c>
      <c r="AD6" s="9" t="s">
        <v>73</v>
      </c>
      <c r="AE6" s="9" t="s">
        <v>114</v>
      </c>
      <c r="AF6" s="25" t="s">
        <v>68</v>
      </c>
      <c r="AG6" s="9" t="s">
        <v>69</v>
      </c>
      <c r="AH6" s="9" t="s">
        <v>73</v>
      </c>
      <c r="AI6" s="25" t="s">
        <v>73</v>
      </c>
      <c r="AJ6" s="9" t="s">
        <v>114</v>
      </c>
      <c r="AK6" s="25" t="s">
        <v>73</v>
      </c>
      <c r="AL6" s="9" t="s">
        <v>114</v>
      </c>
    </row>
    <row r="7" spans="1:38" x14ac:dyDescent="0.25">
      <c r="A7" s="33">
        <v>46266</v>
      </c>
      <c r="B7" s="27" t="s">
        <v>66</v>
      </c>
      <c r="C7" s="28"/>
      <c r="D7" s="28"/>
      <c r="E7" s="28"/>
      <c r="F7" s="7"/>
      <c r="G7" s="7"/>
      <c r="H7" s="7"/>
      <c r="I7" s="11"/>
      <c r="J7" s="11"/>
      <c r="K7" s="11"/>
      <c r="L7" s="11"/>
      <c r="M7" s="7"/>
      <c r="N7" s="7"/>
      <c r="O7" s="7"/>
      <c r="P7" s="7"/>
      <c r="Q7" s="11"/>
      <c r="R7" s="11"/>
      <c r="S7" s="11"/>
      <c r="T7" s="11"/>
      <c r="U7" s="7"/>
      <c r="V7" s="7"/>
      <c r="W7" s="7"/>
      <c r="X7" s="7"/>
      <c r="Y7" s="11"/>
      <c r="Z7" s="11"/>
      <c r="AA7" s="11"/>
      <c r="AB7" s="7"/>
      <c r="AC7" s="7"/>
      <c r="AD7" s="7"/>
      <c r="AE7" s="7"/>
      <c r="AF7" s="11"/>
      <c r="AG7" s="11"/>
      <c r="AH7" s="11"/>
      <c r="AI7" s="7"/>
      <c r="AJ7" s="7"/>
      <c r="AK7" s="11"/>
      <c r="AL7" s="11"/>
    </row>
    <row r="8" spans="1:38" x14ac:dyDescent="0.25">
      <c r="A8" s="33">
        <v>46267</v>
      </c>
      <c r="B8" s="9" t="s">
        <v>67</v>
      </c>
      <c r="C8" s="28"/>
      <c r="D8" s="28"/>
      <c r="E8" s="28"/>
      <c r="F8" s="7"/>
      <c r="G8" s="7"/>
      <c r="H8" s="7"/>
      <c r="I8" s="11"/>
      <c r="J8" s="11"/>
      <c r="K8" s="11"/>
      <c r="L8" s="11"/>
      <c r="M8" s="7"/>
      <c r="N8" s="7"/>
      <c r="O8" s="7"/>
      <c r="P8" s="7"/>
      <c r="Q8" s="11"/>
      <c r="R8" s="11"/>
      <c r="S8" s="11"/>
      <c r="T8" s="11"/>
      <c r="U8" s="7"/>
      <c r="V8" s="7"/>
      <c r="W8" s="7"/>
      <c r="X8" s="7"/>
      <c r="Y8" s="11"/>
      <c r="Z8" s="11"/>
      <c r="AA8" s="11"/>
      <c r="AB8" s="7"/>
      <c r="AC8" s="7"/>
      <c r="AD8" s="7"/>
      <c r="AE8" s="7"/>
      <c r="AF8" s="11"/>
      <c r="AG8" s="11"/>
      <c r="AH8" s="11"/>
      <c r="AI8" s="7"/>
      <c r="AJ8" s="7"/>
      <c r="AK8" s="11"/>
      <c r="AL8" s="11"/>
    </row>
    <row r="9" spans="1:38" x14ac:dyDescent="0.25">
      <c r="A9" s="33">
        <v>46268</v>
      </c>
      <c r="B9" s="9" t="s">
        <v>61</v>
      </c>
      <c r="C9" s="28"/>
      <c r="D9" s="28"/>
      <c r="E9" s="28"/>
      <c r="F9" s="7"/>
      <c r="G9" s="7"/>
      <c r="H9" s="7"/>
      <c r="I9" s="11"/>
      <c r="J9" s="11"/>
      <c r="K9" s="11"/>
      <c r="L9" s="11"/>
      <c r="M9" s="7"/>
      <c r="N9" s="7"/>
      <c r="O9" s="7"/>
      <c r="P9" s="7"/>
      <c r="Q9" s="11"/>
      <c r="R9" s="11"/>
      <c r="S9" s="11"/>
      <c r="T9" s="11"/>
      <c r="U9" s="7"/>
      <c r="V9" s="7"/>
      <c r="W9" s="7"/>
      <c r="X9" s="7"/>
      <c r="Y9" s="11"/>
      <c r="Z9" s="11"/>
      <c r="AA9" s="11"/>
      <c r="AB9" s="7"/>
      <c r="AC9" s="7"/>
      <c r="AD9" s="7"/>
      <c r="AE9" s="7"/>
      <c r="AF9" s="11"/>
      <c r="AG9" s="11"/>
      <c r="AH9" s="11"/>
      <c r="AI9" s="7"/>
      <c r="AJ9" s="7"/>
      <c r="AK9" s="11"/>
      <c r="AL9" s="11"/>
    </row>
    <row r="10" spans="1:38" x14ac:dyDescent="0.25">
      <c r="A10" s="33">
        <v>46269</v>
      </c>
      <c r="B10" s="9" t="s">
        <v>62</v>
      </c>
      <c r="C10" s="28"/>
      <c r="D10" s="28"/>
      <c r="E10" s="28"/>
      <c r="F10" s="7"/>
      <c r="G10" s="7"/>
      <c r="H10" s="7"/>
      <c r="I10" s="11"/>
      <c r="J10" s="11"/>
      <c r="K10" s="11"/>
      <c r="L10" s="11"/>
      <c r="M10" s="7"/>
      <c r="N10" s="7"/>
      <c r="O10" s="7"/>
      <c r="P10" s="7"/>
      <c r="Q10" s="11"/>
      <c r="R10" s="11"/>
      <c r="S10" s="11"/>
      <c r="T10" s="11"/>
      <c r="U10" s="7"/>
      <c r="V10" s="7"/>
      <c r="W10" s="7"/>
      <c r="X10" s="7"/>
      <c r="Y10" s="11"/>
      <c r="Z10" s="11"/>
      <c r="AA10" s="11"/>
      <c r="AB10" s="7"/>
      <c r="AC10" s="7"/>
      <c r="AD10" s="7"/>
      <c r="AE10" s="7"/>
      <c r="AF10" s="11"/>
      <c r="AG10" s="11"/>
      <c r="AH10" s="11"/>
      <c r="AI10" s="7"/>
      <c r="AJ10" s="7"/>
      <c r="AK10" s="11"/>
      <c r="AL10" s="11"/>
    </row>
    <row r="11" spans="1:38" x14ac:dyDescent="0.25">
      <c r="A11" s="34">
        <v>46270</v>
      </c>
      <c r="B11" s="29" t="s">
        <v>63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34">
        <v>46271</v>
      </c>
      <c r="B12" s="29" t="s">
        <v>64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33">
        <v>46272</v>
      </c>
      <c r="B13" s="9" t="s">
        <v>65</v>
      </c>
      <c r="C13" s="28"/>
      <c r="D13" s="28"/>
      <c r="E13" s="28"/>
      <c r="F13" s="7"/>
      <c r="G13" s="7"/>
      <c r="H13" s="7"/>
      <c r="I13" s="11"/>
      <c r="J13" s="11"/>
      <c r="K13" s="11"/>
      <c r="L13" s="11"/>
      <c r="M13" s="7"/>
      <c r="N13" s="7"/>
      <c r="O13" s="7"/>
      <c r="P13" s="7"/>
      <c r="Q13" s="11"/>
      <c r="R13" s="11"/>
      <c r="S13" s="11"/>
      <c r="T13" s="11"/>
      <c r="U13" s="7"/>
      <c r="V13" s="7"/>
      <c r="W13" s="7"/>
      <c r="X13" s="7"/>
      <c r="Y13" s="11"/>
      <c r="Z13" s="11"/>
      <c r="AA13" s="11"/>
      <c r="AB13" s="7"/>
      <c r="AC13" s="7"/>
      <c r="AD13" s="7"/>
      <c r="AE13" s="7"/>
      <c r="AF13" s="11"/>
      <c r="AG13" s="11"/>
      <c r="AH13" s="11"/>
      <c r="AI13" s="7"/>
      <c r="AJ13" s="7"/>
      <c r="AK13" s="11"/>
      <c r="AL13" s="11"/>
    </row>
    <row r="14" spans="1:38" ht="15" x14ac:dyDescent="0.25">
      <c r="A14" s="33">
        <v>46273</v>
      </c>
      <c r="B14" s="9" t="s">
        <v>66</v>
      </c>
      <c r="C14" s="37" t="s">
        <v>118</v>
      </c>
      <c r="D14" s="28" t="s">
        <v>118</v>
      </c>
      <c r="E14" s="28" t="s">
        <v>118</v>
      </c>
      <c r="F14" s="7"/>
      <c r="G14" s="7"/>
      <c r="H14" s="7"/>
      <c r="I14" s="11"/>
      <c r="J14" s="11"/>
      <c r="K14" s="11"/>
      <c r="L14" s="11"/>
      <c r="M14" s="7"/>
      <c r="N14" s="7"/>
      <c r="O14" s="7"/>
      <c r="P14" s="7"/>
      <c r="Q14" s="11"/>
      <c r="R14" s="11"/>
      <c r="S14" s="11"/>
      <c r="T14" s="11"/>
      <c r="U14" s="7"/>
      <c r="V14" s="7"/>
      <c r="W14" s="7"/>
      <c r="X14" s="7"/>
      <c r="Y14" s="11"/>
      <c r="Z14" s="11"/>
      <c r="AA14" s="11"/>
      <c r="AB14" s="7"/>
      <c r="AC14" s="7"/>
      <c r="AD14" s="7"/>
      <c r="AE14" s="7"/>
      <c r="AF14" s="11"/>
      <c r="AG14" s="11"/>
      <c r="AH14" s="11"/>
      <c r="AI14" s="7"/>
      <c r="AJ14" s="7"/>
      <c r="AK14" s="11"/>
      <c r="AL14" s="11"/>
    </row>
    <row r="15" spans="1:38" x14ac:dyDescent="0.25">
      <c r="A15" s="33">
        <v>46274</v>
      </c>
      <c r="B15" s="9" t="s">
        <v>67</v>
      </c>
      <c r="C15" s="28"/>
      <c r="D15" s="28"/>
      <c r="E15" s="28"/>
      <c r="F15" s="7"/>
      <c r="G15" s="7"/>
      <c r="H15" s="7"/>
      <c r="I15" s="11"/>
      <c r="J15" s="11"/>
      <c r="K15" s="11"/>
      <c r="L15" s="11"/>
      <c r="M15" s="7"/>
      <c r="N15" s="7"/>
      <c r="O15" s="7"/>
      <c r="P15" s="7"/>
      <c r="Q15" s="11"/>
      <c r="R15" s="11"/>
      <c r="S15" s="11"/>
      <c r="T15" s="11"/>
      <c r="U15" s="7"/>
      <c r="V15" s="7"/>
      <c r="W15" s="7"/>
      <c r="X15" s="7"/>
      <c r="Y15" s="11"/>
      <c r="Z15" s="11"/>
      <c r="AA15" s="11"/>
      <c r="AB15" s="7"/>
      <c r="AC15" s="7"/>
      <c r="AD15" s="7"/>
      <c r="AE15" s="7"/>
      <c r="AF15" s="11"/>
      <c r="AG15" s="11"/>
      <c r="AH15" s="11"/>
      <c r="AI15" s="7" t="s">
        <v>41</v>
      </c>
      <c r="AJ15" s="7" t="s">
        <v>41</v>
      </c>
      <c r="AK15" s="11"/>
      <c r="AL15" s="11"/>
    </row>
    <row r="16" spans="1:38" x14ac:dyDescent="0.25">
      <c r="A16" s="33">
        <v>46275</v>
      </c>
      <c r="B16" s="9" t="s">
        <v>61</v>
      </c>
      <c r="C16" s="28"/>
      <c r="D16" s="28"/>
      <c r="E16" s="28"/>
      <c r="F16" s="7"/>
      <c r="G16" s="7"/>
      <c r="H16" s="7"/>
      <c r="I16" s="11"/>
      <c r="J16" s="11"/>
      <c r="K16" s="11"/>
      <c r="L16" s="11"/>
      <c r="M16" s="7"/>
      <c r="N16" s="7"/>
      <c r="O16" s="7"/>
      <c r="P16" s="7"/>
      <c r="Q16" s="11"/>
      <c r="R16" s="11"/>
      <c r="S16" s="11"/>
      <c r="T16" s="11"/>
      <c r="U16" s="7"/>
      <c r="V16" s="7"/>
      <c r="W16" s="7"/>
      <c r="X16" s="7"/>
      <c r="Y16" s="11"/>
      <c r="Z16" s="11"/>
      <c r="AA16" s="11"/>
      <c r="AB16" s="7"/>
      <c r="AC16" s="7"/>
      <c r="AD16" s="7"/>
      <c r="AE16" s="7"/>
      <c r="AF16" s="11"/>
      <c r="AG16" s="11"/>
      <c r="AH16" s="11"/>
      <c r="AI16" s="7"/>
      <c r="AJ16" s="7"/>
      <c r="AK16" s="11"/>
      <c r="AL16" s="11"/>
    </row>
    <row r="17" spans="1:38" x14ac:dyDescent="0.25">
      <c r="A17" s="33">
        <v>46276</v>
      </c>
      <c r="B17" s="9" t="s">
        <v>62</v>
      </c>
      <c r="C17" s="28"/>
      <c r="D17" s="28"/>
      <c r="E17" s="28"/>
      <c r="F17" s="7"/>
      <c r="G17" s="7"/>
      <c r="H17" s="7"/>
      <c r="I17" s="11"/>
      <c r="J17" s="11"/>
      <c r="K17" s="11"/>
      <c r="L17" s="11"/>
      <c r="M17" s="7"/>
      <c r="N17" s="7"/>
      <c r="O17" s="7"/>
      <c r="P17" s="7"/>
      <c r="Q17" s="11"/>
      <c r="R17" s="11"/>
      <c r="S17" s="11"/>
      <c r="T17" s="11"/>
      <c r="U17" s="7"/>
      <c r="V17" s="7"/>
      <c r="W17" s="7"/>
      <c r="X17" s="7"/>
      <c r="Y17" s="11"/>
      <c r="Z17" s="11"/>
      <c r="AA17" s="11"/>
      <c r="AB17" s="7"/>
      <c r="AC17" s="7"/>
      <c r="AD17" s="7"/>
      <c r="AE17" s="7"/>
      <c r="AF17" s="11"/>
      <c r="AG17" s="11"/>
      <c r="AH17" s="11"/>
      <c r="AI17" s="7"/>
      <c r="AJ17" s="7"/>
      <c r="AK17" s="11"/>
      <c r="AL17" s="11"/>
    </row>
    <row r="18" spans="1:38" x14ac:dyDescent="0.25">
      <c r="A18" s="34">
        <v>46277</v>
      </c>
      <c r="B18" s="29" t="s">
        <v>63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34">
        <v>46278</v>
      </c>
      <c r="B19" s="29" t="s">
        <v>64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33">
        <v>46279</v>
      </c>
      <c r="B20" s="9" t="s">
        <v>65</v>
      </c>
      <c r="C20" s="28"/>
      <c r="D20" s="28"/>
      <c r="E20" s="28"/>
      <c r="F20" s="7"/>
      <c r="G20" s="7"/>
      <c r="H20" s="7"/>
      <c r="I20" s="11"/>
      <c r="J20" s="11"/>
      <c r="K20" s="11"/>
      <c r="L20" s="11"/>
      <c r="M20" s="7"/>
      <c r="N20" s="7"/>
      <c r="O20" s="7"/>
      <c r="P20" s="7"/>
      <c r="Q20" s="11"/>
      <c r="R20" s="11"/>
      <c r="S20" s="11"/>
      <c r="T20" s="11"/>
      <c r="U20" s="7"/>
      <c r="V20" s="7"/>
      <c r="W20" s="7"/>
      <c r="X20" s="7"/>
      <c r="Y20" s="11"/>
      <c r="Z20" s="11"/>
      <c r="AA20" s="11"/>
      <c r="AB20" s="7"/>
      <c r="AC20" s="7"/>
      <c r="AD20" s="7"/>
      <c r="AE20" s="7"/>
      <c r="AF20" s="11"/>
      <c r="AG20" s="11"/>
      <c r="AH20" s="11"/>
      <c r="AI20" s="7"/>
      <c r="AJ20" s="7"/>
      <c r="AK20" s="11"/>
      <c r="AL20" s="11"/>
    </row>
    <row r="21" spans="1:38" x14ac:dyDescent="0.25">
      <c r="A21" s="33">
        <v>46280</v>
      </c>
      <c r="B21" s="9" t="s">
        <v>66</v>
      </c>
      <c r="C21" s="28"/>
      <c r="D21" s="28"/>
      <c r="E21" s="28"/>
      <c r="F21" s="7" t="s">
        <v>40</v>
      </c>
      <c r="G21" s="7" t="s">
        <v>40</v>
      </c>
      <c r="H21" s="7" t="s">
        <v>40</v>
      </c>
      <c r="I21" s="11" t="s">
        <v>40</v>
      </c>
      <c r="J21" s="11" t="s">
        <v>40</v>
      </c>
      <c r="K21" s="11" t="s">
        <v>40</v>
      </c>
      <c r="L21" s="11"/>
      <c r="M21" s="7" t="s">
        <v>40</v>
      </c>
      <c r="N21" s="7" t="s">
        <v>40</v>
      </c>
      <c r="O21" s="7" t="s">
        <v>40</v>
      </c>
      <c r="P21" s="7" t="s">
        <v>40</v>
      </c>
      <c r="Q21" s="11"/>
      <c r="R21" s="11"/>
      <c r="S21" s="11"/>
      <c r="T21" s="11"/>
      <c r="U21" s="7" t="s">
        <v>41</v>
      </c>
      <c r="V21" s="7" t="s">
        <v>41</v>
      </c>
      <c r="W21" s="7" t="s">
        <v>41</v>
      </c>
      <c r="X21" s="7" t="s">
        <v>41</v>
      </c>
      <c r="Y21" s="11"/>
      <c r="Z21" s="11"/>
      <c r="AA21" s="11"/>
      <c r="AB21" s="7"/>
      <c r="AC21" s="7"/>
      <c r="AD21" s="7"/>
      <c r="AE21" s="7"/>
      <c r="AF21" s="11"/>
      <c r="AG21" s="11"/>
      <c r="AH21" s="11"/>
      <c r="AI21" s="7"/>
      <c r="AJ21" s="7"/>
      <c r="AK21" s="11"/>
      <c r="AL21" s="11"/>
    </row>
    <row r="22" spans="1:38" x14ac:dyDescent="0.25">
      <c r="A22" s="33">
        <v>46281</v>
      </c>
      <c r="B22" s="9" t="s">
        <v>67</v>
      </c>
      <c r="C22" s="28"/>
      <c r="D22" s="28"/>
      <c r="E22" s="28"/>
      <c r="F22" s="7"/>
      <c r="G22" s="7"/>
      <c r="H22" s="7"/>
      <c r="I22" s="11"/>
      <c r="J22" s="11"/>
      <c r="K22" s="11"/>
      <c r="L22" s="11"/>
      <c r="M22" s="7"/>
      <c r="N22" s="7"/>
      <c r="O22" s="7"/>
      <c r="P22" s="7"/>
      <c r="Q22" s="11"/>
      <c r="R22" s="11"/>
      <c r="S22" s="11"/>
      <c r="T22" s="11"/>
      <c r="U22" s="7"/>
      <c r="V22" s="7"/>
      <c r="W22" s="7"/>
      <c r="X22" s="7"/>
      <c r="Y22" s="11"/>
      <c r="Z22" s="11"/>
      <c r="AA22" s="11"/>
      <c r="AB22" s="7"/>
      <c r="AC22" s="7"/>
      <c r="AD22" s="7"/>
      <c r="AE22" s="7"/>
      <c r="AF22" s="11"/>
      <c r="AG22" s="11"/>
      <c r="AH22" s="11"/>
      <c r="AI22" s="7"/>
      <c r="AJ22" s="7"/>
      <c r="AK22" s="11"/>
      <c r="AL22" s="11"/>
    </row>
    <row r="23" spans="1:38" x14ac:dyDescent="0.25">
      <c r="A23" s="33">
        <v>46282</v>
      </c>
      <c r="B23" s="9" t="s">
        <v>61</v>
      </c>
      <c r="C23" s="28"/>
      <c r="D23" s="28"/>
      <c r="E23" s="28"/>
      <c r="F23" s="7" t="s">
        <v>41</v>
      </c>
      <c r="G23" s="7" t="s">
        <v>41</v>
      </c>
      <c r="H23" s="7" t="s">
        <v>41</v>
      </c>
      <c r="I23" s="11" t="s">
        <v>41</v>
      </c>
      <c r="J23" s="11" t="s">
        <v>41</v>
      </c>
      <c r="K23" s="11" t="s">
        <v>41</v>
      </c>
      <c r="L23" s="11"/>
      <c r="M23" s="7" t="s">
        <v>41</v>
      </c>
      <c r="N23" s="7" t="s">
        <v>41</v>
      </c>
      <c r="O23" s="7" t="s">
        <v>41</v>
      </c>
      <c r="P23" s="7" t="s">
        <v>41</v>
      </c>
      <c r="Q23" s="11"/>
      <c r="R23" s="11"/>
      <c r="S23" s="11"/>
      <c r="T23" s="11"/>
      <c r="U23" s="7"/>
      <c r="V23" s="7"/>
      <c r="W23" s="7"/>
      <c r="X23" s="7"/>
      <c r="Y23" s="11"/>
      <c r="Z23" s="11"/>
      <c r="AA23" s="11"/>
      <c r="AB23" s="7"/>
      <c r="AC23" s="7"/>
      <c r="AD23" s="7"/>
      <c r="AE23" s="7"/>
      <c r="AF23" s="11"/>
      <c r="AG23" s="11"/>
      <c r="AH23" s="11"/>
      <c r="AI23" s="7"/>
      <c r="AJ23" s="7"/>
      <c r="AK23" s="11"/>
      <c r="AL23" s="11"/>
    </row>
    <row r="24" spans="1:38" x14ac:dyDescent="0.25">
      <c r="A24" s="33">
        <v>46283</v>
      </c>
      <c r="B24" s="9" t="s">
        <v>62</v>
      </c>
      <c r="C24" s="28"/>
      <c r="D24" s="28"/>
      <c r="E24" s="28"/>
      <c r="F24" s="7"/>
      <c r="G24" s="7"/>
      <c r="H24" s="7"/>
      <c r="I24" s="11"/>
      <c r="J24" s="11"/>
      <c r="K24" s="11"/>
      <c r="L24" s="11"/>
      <c r="M24" s="7"/>
      <c r="N24" s="7"/>
      <c r="O24" s="7"/>
      <c r="P24" s="7"/>
      <c r="Q24" s="11"/>
      <c r="R24" s="11"/>
      <c r="S24" s="11"/>
      <c r="T24" s="11"/>
      <c r="U24" s="7" t="s">
        <v>40</v>
      </c>
      <c r="V24" s="7" t="s">
        <v>40</v>
      </c>
      <c r="W24" s="7" t="s">
        <v>40</v>
      </c>
      <c r="X24" s="7" t="s">
        <v>40</v>
      </c>
      <c r="Y24" s="11"/>
      <c r="Z24" s="11"/>
      <c r="AA24" s="11"/>
      <c r="AB24" s="7"/>
      <c r="AC24" s="7"/>
      <c r="AD24" s="7"/>
      <c r="AE24" s="7"/>
      <c r="AF24" s="11"/>
      <c r="AG24" s="11"/>
      <c r="AH24" s="11"/>
      <c r="AI24" s="7"/>
      <c r="AJ24" s="7"/>
      <c r="AK24" s="11"/>
      <c r="AL24" s="11"/>
    </row>
    <row r="25" spans="1:38" x14ac:dyDescent="0.25">
      <c r="A25" s="34">
        <v>46284</v>
      </c>
      <c r="B25" s="29" t="s">
        <v>63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34">
        <v>46285</v>
      </c>
      <c r="B26" s="29" t="s">
        <v>64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33">
        <v>46286</v>
      </c>
      <c r="B27" s="9" t="s">
        <v>65</v>
      </c>
      <c r="C27" s="28"/>
      <c r="D27" s="28"/>
      <c r="E27" s="28"/>
      <c r="F27" s="7"/>
      <c r="G27" s="7"/>
      <c r="H27" s="7"/>
      <c r="I27" s="11"/>
      <c r="J27" s="11"/>
      <c r="K27" s="11"/>
      <c r="L27" s="11"/>
      <c r="M27" s="7"/>
      <c r="N27" s="7"/>
      <c r="O27" s="7"/>
      <c r="P27" s="7"/>
      <c r="Q27" s="11"/>
      <c r="R27" s="11"/>
      <c r="S27" s="11"/>
      <c r="T27" s="11"/>
      <c r="U27" s="7"/>
      <c r="V27" s="7"/>
      <c r="W27" s="7"/>
      <c r="X27" s="7"/>
      <c r="Y27" s="11"/>
      <c r="Z27" s="11"/>
      <c r="AA27" s="11"/>
      <c r="AB27" s="7"/>
      <c r="AC27" s="7"/>
      <c r="AD27" s="7"/>
      <c r="AE27" s="7"/>
      <c r="AF27" s="11"/>
      <c r="AG27" s="11"/>
      <c r="AH27" s="11"/>
      <c r="AI27" s="7"/>
      <c r="AJ27" s="7"/>
      <c r="AK27" s="11"/>
      <c r="AL27" s="11"/>
    </row>
    <row r="28" spans="1:38" x14ac:dyDescent="0.25">
      <c r="A28" s="33">
        <v>46287</v>
      </c>
      <c r="B28" s="9" t="s">
        <v>66</v>
      </c>
      <c r="C28" s="28"/>
      <c r="D28" s="28"/>
      <c r="E28" s="28"/>
      <c r="F28" s="7"/>
      <c r="G28" s="7"/>
      <c r="H28" s="7"/>
      <c r="I28" s="11"/>
      <c r="J28" s="11"/>
      <c r="K28" s="11"/>
      <c r="L28" s="11"/>
      <c r="M28" s="7"/>
      <c r="N28" s="7"/>
      <c r="O28" s="7"/>
      <c r="P28" s="7"/>
      <c r="Q28" s="11"/>
      <c r="R28" s="11"/>
      <c r="S28" s="11"/>
      <c r="T28" s="11"/>
      <c r="U28" s="7"/>
      <c r="V28" s="7"/>
      <c r="W28" s="7"/>
      <c r="X28" s="7"/>
      <c r="Y28" s="11" t="s">
        <v>41</v>
      </c>
      <c r="Z28" s="11" t="s">
        <v>41</v>
      </c>
      <c r="AA28" s="11" t="s">
        <v>41</v>
      </c>
      <c r="AB28" s="7"/>
      <c r="AC28" s="7"/>
      <c r="AD28" s="7"/>
      <c r="AE28" s="7"/>
      <c r="AF28" s="11"/>
      <c r="AG28" s="11"/>
      <c r="AH28" s="11"/>
      <c r="AI28" s="7"/>
      <c r="AJ28" s="7"/>
      <c r="AK28" s="11"/>
      <c r="AL28" s="11"/>
    </row>
    <row r="29" spans="1:38" x14ac:dyDescent="0.25">
      <c r="A29" s="33">
        <v>46288</v>
      </c>
      <c r="B29" s="9" t="s">
        <v>67</v>
      </c>
      <c r="C29" s="28"/>
      <c r="D29" s="28"/>
      <c r="E29" s="28"/>
      <c r="F29" s="7"/>
      <c r="G29" s="7"/>
      <c r="H29" s="7"/>
      <c r="I29" s="11"/>
      <c r="J29" s="11"/>
      <c r="K29" s="11"/>
      <c r="L29" s="11"/>
      <c r="M29" s="7"/>
      <c r="N29" s="7"/>
      <c r="O29" s="7"/>
      <c r="P29" s="7"/>
      <c r="Q29" s="11" t="s">
        <v>41</v>
      </c>
      <c r="R29" s="11" t="s">
        <v>41</v>
      </c>
      <c r="S29" s="11" t="s">
        <v>41</v>
      </c>
      <c r="T29" s="11" t="s">
        <v>41</v>
      </c>
      <c r="U29" s="7"/>
      <c r="V29" s="7"/>
      <c r="W29" s="7"/>
      <c r="X29" s="7"/>
      <c r="Y29" s="11" t="s">
        <v>77</v>
      </c>
      <c r="Z29" s="11" t="s">
        <v>77</v>
      </c>
      <c r="AA29" s="11"/>
      <c r="AB29" s="7" t="s">
        <v>77</v>
      </c>
      <c r="AC29" s="7" t="s">
        <v>77</v>
      </c>
      <c r="AD29" s="7"/>
      <c r="AE29" s="7"/>
      <c r="AF29" s="11" t="s">
        <v>77</v>
      </c>
      <c r="AG29" s="11" t="s">
        <v>77</v>
      </c>
      <c r="AH29" s="11"/>
      <c r="AI29" s="7"/>
      <c r="AJ29" s="7"/>
      <c r="AK29" s="11"/>
      <c r="AL29" s="11"/>
    </row>
    <row r="30" spans="1:38" x14ac:dyDescent="0.25">
      <c r="A30" s="33">
        <v>46289</v>
      </c>
      <c r="B30" s="9" t="s">
        <v>61</v>
      </c>
      <c r="C30" s="28"/>
      <c r="D30" s="28"/>
      <c r="E30" s="28"/>
      <c r="F30" s="7"/>
      <c r="G30" s="7"/>
      <c r="H30" s="7"/>
      <c r="I30" s="11"/>
      <c r="J30" s="11"/>
      <c r="K30" s="11"/>
      <c r="L30" s="11"/>
      <c r="M30" s="7"/>
      <c r="N30" s="7"/>
      <c r="O30" s="7"/>
      <c r="P30" s="7"/>
      <c r="Q30" s="11" t="s">
        <v>75</v>
      </c>
      <c r="R30" s="11" t="s">
        <v>75</v>
      </c>
      <c r="S30" s="11" t="s">
        <v>75</v>
      </c>
      <c r="T30" s="11" t="s">
        <v>75</v>
      </c>
      <c r="U30" s="7"/>
      <c r="V30" s="7"/>
      <c r="W30" s="7"/>
      <c r="X30" s="7"/>
      <c r="Y30" s="11"/>
      <c r="Z30" s="11"/>
      <c r="AA30" s="11" t="s">
        <v>77</v>
      </c>
      <c r="AB30" s="7" t="s">
        <v>41</v>
      </c>
      <c r="AC30" s="7" t="s">
        <v>41</v>
      </c>
      <c r="AD30" s="7" t="s">
        <v>41</v>
      </c>
      <c r="AE30" s="7" t="s">
        <v>41</v>
      </c>
      <c r="AF30" s="11" t="s">
        <v>41</v>
      </c>
      <c r="AG30" s="11"/>
      <c r="AH30" s="11"/>
      <c r="AI30" s="7" t="s">
        <v>75</v>
      </c>
      <c r="AJ30" s="7" t="s">
        <v>75</v>
      </c>
      <c r="AK30" s="11" t="s">
        <v>49</v>
      </c>
      <c r="AL30" s="11" t="s">
        <v>49</v>
      </c>
    </row>
    <row r="31" spans="1:38" x14ac:dyDescent="0.25">
      <c r="A31" s="33">
        <v>46290</v>
      </c>
      <c r="B31" s="9" t="s">
        <v>62</v>
      </c>
      <c r="C31" s="28"/>
      <c r="D31" s="28"/>
      <c r="E31" s="28"/>
      <c r="F31" s="7"/>
      <c r="G31" s="7"/>
      <c r="H31" s="7"/>
      <c r="I31" s="11"/>
      <c r="J31" s="11"/>
      <c r="K31" s="11"/>
      <c r="L31" s="11"/>
      <c r="M31" s="7"/>
      <c r="N31" s="7"/>
      <c r="O31" s="7"/>
      <c r="P31" s="7"/>
      <c r="Q31" s="11"/>
      <c r="R31" s="11"/>
      <c r="S31" s="11"/>
      <c r="T31" s="11"/>
      <c r="U31" s="7"/>
      <c r="V31" s="7"/>
      <c r="W31" s="7"/>
      <c r="X31" s="7"/>
      <c r="Y31" s="11"/>
      <c r="Z31" s="11"/>
      <c r="AA31" s="11"/>
      <c r="AB31" s="7"/>
      <c r="AC31" s="7"/>
      <c r="AD31" s="7" t="s">
        <v>77</v>
      </c>
      <c r="AE31" s="7" t="s">
        <v>77</v>
      </c>
      <c r="AF31" s="11"/>
      <c r="AG31" s="11"/>
      <c r="AH31" s="11" t="s">
        <v>77</v>
      </c>
      <c r="AI31" s="7"/>
      <c r="AJ31" s="7"/>
      <c r="AK31" s="11"/>
      <c r="AL31" s="11"/>
    </row>
    <row r="32" spans="1:38" x14ac:dyDescent="0.25">
      <c r="A32" s="34">
        <v>46291</v>
      </c>
      <c r="B32" s="29" t="s">
        <v>63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  <row r="33" spans="1:38" x14ac:dyDescent="0.25">
      <c r="A33" s="34">
        <v>46292</v>
      </c>
      <c r="B33" s="29" t="s">
        <v>64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</row>
    <row r="34" spans="1:38" x14ac:dyDescent="0.25">
      <c r="A34" s="33">
        <v>46293</v>
      </c>
      <c r="B34" s="9" t="s">
        <v>65</v>
      </c>
      <c r="C34" s="28"/>
      <c r="D34" s="28"/>
      <c r="E34" s="28"/>
      <c r="F34" s="7"/>
      <c r="G34" s="7"/>
      <c r="H34" s="7"/>
      <c r="I34" s="11"/>
      <c r="J34" s="11"/>
      <c r="K34" s="11"/>
      <c r="L34" s="11"/>
      <c r="M34" s="7"/>
      <c r="N34" s="7"/>
      <c r="O34" s="7"/>
      <c r="P34" s="7"/>
      <c r="Q34" s="11" t="s">
        <v>40</v>
      </c>
      <c r="R34" s="11" t="s">
        <v>40</v>
      </c>
      <c r="S34" s="11" t="s">
        <v>40</v>
      </c>
      <c r="T34" s="11" t="s">
        <v>40</v>
      </c>
      <c r="U34" s="7"/>
      <c r="V34" s="7"/>
      <c r="W34" s="7"/>
      <c r="X34" s="7"/>
      <c r="Y34" s="11"/>
      <c r="Z34" s="11" t="s">
        <v>75</v>
      </c>
      <c r="AA34" s="11" t="s">
        <v>75</v>
      </c>
      <c r="AB34" s="7"/>
      <c r="AC34" s="7"/>
      <c r="AD34" s="7"/>
      <c r="AE34" s="7"/>
      <c r="AF34" s="11"/>
      <c r="AG34" s="11"/>
      <c r="AH34" s="11"/>
      <c r="AI34" s="7"/>
      <c r="AJ34" s="7"/>
      <c r="AK34" s="11"/>
      <c r="AL34" s="11"/>
    </row>
    <row r="35" spans="1:38" x14ac:dyDescent="0.25">
      <c r="A35" s="33">
        <v>46294</v>
      </c>
      <c r="B35" s="9" t="s">
        <v>66</v>
      </c>
      <c r="C35" s="28"/>
      <c r="D35" s="28"/>
      <c r="E35" s="28"/>
      <c r="F35" s="7"/>
      <c r="G35" s="7"/>
      <c r="H35" s="7"/>
      <c r="I35" s="11"/>
      <c r="J35" s="11"/>
      <c r="K35" s="11"/>
      <c r="L35" s="11"/>
      <c r="M35" s="7"/>
      <c r="N35" s="7"/>
      <c r="O35" s="7"/>
      <c r="P35" s="7"/>
      <c r="Q35" s="11"/>
      <c r="R35" s="11"/>
      <c r="S35" s="11"/>
      <c r="T35" s="11" t="s">
        <v>77</v>
      </c>
      <c r="U35" s="7"/>
      <c r="V35" s="7"/>
      <c r="W35" s="7"/>
      <c r="X35" s="7"/>
      <c r="Y35" s="11" t="s">
        <v>75</v>
      </c>
      <c r="Z35" s="11"/>
      <c r="AA35" s="11"/>
      <c r="AB35" s="7"/>
      <c r="AC35" s="7"/>
      <c r="AD35" s="7"/>
      <c r="AE35" s="7"/>
      <c r="AF35" s="11"/>
      <c r="AG35" s="11"/>
      <c r="AH35" s="11"/>
      <c r="AI35" s="7"/>
      <c r="AJ35" s="7"/>
      <c r="AK35" s="11"/>
      <c r="AL35" s="11"/>
    </row>
    <row r="36" spans="1:38" x14ac:dyDescent="0.25">
      <c r="A36" s="33">
        <v>46295</v>
      </c>
      <c r="B36" s="9" t="s">
        <v>67</v>
      </c>
      <c r="C36" s="28"/>
      <c r="D36" s="28"/>
      <c r="E36" s="28"/>
      <c r="F36" s="7"/>
      <c r="G36" s="7"/>
      <c r="H36" s="7"/>
      <c r="I36" s="11"/>
      <c r="J36" s="11"/>
      <c r="K36" s="11"/>
      <c r="L36" s="11"/>
      <c r="M36" s="7"/>
      <c r="N36" s="7"/>
      <c r="O36" s="7"/>
      <c r="P36" s="7"/>
      <c r="Q36" s="11" t="s">
        <v>77</v>
      </c>
      <c r="R36" s="11" t="s">
        <v>77</v>
      </c>
      <c r="S36" s="11" t="s">
        <v>77</v>
      </c>
      <c r="T36" s="11"/>
      <c r="U36" s="7" t="s">
        <v>75</v>
      </c>
      <c r="V36" s="7" t="s">
        <v>75</v>
      </c>
      <c r="W36" s="7" t="s">
        <v>75</v>
      </c>
      <c r="X36" s="7" t="s">
        <v>75</v>
      </c>
      <c r="Y36" s="11"/>
      <c r="Z36" s="11"/>
      <c r="AA36" s="11"/>
      <c r="AB36" s="7"/>
      <c r="AC36" s="7"/>
      <c r="AD36" s="7"/>
      <c r="AE36" s="7"/>
      <c r="AF36" s="11"/>
      <c r="AG36" s="11"/>
      <c r="AH36" s="11"/>
      <c r="AI36" s="7"/>
      <c r="AJ36" s="7"/>
      <c r="AK36" s="11"/>
      <c r="AL36" s="11"/>
    </row>
    <row r="37" spans="1:38" x14ac:dyDescent="0.25">
      <c r="A37" s="33">
        <v>46296</v>
      </c>
      <c r="B37" s="9" t="s">
        <v>61</v>
      </c>
      <c r="C37" s="28"/>
      <c r="D37" s="28"/>
      <c r="E37" s="28"/>
      <c r="F37" s="7"/>
      <c r="G37" s="7"/>
      <c r="H37" s="7"/>
      <c r="I37" s="11"/>
      <c r="J37" s="11"/>
      <c r="K37" s="11"/>
      <c r="L37" s="11"/>
      <c r="M37" s="7"/>
      <c r="N37" s="7"/>
      <c r="O37" s="7"/>
      <c r="P37" s="7"/>
      <c r="Q37" s="11"/>
      <c r="R37" s="11"/>
      <c r="S37" s="11"/>
      <c r="T37" s="11"/>
      <c r="U37" s="7"/>
      <c r="V37" s="7"/>
      <c r="W37" s="7" t="s">
        <v>77</v>
      </c>
      <c r="X37" s="7"/>
      <c r="Y37" s="11"/>
      <c r="Z37" s="11"/>
      <c r="AA37" s="11"/>
      <c r="AB37" s="7"/>
      <c r="AC37" s="7"/>
      <c r="AD37" s="7"/>
      <c r="AE37" s="7"/>
      <c r="AF37" s="11"/>
      <c r="AG37" s="11"/>
      <c r="AH37" s="11"/>
      <c r="AI37" s="7"/>
      <c r="AJ37" s="7"/>
      <c r="AK37" s="11"/>
      <c r="AL37" s="11" t="s">
        <v>48</v>
      </c>
    </row>
    <row r="38" spans="1:38" x14ac:dyDescent="0.25">
      <c r="A38" s="33">
        <v>46297</v>
      </c>
      <c r="B38" s="9" t="s">
        <v>62</v>
      </c>
      <c r="C38" s="28"/>
      <c r="D38" s="28"/>
      <c r="E38" s="28"/>
      <c r="F38" s="7"/>
      <c r="G38" s="7"/>
      <c r="H38" s="7"/>
      <c r="I38" s="11"/>
      <c r="J38" s="11"/>
      <c r="K38" s="11"/>
      <c r="L38" s="11"/>
      <c r="M38" s="7"/>
      <c r="N38" s="7"/>
      <c r="O38" s="7"/>
      <c r="P38" s="7"/>
      <c r="Q38" s="11"/>
      <c r="R38" s="11"/>
      <c r="S38" s="11"/>
      <c r="T38" s="11"/>
      <c r="U38" s="7" t="s">
        <v>77</v>
      </c>
      <c r="V38" s="7" t="s">
        <v>77</v>
      </c>
      <c r="W38" s="7"/>
      <c r="X38" s="7" t="s">
        <v>77</v>
      </c>
      <c r="Y38" s="11"/>
      <c r="Z38" s="11"/>
      <c r="AA38" s="11"/>
      <c r="AB38" s="7"/>
      <c r="AC38" s="7"/>
      <c r="AD38" s="7"/>
      <c r="AE38" s="7"/>
      <c r="AF38" s="11"/>
      <c r="AG38" s="11"/>
      <c r="AH38" s="11"/>
      <c r="AI38" s="7"/>
      <c r="AJ38" s="7"/>
      <c r="AK38" s="11"/>
      <c r="AL38" s="11"/>
    </row>
    <row r="39" spans="1:38" x14ac:dyDescent="0.25">
      <c r="A39" s="34">
        <v>46298</v>
      </c>
      <c r="B39" s="29" t="s">
        <v>63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</row>
    <row r="40" spans="1:38" x14ac:dyDescent="0.25">
      <c r="A40" s="34">
        <v>46299</v>
      </c>
      <c r="B40" s="29" t="s">
        <v>64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</row>
    <row r="41" spans="1:38" x14ac:dyDescent="0.25">
      <c r="A41" s="33">
        <v>46300</v>
      </c>
      <c r="B41" s="9" t="s">
        <v>65</v>
      </c>
      <c r="C41" s="28"/>
      <c r="D41" s="28"/>
      <c r="E41" s="28"/>
      <c r="F41" s="7"/>
      <c r="G41" s="7"/>
      <c r="H41" s="7"/>
      <c r="I41" s="11"/>
      <c r="J41" s="11"/>
      <c r="K41" s="11"/>
      <c r="L41" s="11"/>
      <c r="M41" s="7"/>
      <c r="N41" s="7"/>
      <c r="O41" s="7"/>
      <c r="P41" s="7"/>
      <c r="Q41" s="11"/>
      <c r="R41" s="11"/>
      <c r="S41" s="11"/>
      <c r="T41" s="11"/>
      <c r="U41" s="7"/>
      <c r="V41" s="7"/>
      <c r="W41" s="7"/>
      <c r="X41" s="7"/>
      <c r="Y41" s="11"/>
      <c r="Z41" s="11"/>
      <c r="AA41" s="11"/>
      <c r="AB41" s="7"/>
      <c r="AC41" s="7"/>
      <c r="AD41" s="7"/>
      <c r="AE41" s="7"/>
      <c r="AF41" s="11"/>
      <c r="AG41" s="11"/>
      <c r="AH41" s="11"/>
      <c r="AI41" s="7"/>
      <c r="AJ41" s="7"/>
      <c r="AK41" s="11"/>
      <c r="AL41" s="11"/>
    </row>
    <row r="42" spans="1:38" x14ac:dyDescent="0.25">
      <c r="A42" s="33">
        <v>46301</v>
      </c>
      <c r="B42" s="9" t="s">
        <v>66</v>
      </c>
      <c r="C42" s="28"/>
      <c r="D42" s="28"/>
      <c r="E42" s="28"/>
      <c r="F42" s="7"/>
      <c r="G42" s="7"/>
      <c r="H42" s="7"/>
      <c r="I42" s="11"/>
      <c r="J42" s="11"/>
      <c r="K42" s="11"/>
      <c r="L42" s="11"/>
      <c r="M42" s="7"/>
      <c r="N42" s="7"/>
      <c r="O42" s="7"/>
      <c r="P42" s="7"/>
      <c r="Q42" s="11"/>
      <c r="R42" s="11"/>
      <c r="S42" s="11"/>
      <c r="T42" s="11"/>
      <c r="U42" s="7"/>
      <c r="V42" s="7"/>
      <c r="W42" s="7"/>
      <c r="X42" s="7"/>
      <c r="Y42" s="11"/>
      <c r="Z42" s="11"/>
      <c r="AA42" s="11"/>
      <c r="AB42" s="7"/>
      <c r="AC42" s="7"/>
      <c r="AD42" s="7"/>
      <c r="AE42" s="7"/>
      <c r="AF42" s="11"/>
      <c r="AG42" s="11"/>
      <c r="AH42" s="11"/>
      <c r="AI42" s="7"/>
      <c r="AJ42" s="7"/>
      <c r="AK42" s="11" t="s">
        <v>94</v>
      </c>
      <c r="AL42" s="11"/>
    </row>
    <row r="43" spans="1:38" x14ac:dyDescent="0.25">
      <c r="A43" s="33">
        <v>46302</v>
      </c>
      <c r="B43" s="9" t="s">
        <v>67</v>
      </c>
      <c r="C43" s="28"/>
      <c r="D43" s="28"/>
      <c r="E43" s="28"/>
      <c r="F43" s="7"/>
      <c r="G43" s="7"/>
      <c r="H43" s="7"/>
      <c r="I43" s="11"/>
      <c r="J43" s="11"/>
      <c r="K43" s="11"/>
      <c r="L43" s="11"/>
      <c r="M43" s="7"/>
      <c r="N43" s="7"/>
      <c r="O43" s="7"/>
      <c r="P43" s="7"/>
      <c r="Q43" s="11"/>
      <c r="R43" s="11"/>
      <c r="S43" s="11"/>
      <c r="T43" s="11"/>
      <c r="U43" s="7" t="s">
        <v>41</v>
      </c>
      <c r="V43" s="7" t="s">
        <v>41</v>
      </c>
      <c r="W43" s="7" t="s">
        <v>41</v>
      </c>
      <c r="X43" s="7" t="s">
        <v>41</v>
      </c>
      <c r="Y43" s="11" t="s">
        <v>41</v>
      </c>
      <c r="Z43" s="11" t="s">
        <v>41</v>
      </c>
      <c r="AA43" s="11"/>
      <c r="AB43" s="7"/>
      <c r="AC43" s="7"/>
      <c r="AD43" s="7" t="s">
        <v>94</v>
      </c>
      <c r="AE43" s="7"/>
      <c r="AF43" s="11"/>
      <c r="AG43" s="11"/>
      <c r="AH43" s="11"/>
      <c r="AI43" s="7"/>
      <c r="AJ43" s="7"/>
      <c r="AK43" s="11"/>
      <c r="AL43" s="11" t="s">
        <v>77</v>
      </c>
    </row>
    <row r="44" spans="1:38" x14ac:dyDescent="0.25">
      <c r="A44" s="33">
        <v>46303</v>
      </c>
      <c r="B44" s="9" t="s">
        <v>61</v>
      </c>
      <c r="C44" s="28"/>
      <c r="D44" s="28"/>
      <c r="E44" s="28"/>
      <c r="F44" s="7"/>
      <c r="G44" s="7"/>
      <c r="H44" s="7"/>
      <c r="I44" s="11"/>
      <c r="J44" s="11"/>
      <c r="K44" s="11"/>
      <c r="L44" s="11"/>
      <c r="M44" s="7"/>
      <c r="N44" s="7"/>
      <c r="O44" s="7"/>
      <c r="P44" s="7"/>
      <c r="Q44" s="11"/>
      <c r="R44" s="11"/>
      <c r="S44" s="11"/>
      <c r="T44" s="11"/>
      <c r="U44" s="7"/>
      <c r="V44" s="7"/>
      <c r="W44" s="7"/>
      <c r="X44" s="7"/>
      <c r="Y44" s="11"/>
      <c r="Z44" s="11"/>
      <c r="AA44" s="11" t="s">
        <v>41</v>
      </c>
      <c r="AB44" s="7" t="s">
        <v>94</v>
      </c>
      <c r="AC44" s="7" t="s">
        <v>94</v>
      </c>
      <c r="AD44" s="7"/>
      <c r="AE44" s="7" t="s">
        <v>94</v>
      </c>
      <c r="AF44" s="11"/>
      <c r="AG44" s="11"/>
      <c r="AH44" s="11"/>
      <c r="AI44" s="7"/>
      <c r="AJ44" s="7"/>
      <c r="AK44" s="11" t="s">
        <v>93</v>
      </c>
      <c r="AL44" s="11"/>
    </row>
    <row r="45" spans="1:38" x14ac:dyDescent="0.25">
      <c r="A45" s="33">
        <v>46304</v>
      </c>
      <c r="B45" s="9" t="s">
        <v>62</v>
      </c>
      <c r="C45" s="28"/>
      <c r="D45" s="28"/>
      <c r="E45" s="28"/>
      <c r="F45" s="7"/>
      <c r="G45" s="7"/>
      <c r="H45" s="7"/>
      <c r="I45" s="11"/>
      <c r="J45" s="11"/>
      <c r="K45" s="11"/>
      <c r="L45" s="11"/>
      <c r="M45" s="7"/>
      <c r="N45" s="7"/>
      <c r="O45" s="7"/>
      <c r="P45" s="7"/>
      <c r="Q45" s="11"/>
      <c r="R45" s="11"/>
      <c r="S45" s="11"/>
      <c r="T45" s="11"/>
      <c r="U45" s="7" t="s">
        <v>40</v>
      </c>
      <c r="V45" s="7" t="s">
        <v>40</v>
      </c>
      <c r="W45" s="7" t="s">
        <v>40</v>
      </c>
      <c r="X45" s="7" t="s">
        <v>40</v>
      </c>
      <c r="Y45" s="11"/>
      <c r="Z45" s="11"/>
      <c r="AA45" s="11"/>
      <c r="AB45" s="7"/>
      <c r="AC45" s="7" t="s">
        <v>77</v>
      </c>
      <c r="AD45" s="7"/>
      <c r="AE45" s="7"/>
      <c r="AF45" s="11"/>
      <c r="AG45" s="11"/>
      <c r="AH45" s="11"/>
      <c r="AI45" s="7"/>
      <c r="AJ45" s="7"/>
      <c r="AK45" s="11" t="s">
        <v>77</v>
      </c>
      <c r="AL45" s="11"/>
    </row>
    <row r="46" spans="1:38" x14ac:dyDescent="0.25">
      <c r="A46" s="34">
        <v>46305</v>
      </c>
      <c r="B46" s="29" t="s">
        <v>63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</row>
    <row r="47" spans="1:38" x14ac:dyDescent="0.25">
      <c r="A47" s="34">
        <v>46306</v>
      </c>
      <c r="B47" s="29" t="s">
        <v>64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</row>
    <row r="48" spans="1:38" x14ac:dyDescent="0.25">
      <c r="A48" s="33">
        <v>46307</v>
      </c>
      <c r="B48" s="9" t="s">
        <v>65</v>
      </c>
      <c r="C48" s="28"/>
      <c r="D48" s="28"/>
      <c r="E48" s="28"/>
      <c r="F48" s="7"/>
      <c r="G48" s="7"/>
      <c r="H48" s="7"/>
      <c r="I48" s="11"/>
      <c r="J48" s="11"/>
      <c r="K48" s="11"/>
      <c r="L48" s="11"/>
      <c r="M48" s="7"/>
      <c r="N48" s="7"/>
      <c r="O48" s="7"/>
      <c r="P48" s="7"/>
      <c r="Q48" s="11"/>
      <c r="R48" s="11"/>
      <c r="S48" s="11"/>
      <c r="T48" s="11"/>
      <c r="U48" s="7"/>
      <c r="V48" s="7"/>
      <c r="W48" s="7"/>
      <c r="X48" s="7"/>
      <c r="Y48" s="11"/>
      <c r="Z48" s="11"/>
      <c r="AA48" s="11"/>
      <c r="AB48" s="7"/>
      <c r="AC48" s="7"/>
      <c r="AD48" s="7"/>
      <c r="AE48" s="7"/>
      <c r="AF48" s="11"/>
      <c r="AG48" s="11"/>
      <c r="AH48" s="11"/>
      <c r="AI48" s="7"/>
      <c r="AJ48" s="7"/>
      <c r="AK48" s="11"/>
      <c r="AL48" s="11"/>
    </row>
    <row r="49" spans="1:38" x14ac:dyDescent="0.25">
      <c r="A49" s="33">
        <v>46308</v>
      </c>
      <c r="B49" s="9" t="s">
        <v>66</v>
      </c>
      <c r="C49" s="28"/>
      <c r="D49" s="28"/>
      <c r="E49" s="28"/>
      <c r="F49" s="7"/>
      <c r="G49" s="7"/>
      <c r="H49" s="7"/>
      <c r="I49" s="11"/>
      <c r="J49" s="11"/>
      <c r="K49" s="11"/>
      <c r="L49" s="11"/>
      <c r="M49" s="7"/>
      <c r="N49" s="7"/>
      <c r="O49" s="7"/>
      <c r="P49" s="7"/>
      <c r="Q49" s="11"/>
      <c r="R49" s="11"/>
      <c r="S49" s="11"/>
      <c r="T49" s="11"/>
      <c r="U49" s="7"/>
      <c r="V49" s="7"/>
      <c r="W49" s="7"/>
      <c r="X49" s="7"/>
      <c r="Y49" s="11"/>
      <c r="Z49" s="11"/>
      <c r="AA49" s="11"/>
      <c r="AB49" s="7"/>
      <c r="AC49" s="7"/>
      <c r="AD49" s="7"/>
      <c r="AE49" s="7"/>
      <c r="AF49" s="11" t="s">
        <v>94</v>
      </c>
      <c r="AG49" s="11" t="s">
        <v>94</v>
      </c>
      <c r="AH49" s="11" t="s">
        <v>94</v>
      </c>
      <c r="AI49" s="7" t="s">
        <v>93</v>
      </c>
      <c r="AJ49" s="7" t="s">
        <v>94</v>
      </c>
      <c r="AK49" s="11"/>
      <c r="AL49" s="11"/>
    </row>
    <row r="50" spans="1:38" x14ac:dyDescent="0.25">
      <c r="A50" s="33">
        <v>46309</v>
      </c>
      <c r="B50" s="9" t="s">
        <v>67</v>
      </c>
      <c r="C50" s="28"/>
      <c r="D50" s="28"/>
      <c r="E50" s="28"/>
      <c r="F50" s="7" t="s">
        <v>40</v>
      </c>
      <c r="G50" s="7" t="s">
        <v>40</v>
      </c>
      <c r="H50" s="7" t="s">
        <v>40</v>
      </c>
      <c r="I50" s="11" t="s">
        <v>40</v>
      </c>
      <c r="J50" s="11" t="s">
        <v>40</v>
      </c>
      <c r="K50" s="11" t="s">
        <v>40</v>
      </c>
      <c r="L50" s="11"/>
      <c r="M50" s="7" t="s">
        <v>40</v>
      </c>
      <c r="N50" s="7" t="s">
        <v>40</v>
      </c>
      <c r="O50" s="7" t="s">
        <v>40</v>
      </c>
      <c r="P50" s="7" t="s">
        <v>40</v>
      </c>
      <c r="Q50" s="11"/>
      <c r="R50" s="11"/>
      <c r="S50" s="11"/>
      <c r="T50" s="11"/>
      <c r="U50" s="7"/>
      <c r="V50" s="7"/>
      <c r="W50" s="7"/>
      <c r="X50" s="7"/>
      <c r="Y50" s="11"/>
      <c r="Z50" s="11"/>
      <c r="AA50" s="11"/>
      <c r="AB50" s="7" t="s">
        <v>77</v>
      </c>
      <c r="AC50" s="7"/>
      <c r="AD50" s="7" t="s">
        <v>77</v>
      </c>
      <c r="AE50" s="7" t="s">
        <v>77</v>
      </c>
      <c r="AF50" s="11"/>
      <c r="AG50" s="11"/>
      <c r="AH50" s="11"/>
      <c r="AI50" s="7" t="s">
        <v>75</v>
      </c>
      <c r="AJ50" s="7" t="s">
        <v>75</v>
      </c>
      <c r="AK50" s="11"/>
      <c r="AL50" s="11"/>
    </row>
    <row r="51" spans="1:38" x14ac:dyDescent="0.25">
      <c r="A51" s="33">
        <v>46310</v>
      </c>
      <c r="B51" s="9" t="s">
        <v>61</v>
      </c>
      <c r="C51" s="28"/>
      <c r="D51" s="28"/>
      <c r="E51" s="28"/>
      <c r="F51" s="7"/>
      <c r="G51" s="7"/>
      <c r="H51" s="7"/>
      <c r="I51" s="11"/>
      <c r="J51" s="11"/>
      <c r="K51" s="11"/>
      <c r="L51" s="11"/>
      <c r="M51" s="7"/>
      <c r="N51" s="7"/>
      <c r="O51" s="7"/>
      <c r="P51" s="7"/>
      <c r="Q51" s="11"/>
      <c r="R51" s="11"/>
      <c r="S51" s="11"/>
      <c r="T51" s="11"/>
      <c r="U51" s="7"/>
      <c r="V51" s="7"/>
      <c r="W51" s="7"/>
      <c r="X51" s="7"/>
      <c r="Y51" s="11"/>
      <c r="Z51" s="11" t="s">
        <v>95</v>
      </c>
      <c r="AA51" s="11" t="s">
        <v>95</v>
      </c>
      <c r="AB51" s="7" t="s">
        <v>57</v>
      </c>
      <c r="AC51" s="7" t="s">
        <v>49</v>
      </c>
      <c r="AD51" s="7"/>
      <c r="AE51" s="7" t="s">
        <v>49</v>
      </c>
      <c r="AF51" s="14" t="s">
        <v>113</v>
      </c>
      <c r="AG51" s="14" t="s">
        <v>113</v>
      </c>
      <c r="AH51" s="14" t="s">
        <v>113</v>
      </c>
      <c r="AI51" s="7"/>
      <c r="AJ51" s="7"/>
      <c r="AK51" s="11"/>
      <c r="AL51" s="11"/>
    </row>
    <row r="52" spans="1:38" x14ac:dyDescent="0.25">
      <c r="A52" s="33">
        <v>46311</v>
      </c>
      <c r="B52" s="9" t="s">
        <v>62</v>
      </c>
      <c r="C52" s="28"/>
      <c r="D52" s="28"/>
      <c r="E52" s="28"/>
      <c r="F52" s="7"/>
      <c r="G52" s="7"/>
      <c r="H52" s="7"/>
      <c r="I52" s="11"/>
      <c r="J52" s="11"/>
      <c r="K52" s="11"/>
      <c r="L52" s="11"/>
      <c r="M52" s="7"/>
      <c r="N52" s="7"/>
      <c r="O52" s="7"/>
      <c r="P52" s="7"/>
      <c r="Q52" s="11"/>
      <c r="R52" s="11"/>
      <c r="S52" s="11"/>
      <c r="T52" s="11"/>
      <c r="U52" s="7"/>
      <c r="V52" s="7"/>
      <c r="W52" s="7"/>
      <c r="X52" s="7"/>
      <c r="Y52" s="11" t="s">
        <v>95</v>
      </c>
      <c r="Z52" s="11"/>
      <c r="AA52" s="11"/>
      <c r="AB52" s="7" t="s">
        <v>49</v>
      </c>
      <c r="AC52" s="7"/>
      <c r="AD52" s="7" t="s">
        <v>41</v>
      </c>
      <c r="AE52" s="7"/>
      <c r="AF52" s="14" t="s">
        <v>113</v>
      </c>
      <c r="AG52" s="14" t="s">
        <v>113</v>
      </c>
      <c r="AH52" s="14" t="s">
        <v>113</v>
      </c>
      <c r="AI52" s="7" t="s">
        <v>41</v>
      </c>
      <c r="AJ52" s="7" t="s">
        <v>41</v>
      </c>
      <c r="AK52" s="11"/>
      <c r="AL52" s="11"/>
    </row>
    <row r="53" spans="1:38" x14ac:dyDescent="0.25">
      <c r="A53" s="34">
        <v>46312</v>
      </c>
      <c r="B53" s="29" t="s">
        <v>63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</row>
    <row r="54" spans="1:38" x14ac:dyDescent="0.25">
      <c r="A54" s="34">
        <v>46313</v>
      </c>
      <c r="B54" s="29" t="s">
        <v>64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</row>
    <row r="55" spans="1:38" x14ac:dyDescent="0.25">
      <c r="A55" s="33">
        <v>46314</v>
      </c>
      <c r="B55" s="9" t="s">
        <v>65</v>
      </c>
      <c r="C55" s="28"/>
      <c r="D55" s="28"/>
      <c r="E55" s="28"/>
      <c r="F55" s="7"/>
      <c r="G55" s="7"/>
      <c r="H55" s="7"/>
      <c r="I55" s="11"/>
      <c r="J55" s="11"/>
      <c r="K55" s="11"/>
      <c r="L55" s="11"/>
      <c r="M55" s="7"/>
      <c r="N55" s="7"/>
      <c r="O55" s="7"/>
      <c r="P55" s="7"/>
      <c r="Q55" s="11" t="s">
        <v>40</v>
      </c>
      <c r="R55" s="11" t="s">
        <v>40</v>
      </c>
      <c r="S55" s="11" t="s">
        <v>40</v>
      </c>
      <c r="T55" s="11" t="s">
        <v>40</v>
      </c>
      <c r="U55" s="7"/>
      <c r="V55" s="7"/>
      <c r="W55" s="7"/>
      <c r="X55" s="7"/>
      <c r="Y55" s="11"/>
      <c r="Z55" s="11"/>
      <c r="AA55" s="11"/>
      <c r="AB55" s="7"/>
      <c r="AC55" s="7"/>
      <c r="AD55" s="7"/>
      <c r="AE55" s="7"/>
      <c r="AF55" s="11"/>
      <c r="AG55" s="11"/>
      <c r="AH55" s="11"/>
      <c r="AI55" s="7"/>
      <c r="AJ55" s="7"/>
      <c r="AK55" s="11" t="s">
        <v>58</v>
      </c>
      <c r="AL55" s="11" t="s">
        <v>58</v>
      </c>
    </row>
    <row r="56" spans="1:38" x14ac:dyDescent="0.25">
      <c r="A56" s="33">
        <v>46315</v>
      </c>
      <c r="B56" s="9" t="s">
        <v>66</v>
      </c>
      <c r="C56" s="28"/>
      <c r="D56" s="28"/>
      <c r="E56" s="28"/>
      <c r="F56" s="7" t="s">
        <v>41</v>
      </c>
      <c r="G56" s="7" t="s">
        <v>41</v>
      </c>
      <c r="H56" s="7" t="s">
        <v>41</v>
      </c>
      <c r="I56" s="11" t="s">
        <v>41</v>
      </c>
      <c r="J56" s="11" t="s">
        <v>41</v>
      </c>
      <c r="K56" s="11" t="s">
        <v>41</v>
      </c>
      <c r="L56" s="11"/>
      <c r="M56" s="7" t="s">
        <v>41</v>
      </c>
      <c r="N56" s="7" t="s">
        <v>41</v>
      </c>
      <c r="O56" s="7" t="s">
        <v>41</v>
      </c>
      <c r="P56" s="7" t="s">
        <v>41</v>
      </c>
      <c r="Q56" s="11"/>
      <c r="R56" s="11"/>
      <c r="S56" s="11"/>
      <c r="T56" s="11"/>
      <c r="U56" s="7"/>
      <c r="V56" s="7"/>
      <c r="W56" s="7"/>
      <c r="X56" s="7" t="s">
        <v>77</v>
      </c>
      <c r="Y56" s="11"/>
      <c r="Z56" s="11"/>
      <c r="AA56" s="11"/>
      <c r="AB56" s="7" t="s">
        <v>41</v>
      </c>
      <c r="AC56" s="7" t="s">
        <v>41</v>
      </c>
      <c r="AD56" s="7" t="s">
        <v>49</v>
      </c>
      <c r="AE56" s="7" t="s">
        <v>41</v>
      </c>
      <c r="AF56" s="11" t="s">
        <v>93</v>
      </c>
      <c r="AG56" s="11" t="s">
        <v>93</v>
      </c>
      <c r="AH56" s="11" t="s">
        <v>93</v>
      </c>
      <c r="AI56" s="7"/>
      <c r="AJ56" s="7"/>
      <c r="AK56" s="11"/>
      <c r="AL56" s="11"/>
    </row>
    <row r="57" spans="1:38" x14ac:dyDescent="0.25">
      <c r="A57" s="33">
        <v>46316</v>
      </c>
      <c r="B57" s="9" t="s">
        <v>67</v>
      </c>
      <c r="C57" s="28"/>
      <c r="D57" s="28"/>
      <c r="E57" s="28"/>
      <c r="F57" s="7"/>
      <c r="G57" s="7"/>
      <c r="H57" s="7"/>
      <c r="I57" s="11"/>
      <c r="J57" s="11"/>
      <c r="K57" s="11" t="s">
        <v>77</v>
      </c>
      <c r="L57" s="11"/>
      <c r="M57" s="7" t="s">
        <v>77</v>
      </c>
      <c r="N57" s="7" t="s">
        <v>77</v>
      </c>
      <c r="O57" s="7"/>
      <c r="P57" s="7"/>
      <c r="Q57" s="11" t="s">
        <v>41</v>
      </c>
      <c r="R57" s="11" t="s">
        <v>41</v>
      </c>
      <c r="S57" s="11" t="s">
        <v>41</v>
      </c>
      <c r="T57" s="11" t="s">
        <v>41</v>
      </c>
      <c r="U57" s="7" t="s">
        <v>77</v>
      </c>
      <c r="V57" s="7" t="s">
        <v>77</v>
      </c>
      <c r="W57" s="7" t="s">
        <v>77</v>
      </c>
      <c r="X57" s="7"/>
      <c r="Y57" s="11"/>
      <c r="Z57" s="11" t="s">
        <v>93</v>
      </c>
      <c r="AA57" s="11"/>
      <c r="AB57" s="7" t="s">
        <v>93</v>
      </c>
      <c r="AC57" s="7" t="s">
        <v>93</v>
      </c>
      <c r="AD57" s="7"/>
      <c r="AE57" s="7"/>
      <c r="AF57" s="11"/>
      <c r="AG57" s="11"/>
      <c r="AH57" s="11"/>
      <c r="AI57" s="7"/>
      <c r="AJ57" s="7"/>
      <c r="AK57" s="11"/>
      <c r="AL57" s="11"/>
    </row>
    <row r="58" spans="1:38" x14ac:dyDescent="0.25">
      <c r="A58" s="33">
        <v>46317</v>
      </c>
      <c r="B58" s="9" t="s">
        <v>61</v>
      </c>
      <c r="C58" s="28"/>
      <c r="D58" s="28"/>
      <c r="E58" s="28"/>
      <c r="F58" s="7"/>
      <c r="G58" s="7"/>
      <c r="H58" s="7"/>
      <c r="I58" s="11" t="s">
        <v>77</v>
      </c>
      <c r="J58" s="11" t="s">
        <v>77</v>
      </c>
      <c r="K58" s="11"/>
      <c r="L58" s="11"/>
      <c r="M58" s="7"/>
      <c r="N58" s="7"/>
      <c r="O58" s="7" t="s">
        <v>77</v>
      </c>
      <c r="P58" s="7" t="s">
        <v>77</v>
      </c>
      <c r="Q58" s="11"/>
      <c r="R58" s="11"/>
      <c r="S58" s="11"/>
      <c r="T58" s="11"/>
      <c r="U58" s="7"/>
      <c r="V58" s="7"/>
      <c r="W58" s="7"/>
      <c r="X58" s="7"/>
      <c r="Y58" s="11" t="s">
        <v>93</v>
      </c>
      <c r="Z58" s="11"/>
      <c r="AA58" s="11" t="s">
        <v>93</v>
      </c>
      <c r="AB58" s="7"/>
      <c r="AC58" s="7"/>
      <c r="AD58" s="7" t="s">
        <v>93</v>
      </c>
      <c r="AE58" s="7" t="s">
        <v>93</v>
      </c>
      <c r="AF58" s="11" t="s">
        <v>49</v>
      </c>
      <c r="AG58" s="11" t="s">
        <v>49</v>
      </c>
      <c r="AH58" s="11" t="s">
        <v>49</v>
      </c>
      <c r="AI58" s="7" t="s">
        <v>76</v>
      </c>
      <c r="AJ58" s="7" t="s">
        <v>77</v>
      </c>
      <c r="AK58" s="11"/>
      <c r="AL58" s="11"/>
    </row>
    <row r="59" spans="1:38" x14ac:dyDescent="0.25">
      <c r="A59" s="33">
        <v>46318</v>
      </c>
      <c r="B59" s="9" t="s">
        <v>62</v>
      </c>
      <c r="C59" s="28"/>
      <c r="D59" s="28"/>
      <c r="E59" s="28"/>
      <c r="F59" s="7"/>
      <c r="G59" s="7"/>
      <c r="H59" s="7"/>
      <c r="I59" s="11"/>
      <c r="J59" s="11"/>
      <c r="K59" s="11"/>
      <c r="L59" s="11"/>
      <c r="M59" s="7"/>
      <c r="N59" s="7"/>
      <c r="O59" s="7"/>
      <c r="P59" s="7"/>
      <c r="Q59" s="11"/>
      <c r="R59" s="11"/>
      <c r="S59" s="11"/>
      <c r="T59" s="11"/>
      <c r="U59" s="7"/>
      <c r="V59" s="7"/>
      <c r="W59" s="7"/>
      <c r="X59" s="7"/>
      <c r="Y59" s="11"/>
      <c r="Z59" s="11"/>
      <c r="AA59" s="11"/>
      <c r="AB59" s="7"/>
      <c r="AC59" s="7" t="s">
        <v>57</v>
      </c>
      <c r="AD59" s="7" t="s">
        <v>57</v>
      </c>
      <c r="AE59" s="7" t="s">
        <v>57</v>
      </c>
      <c r="AF59" s="11"/>
      <c r="AG59" s="11"/>
      <c r="AH59" s="11"/>
      <c r="AI59" s="7" t="s">
        <v>94</v>
      </c>
      <c r="AJ59" s="7"/>
      <c r="AK59" s="11"/>
      <c r="AL59" s="11"/>
    </row>
    <row r="60" spans="1:38" x14ac:dyDescent="0.25">
      <c r="A60" s="34">
        <v>46319</v>
      </c>
      <c r="B60" s="29" t="s">
        <v>63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34">
        <v>46320</v>
      </c>
      <c r="B61" s="29" t="s">
        <v>64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</row>
    <row r="62" spans="1:38" x14ac:dyDescent="0.25">
      <c r="A62" s="35">
        <v>46321</v>
      </c>
      <c r="B62" s="30" t="s">
        <v>104</v>
      </c>
      <c r="C62" s="30"/>
      <c r="D62" s="30"/>
      <c r="E62" s="30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</row>
    <row r="63" spans="1:38" x14ac:dyDescent="0.25">
      <c r="A63" s="35">
        <v>46322</v>
      </c>
      <c r="B63" s="30" t="s">
        <v>105</v>
      </c>
      <c r="C63" s="30"/>
      <c r="D63" s="30"/>
      <c r="E63" s="30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</row>
    <row r="64" spans="1:38" x14ac:dyDescent="0.25">
      <c r="A64" s="35">
        <v>46323</v>
      </c>
      <c r="B64" s="30" t="s">
        <v>106</v>
      </c>
      <c r="C64" s="30"/>
      <c r="D64" s="30"/>
      <c r="E64" s="30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</row>
    <row r="65" spans="1:38" x14ac:dyDescent="0.25">
      <c r="A65" s="35">
        <v>46324</v>
      </c>
      <c r="B65" s="30" t="s">
        <v>107</v>
      </c>
      <c r="C65" s="30"/>
      <c r="D65" s="30"/>
      <c r="E65" s="30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</row>
    <row r="66" spans="1:38" x14ac:dyDescent="0.25">
      <c r="A66" s="35">
        <v>46325</v>
      </c>
      <c r="B66" s="30" t="s">
        <v>104</v>
      </c>
      <c r="C66" s="30"/>
      <c r="D66" s="30"/>
      <c r="E66" s="30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</row>
    <row r="67" spans="1:38" x14ac:dyDescent="0.25">
      <c r="A67" s="35">
        <v>46326</v>
      </c>
      <c r="B67" s="30" t="s">
        <v>108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</row>
    <row r="68" spans="1:38" x14ac:dyDescent="0.25">
      <c r="A68" s="35">
        <v>46327</v>
      </c>
      <c r="B68" s="30" t="s">
        <v>109</v>
      </c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</row>
    <row r="69" spans="1:38" x14ac:dyDescent="0.25">
      <c r="A69" s="35">
        <v>46328</v>
      </c>
      <c r="B69" s="30" t="s">
        <v>110</v>
      </c>
      <c r="C69" s="30"/>
      <c r="D69" s="30"/>
      <c r="E69" s="30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</row>
    <row r="70" spans="1:38" x14ac:dyDescent="0.25">
      <c r="A70" s="35">
        <v>46329</v>
      </c>
      <c r="B70" s="30" t="s">
        <v>112</v>
      </c>
      <c r="C70" s="30"/>
      <c r="D70" s="30"/>
      <c r="E70" s="30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</row>
    <row r="71" spans="1:38" x14ac:dyDescent="0.25">
      <c r="A71" s="35">
        <v>46330</v>
      </c>
      <c r="B71" s="30" t="s">
        <v>112</v>
      </c>
      <c r="C71" s="30"/>
      <c r="D71" s="30"/>
      <c r="E71" s="30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</row>
    <row r="72" spans="1:38" x14ac:dyDescent="0.25">
      <c r="A72" s="33">
        <v>46331</v>
      </c>
      <c r="B72" s="9" t="s">
        <v>61</v>
      </c>
      <c r="C72" s="28"/>
      <c r="D72" s="28"/>
      <c r="E72" s="28"/>
      <c r="F72" s="7"/>
      <c r="G72" s="7"/>
      <c r="H72" s="7"/>
      <c r="I72" s="11"/>
      <c r="J72" s="11"/>
      <c r="K72" s="11"/>
      <c r="L72" s="11"/>
      <c r="M72" s="7"/>
      <c r="N72" s="7"/>
      <c r="O72" s="7"/>
      <c r="P72" s="7"/>
      <c r="Q72" s="11"/>
      <c r="R72" s="11"/>
      <c r="S72" s="11"/>
      <c r="T72" s="11"/>
      <c r="U72" s="7"/>
      <c r="V72" s="7"/>
      <c r="W72" s="7"/>
      <c r="X72" s="7"/>
      <c r="Y72" s="11"/>
      <c r="Z72" s="11"/>
      <c r="AA72" s="11"/>
      <c r="AB72" s="7"/>
      <c r="AC72" s="7"/>
      <c r="AD72" s="7"/>
      <c r="AE72" s="7"/>
      <c r="AF72" s="11"/>
      <c r="AG72" s="11"/>
      <c r="AH72" s="11"/>
      <c r="AI72" s="7"/>
      <c r="AJ72" s="7"/>
      <c r="AK72" s="11"/>
      <c r="AL72" s="11"/>
    </row>
    <row r="73" spans="1:38" x14ac:dyDescent="0.25">
      <c r="A73" s="33">
        <v>46332</v>
      </c>
      <c r="B73" s="9" t="s">
        <v>62</v>
      </c>
      <c r="C73" s="28"/>
      <c r="D73" s="28"/>
      <c r="E73" s="28"/>
      <c r="F73" s="7"/>
      <c r="G73" s="7"/>
      <c r="H73" s="7"/>
      <c r="I73" s="11"/>
      <c r="J73" s="11"/>
      <c r="K73" s="11"/>
      <c r="L73" s="11"/>
      <c r="M73" s="7"/>
      <c r="N73" s="7"/>
      <c r="O73" s="7"/>
      <c r="P73" s="7"/>
      <c r="Q73" s="11"/>
      <c r="R73" s="11"/>
      <c r="S73" s="11"/>
      <c r="T73" s="11"/>
      <c r="U73" s="7"/>
      <c r="V73" s="7"/>
      <c r="W73" s="7"/>
      <c r="X73" s="7"/>
      <c r="Y73" s="11"/>
      <c r="Z73" s="11"/>
      <c r="AA73" s="11"/>
      <c r="AB73" s="7"/>
      <c r="AC73" s="7"/>
      <c r="AD73" s="7"/>
      <c r="AE73" s="7"/>
      <c r="AF73" s="11"/>
      <c r="AG73" s="11"/>
      <c r="AH73" s="11"/>
      <c r="AI73" s="7"/>
      <c r="AJ73" s="7"/>
      <c r="AK73" s="11"/>
      <c r="AL73" s="11"/>
    </row>
    <row r="74" spans="1:38" x14ac:dyDescent="0.25">
      <c r="A74" s="34">
        <v>46333</v>
      </c>
      <c r="B74" s="29" t="s">
        <v>63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</row>
    <row r="75" spans="1:38" x14ac:dyDescent="0.25">
      <c r="A75" s="34">
        <v>46334</v>
      </c>
      <c r="B75" s="29" t="s">
        <v>64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</row>
    <row r="76" spans="1:38" x14ac:dyDescent="0.25">
      <c r="A76" s="33">
        <v>46335</v>
      </c>
      <c r="B76" s="9" t="s">
        <v>65</v>
      </c>
      <c r="C76" s="28"/>
      <c r="D76" s="28"/>
      <c r="E76" s="28"/>
      <c r="F76" s="7"/>
      <c r="G76" s="7"/>
      <c r="H76" s="7"/>
      <c r="I76" s="11"/>
      <c r="J76" s="11"/>
      <c r="K76" s="11"/>
      <c r="L76" s="11"/>
      <c r="M76" s="7"/>
      <c r="N76" s="7"/>
      <c r="O76" s="7"/>
      <c r="P76" s="7"/>
      <c r="Q76" s="11"/>
      <c r="R76" s="11"/>
      <c r="S76" s="11"/>
      <c r="T76" s="11"/>
      <c r="U76" s="7"/>
      <c r="V76" s="7"/>
      <c r="W76" s="7"/>
      <c r="X76" s="7"/>
      <c r="Y76" s="11"/>
      <c r="Z76" s="11"/>
      <c r="AA76" s="11"/>
      <c r="AB76" s="7"/>
      <c r="AC76" s="7"/>
      <c r="AD76" s="7"/>
      <c r="AE76" s="7"/>
      <c r="AF76" s="11"/>
      <c r="AG76" s="11"/>
      <c r="AH76" s="11"/>
      <c r="AI76" s="7"/>
      <c r="AJ76" s="7"/>
      <c r="AK76" s="11"/>
      <c r="AL76" s="11"/>
    </row>
    <row r="77" spans="1:38" x14ac:dyDescent="0.25">
      <c r="A77" s="33">
        <v>46336</v>
      </c>
      <c r="B77" s="9" t="s">
        <v>66</v>
      </c>
      <c r="C77" s="28"/>
      <c r="D77" s="28"/>
      <c r="E77" s="28"/>
      <c r="F77" s="7"/>
      <c r="G77" s="7"/>
      <c r="H77" s="7"/>
      <c r="I77" s="11"/>
      <c r="J77" s="11"/>
      <c r="K77" s="11"/>
      <c r="L77" s="11"/>
      <c r="M77" s="7"/>
      <c r="N77" s="7"/>
      <c r="O77" s="7"/>
      <c r="P77" s="7"/>
      <c r="Q77" s="11"/>
      <c r="R77" s="11"/>
      <c r="S77" s="11"/>
      <c r="T77" s="11"/>
      <c r="U77" s="7"/>
      <c r="V77" s="7"/>
      <c r="W77" s="7"/>
      <c r="X77" s="7" t="s">
        <v>48</v>
      </c>
      <c r="Y77" s="11" t="s">
        <v>93</v>
      </c>
      <c r="Z77" s="11" t="s">
        <v>93</v>
      </c>
      <c r="AA77" s="11"/>
      <c r="AB77" s="7" t="s">
        <v>94</v>
      </c>
      <c r="AC77" s="7"/>
      <c r="AD77" s="7"/>
      <c r="AE77" s="7" t="s">
        <v>94</v>
      </c>
      <c r="AF77" s="11"/>
      <c r="AG77" s="11"/>
      <c r="AH77" s="11"/>
      <c r="AI77" s="7" t="s">
        <v>93</v>
      </c>
      <c r="AJ77" s="7" t="s">
        <v>93</v>
      </c>
      <c r="AK77" s="11"/>
      <c r="AL77" s="11"/>
    </row>
    <row r="78" spans="1:38" x14ac:dyDescent="0.25">
      <c r="A78" s="33">
        <v>46337</v>
      </c>
      <c r="B78" s="9" t="s">
        <v>67</v>
      </c>
      <c r="C78" s="28"/>
      <c r="D78" s="28"/>
      <c r="E78" s="28"/>
      <c r="F78" s="7"/>
      <c r="G78" s="7"/>
      <c r="H78" s="7"/>
      <c r="I78" s="11"/>
      <c r="J78" s="11"/>
      <c r="K78" s="11"/>
      <c r="L78" s="11"/>
      <c r="M78" s="7"/>
      <c r="N78" s="7"/>
      <c r="O78" s="7"/>
      <c r="P78" s="7"/>
      <c r="Q78" s="11"/>
      <c r="R78" s="11"/>
      <c r="S78" s="11"/>
      <c r="T78" s="11"/>
      <c r="U78" s="7"/>
      <c r="V78" s="7"/>
      <c r="W78" s="7" t="s">
        <v>48</v>
      </c>
      <c r="X78" s="7"/>
      <c r="Y78" s="11"/>
      <c r="Z78" s="11"/>
      <c r="AA78" s="11" t="s">
        <v>93</v>
      </c>
      <c r="AB78" s="7"/>
      <c r="AC78" s="7" t="s">
        <v>94</v>
      </c>
      <c r="AD78" s="7" t="s">
        <v>94</v>
      </c>
      <c r="AE78" s="7"/>
      <c r="AF78" s="11" t="s">
        <v>60</v>
      </c>
      <c r="AG78" s="11" t="s">
        <v>60</v>
      </c>
      <c r="AH78" s="11"/>
      <c r="AI78" s="7"/>
      <c r="AJ78" s="7"/>
      <c r="AK78" s="11"/>
      <c r="AL78" s="11"/>
    </row>
    <row r="79" spans="1:38" x14ac:dyDescent="0.25">
      <c r="A79" s="33">
        <v>46338</v>
      </c>
      <c r="B79" s="9" t="s">
        <v>61</v>
      </c>
      <c r="C79" s="28"/>
      <c r="D79" s="28"/>
      <c r="E79" s="28"/>
      <c r="F79" s="7"/>
      <c r="G79" s="7"/>
      <c r="H79" s="7"/>
      <c r="I79" s="11"/>
      <c r="J79" s="11"/>
      <c r="K79" s="11"/>
      <c r="L79" s="11"/>
      <c r="M79" s="7"/>
      <c r="N79" s="7"/>
      <c r="O79" s="7"/>
      <c r="P79" s="7"/>
      <c r="Q79" s="11"/>
      <c r="R79" s="11"/>
      <c r="S79" s="11"/>
      <c r="T79" s="11"/>
      <c r="U79" s="7"/>
      <c r="V79" s="7"/>
      <c r="W79" s="7" t="s">
        <v>49</v>
      </c>
      <c r="X79" s="7" t="s">
        <v>49</v>
      </c>
      <c r="Y79" s="11"/>
      <c r="Z79" s="11"/>
      <c r="AA79" s="11" t="s">
        <v>77</v>
      </c>
      <c r="AB79" s="7" t="s">
        <v>60</v>
      </c>
      <c r="AC79" s="7" t="s">
        <v>60</v>
      </c>
      <c r="AD79" s="7"/>
      <c r="AE79" s="7"/>
      <c r="AF79" s="11"/>
      <c r="AG79" s="11"/>
      <c r="AH79" s="11"/>
      <c r="AI79" s="7" t="s">
        <v>49</v>
      </c>
      <c r="AJ79" s="7" t="s">
        <v>49</v>
      </c>
      <c r="AK79" s="11"/>
      <c r="AL79" s="11"/>
    </row>
    <row r="80" spans="1:38" x14ac:dyDescent="0.25">
      <c r="A80" s="33">
        <v>46339</v>
      </c>
      <c r="B80" s="9" t="s">
        <v>62</v>
      </c>
      <c r="C80" s="28"/>
      <c r="D80" s="28"/>
      <c r="E80" s="28"/>
      <c r="F80" s="7"/>
      <c r="G80" s="7"/>
      <c r="H80" s="7"/>
      <c r="I80" s="11"/>
      <c r="J80" s="11"/>
      <c r="K80" s="11"/>
      <c r="L80" s="11"/>
      <c r="M80" s="7"/>
      <c r="N80" s="7"/>
      <c r="O80" s="7"/>
      <c r="P80" s="7"/>
      <c r="Q80" s="11"/>
      <c r="R80" s="11"/>
      <c r="S80" s="11"/>
      <c r="T80" s="11"/>
      <c r="U80" s="7"/>
      <c r="V80" s="7"/>
      <c r="W80" s="7"/>
      <c r="X80" s="7"/>
      <c r="Y80" s="11" t="s">
        <v>77</v>
      </c>
      <c r="Z80" s="11" t="s">
        <v>77</v>
      </c>
      <c r="AA80" s="11"/>
      <c r="AB80" s="7"/>
      <c r="AC80" s="7"/>
      <c r="AD80" s="7" t="s">
        <v>60</v>
      </c>
      <c r="AE80" s="7" t="s">
        <v>60</v>
      </c>
      <c r="AF80" s="11"/>
      <c r="AG80" s="11"/>
      <c r="AH80" s="11" t="s">
        <v>60</v>
      </c>
      <c r="AI80" s="7"/>
      <c r="AJ80" s="7"/>
      <c r="AK80" s="11"/>
      <c r="AL80" s="11"/>
    </row>
    <row r="81" spans="1:38" x14ac:dyDescent="0.25">
      <c r="A81" s="34">
        <v>46340</v>
      </c>
      <c r="B81" s="29" t="s">
        <v>63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</row>
    <row r="82" spans="1:38" x14ac:dyDescent="0.25">
      <c r="A82" s="34">
        <v>46341</v>
      </c>
      <c r="B82" s="29" t="s">
        <v>64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</row>
    <row r="83" spans="1:38" x14ac:dyDescent="0.25">
      <c r="A83" s="33">
        <v>46342</v>
      </c>
      <c r="B83" s="9" t="s">
        <v>65</v>
      </c>
      <c r="C83" s="28"/>
      <c r="D83" s="28"/>
      <c r="E83" s="28"/>
      <c r="F83" s="7"/>
      <c r="G83" s="7"/>
      <c r="H83" s="7"/>
      <c r="I83" s="11"/>
      <c r="J83" s="11"/>
      <c r="K83" s="11"/>
      <c r="L83" s="11"/>
      <c r="M83" s="7"/>
      <c r="N83" s="7"/>
      <c r="O83" s="7"/>
      <c r="P83" s="7"/>
      <c r="Q83" s="11"/>
      <c r="R83" s="11"/>
      <c r="S83" s="11"/>
      <c r="T83" s="11"/>
      <c r="U83" s="7" t="s">
        <v>49</v>
      </c>
      <c r="V83" s="7" t="s">
        <v>49</v>
      </c>
      <c r="W83" s="7"/>
      <c r="X83" s="7"/>
      <c r="Y83" s="11"/>
      <c r="Z83" s="11"/>
      <c r="AA83" s="11"/>
      <c r="AB83" s="7"/>
      <c r="AC83" s="7"/>
      <c r="AD83" s="7"/>
      <c r="AE83" s="7"/>
      <c r="AF83" s="11"/>
      <c r="AG83" s="11"/>
      <c r="AH83" s="11"/>
      <c r="AI83" s="7"/>
      <c r="AJ83" s="7"/>
      <c r="AK83" s="11"/>
      <c r="AL83" s="11"/>
    </row>
    <row r="84" spans="1:38" x14ac:dyDescent="0.25">
      <c r="A84" s="33">
        <v>46343</v>
      </c>
      <c r="B84" s="9" t="s">
        <v>66</v>
      </c>
      <c r="C84" s="28"/>
      <c r="D84" s="28"/>
      <c r="E84" s="28"/>
      <c r="F84" s="7"/>
      <c r="G84" s="7"/>
      <c r="H84" s="7"/>
      <c r="I84" s="11"/>
      <c r="J84" s="11"/>
      <c r="K84" s="11"/>
      <c r="L84" s="11"/>
      <c r="M84" s="7"/>
      <c r="N84" s="7"/>
      <c r="O84" s="7"/>
      <c r="P84" s="7"/>
      <c r="Q84" s="11"/>
      <c r="R84" s="11"/>
      <c r="S84" s="11"/>
      <c r="T84" s="11"/>
      <c r="U84" s="7" t="s">
        <v>41</v>
      </c>
      <c r="V84" s="7" t="s">
        <v>41</v>
      </c>
      <c r="W84" s="7" t="s">
        <v>41</v>
      </c>
      <c r="X84" s="7"/>
      <c r="Y84" s="11" t="s">
        <v>48</v>
      </c>
      <c r="Z84" s="11" t="s">
        <v>48</v>
      </c>
      <c r="AA84" s="11" t="s">
        <v>41</v>
      </c>
      <c r="AB84" s="7"/>
      <c r="AC84" s="7"/>
      <c r="AD84" s="7" t="s">
        <v>41</v>
      </c>
      <c r="AE84" s="7"/>
      <c r="AF84" s="11"/>
      <c r="AG84" s="11"/>
      <c r="AH84" s="11"/>
      <c r="AI84" s="7"/>
      <c r="AJ84" s="7"/>
      <c r="AK84" s="11"/>
      <c r="AL84" s="11"/>
    </row>
    <row r="85" spans="1:38" x14ac:dyDescent="0.25">
      <c r="A85" s="33">
        <v>46344</v>
      </c>
      <c r="B85" s="9" t="s">
        <v>67</v>
      </c>
      <c r="C85" s="28"/>
      <c r="D85" s="28"/>
      <c r="E85" s="28"/>
      <c r="F85" s="7" t="s">
        <v>40</v>
      </c>
      <c r="G85" s="7" t="s">
        <v>40</v>
      </c>
      <c r="H85" s="7" t="s">
        <v>40</v>
      </c>
      <c r="I85" s="11"/>
      <c r="J85" s="11"/>
      <c r="K85" s="11"/>
      <c r="L85" s="11"/>
      <c r="M85" s="7"/>
      <c r="N85" s="7"/>
      <c r="O85" s="7"/>
      <c r="P85" s="7"/>
      <c r="Q85" s="11" t="s">
        <v>41</v>
      </c>
      <c r="R85" s="11" t="s">
        <v>41</v>
      </c>
      <c r="S85" s="11" t="s">
        <v>41</v>
      </c>
      <c r="T85" s="11" t="s">
        <v>41</v>
      </c>
      <c r="U85" s="7"/>
      <c r="V85" s="7"/>
      <c r="W85" s="7"/>
      <c r="X85" s="7" t="s">
        <v>41</v>
      </c>
      <c r="Y85" s="11" t="s">
        <v>41</v>
      </c>
      <c r="Z85" s="11" t="s">
        <v>41</v>
      </c>
      <c r="AA85" s="11" t="s">
        <v>48</v>
      </c>
      <c r="AB85" s="7"/>
      <c r="AC85" s="7"/>
      <c r="AD85" s="7"/>
      <c r="AE85" s="7"/>
      <c r="AF85" s="11" t="s">
        <v>41</v>
      </c>
      <c r="AG85" s="11" t="s">
        <v>41</v>
      </c>
      <c r="AH85" s="11" t="s">
        <v>41</v>
      </c>
      <c r="AI85" s="7"/>
      <c r="AJ85" s="7"/>
      <c r="AK85" s="11" t="s">
        <v>57</v>
      </c>
      <c r="AL85" s="11" t="s">
        <v>57</v>
      </c>
    </row>
    <row r="86" spans="1:38" x14ac:dyDescent="0.25">
      <c r="A86" s="33">
        <v>46345</v>
      </c>
      <c r="B86" s="9" t="s">
        <v>61</v>
      </c>
      <c r="C86" s="28"/>
      <c r="D86" s="28"/>
      <c r="E86" s="28"/>
      <c r="F86" s="7"/>
      <c r="G86" s="7"/>
      <c r="H86" s="7"/>
      <c r="I86" s="11"/>
      <c r="J86" s="11"/>
      <c r="K86" s="11"/>
      <c r="L86" s="11"/>
      <c r="M86" s="7"/>
      <c r="N86" s="7"/>
      <c r="O86" s="7"/>
      <c r="P86" s="7"/>
      <c r="Q86" s="11"/>
      <c r="R86" s="11"/>
      <c r="S86" s="11"/>
      <c r="T86" s="11"/>
      <c r="U86" s="7"/>
      <c r="V86" s="7"/>
      <c r="W86" s="7"/>
      <c r="X86" s="7"/>
      <c r="Y86" s="11"/>
      <c r="Z86" s="11"/>
      <c r="AA86" s="11"/>
      <c r="AB86" s="7" t="s">
        <v>41</v>
      </c>
      <c r="AC86" s="7" t="s">
        <v>41</v>
      </c>
      <c r="AD86" s="7"/>
      <c r="AE86" s="7" t="s">
        <v>41</v>
      </c>
      <c r="AF86" s="11"/>
      <c r="AG86" s="11"/>
      <c r="AH86" s="11"/>
      <c r="AI86" s="7"/>
      <c r="AJ86" s="7"/>
      <c r="AK86" s="11"/>
      <c r="AL86" s="11"/>
    </row>
    <row r="87" spans="1:38" x14ac:dyDescent="0.25">
      <c r="A87" s="33">
        <v>46346</v>
      </c>
      <c r="B87" s="9" t="s">
        <v>62</v>
      </c>
      <c r="C87" s="28"/>
      <c r="D87" s="28"/>
      <c r="E87" s="28"/>
      <c r="F87" s="7"/>
      <c r="G87" s="7"/>
      <c r="H87" s="7"/>
      <c r="I87" s="11"/>
      <c r="J87" s="11"/>
      <c r="K87" s="11"/>
      <c r="L87" s="11"/>
      <c r="M87" s="7"/>
      <c r="N87" s="7"/>
      <c r="O87" s="7"/>
      <c r="P87" s="7"/>
      <c r="Q87" s="11"/>
      <c r="R87" s="11"/>
      <c r="S87" s="11"/>
      <c r="T87" s="11"/>
      <c r="U87" s="7" t="s">
        <v>48</v>
      </c>
      <c r="V87" s="7" t="s">
        <v>48</v>
      </c>
      <c r="W87" s="7"/>
      <c r="X87" s="7"/>
      <c r="Y87" s="11"/>
      <c r="Z87" s="11"/>
      <c r="AA87" s="11"/>
      <c r="AB87" s="7"/>
      <c r="AC87" s="7"/>
      <c r="AD87" s="7"/>
      <c r="AE87" s="7"/>
      <c r="AF87" s="11" t="s">
        <v>94</v>
      </c>
      <c r="AG87" s="11" t="s">
        <v>94</v>
      </c>
      <c r="AH87" s="11" t="s">
        <v>94</v>
      </c>
      <c r="AI87" s="7"/>
      <c r="AJ87" s="7"/>
      <c r="AK87" s="11"/>
      <c r="AL87" s="11"/>
    </row>
    <row r="88" spans="1:38" x14ac:dyDescent="0.25">
      <c r="A88" s="34">
        <v>46347</v>
      </c>
      <c r="B88" s="29" t="s">
        <v>63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</row>
    <row r="89" spans="1:38" x14ac:dyDescent="0.25">
      <c r="A89" s="34">
        <v>46348</v>
      </c>
      <c r="B89" s="29" t="s">
        <v>64</v>
      </c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</row>
    <row r="90" spans="1:38" x14ac:dyDescent="0.25">
      <c r="A90" s="33">
        <v>46349</v>
      </c>
      <c r="B90" s="9" t="s">
        <v>65</v>
      </c>
      <c r="C90" s="28"/>
      <c r="D90" s="28"/>
      <c r="E90" s="28"/>
      <c r="F90" s="7"/>
      <c r="G90" s="7"/>
      <c r="H90" s="7"/>
      <c r="I90" s="11"/>
      <c r="J90" s="11"/>
      <c r="K90" s="11"/>
      <c r="L90" s="11"/>
      <c r="M90" s="7"/>
      <c r="N90" s="7"/>
      <c r="O90" s="7"/>
      <c r="P90" s="7"/>
      <c r="Q90" s="11"/>
      <c r="R90" s="11"/>
      <c r="S90" s="11"/>
      <c r="T90" s="11"/>
      <c r="U90" s="7" t="s">
        <v>40</v>
      </c>
      <c r="V90" s="7" t="s">
        <v>40</v>
      </c>
      <c r="W90" s="7" t="s">
        <v>40</v>
      </c>
      <c r="X90" s="7" t="s">
        <v>40</v>
      </c>
      <c r="Y90" s="11"/>
      <c r="Z90" s="11"/>
      <c r="AA90" s="11"/>
      <c r="AB90" s="7"/>
      <c r="AC90" s="7"/>
      <c r="AD90" s="7"/>
      <c r="AE90" s="7"/>
      <c r="AF90" s="11"/>
      <c r="AG90" s="11"/>
      <c r="AH90" s="11"/>
      <c r="AI90" s="7"/>
      <c r="AJ90" s="7"/>
      <c r="AK90" s="11"/>
      <c r="AL90" s="11"/>
    </row>
    <row r="91" spans="1:38" x14ac:dyDescent="0.25">
      <c r="A91" s="33">
        <v>46350</v>
      </c>
      <c r="B91" s="9" t="s">
        <v>66</v>
      </c>
      <c r="C91" s="28"/>
      <c r="D91" s="28"/>
      <c r="E91" s="28"/>
      <c r="F91" s="7"/>
      <c r="G91" s="7"/>
      <c r="H91" s="7"/>
      <c r="I91" s="11"/>
      <c r="J91" s="11"/>
      <c r="K91" s="11"/>
      <c r="L91" s="11"/>
      <c r="M91" s="7"/>
      <c r="N91" s="7"/>
      <c r="O91" s="7"/>
      <c r="P91" s="7"/>
      <c r="Q91" s="11" t="s">
        <v>40</v>
      </c>
      <c r="R91" s="11" t="s">
        <v>40</v>
      </c>
      <c r="S91" s="11" t="s">
        <v>40</v>
      </c>
      <c r="T91" s="11" t="s">
        <v>40</v>
      </c>
      <c r="U91" s="7"/>
      <c r="V91" s="7"/>
      <c r="W91" s="7"/>
      <c r="X91" s="7"/>
      <c r="Y91" s="11" t="s">
        <v>49</v>
      </c>
      <c r="Z91" s="11" t="s">
        <v>49</v>
      </c>
      <c r="AA91" s="11" t="s">
        <v>49</v>
      </c>
      <c r="AB91" s="7"/>
      <c r="AC91" s="7"/>
      <c r="AD91" s="7"/>
      <c r="AE91" s="7"/>
      <c r="AF91" s="11"/>
      <c r="AG91" s="11"/>
      <c r="AH91" s="11"/>
      <c r="AI91" s="7"/>
      <c r="AJ91" s="7"/>
      <c r="AK91" s="11"/>
      <c r="AL91" s="11"/>
    </row>
    <row r="92" spans="1:38" x14ac:dyDescent="0.25">
      <c r="A92" s="33">
        <v>46351</v>
      </c>
      <c r="B92" s="9" t="s">
        <v>67</v>
      </c>
      <c r="C92" s="28"/>
      <c r="D92" s="28"/>
      <c r="E92" s="28"/>
      <c r="F92" s="7"/>
      <c r="G92" s="7"/>
      <c r="H92" s="7"/>
      <c r="I92" s="11"/>
      <c r="J92" s="11"/>
      <c r="K92" s="11"/>
      <c r="L92" s="11"/>
      <c r="M92" s="7" t="s">
        <v>40</v>
      </c>
      <c r="N92" s="7" t="s">
        <v>40</v>
      </c>
      <c r="O92" s="7" t="s">
        <v>40</v>
      </c>
      <c r="P92" s="7" t="s">
        <v>40</v>
      </c>
      <c r="Q92" s="11"/>
      <c r="R92" s="11"/>
      <c r="S92" s="11"/>
      <c r="T92" s="11"/>
      <c r="U92" s="7" t="s">
        <v>77</v>
      </c>
      <c r="V92" s="7" t="s">
        <v>77</v>
      </c>
      <c r="W92" s="7"/>
      <c r="X92" s="7"/>
      <c r="Y92" s="11"/>
      <c r="Z92" s="11"/>
      <c r="AA92" s="11"/>
      <c r="AB92" s="7"/>
      <c r="AC92" s="7"/>
      <c r="AD92" s="7"/>
      <c r="AE92" s="7"/>
      <c r="AF92" s="11"/>
      <c r="AG92" s="11"/>
      <c r="AH92" s="11"/>
      <c r="AI92" s="7"/>
      <c r="AJ92" s="7"/>
      <c r="AK92" s="11"/>
      <c r="AL92" s="11"/>
    </row>
    <row r="93" spans="1:38" x14ac:dyDescent="0.25">
      <c r="A93" s="33">
        <v>46352</v>
      </c>
      <c r="B93" s="9" t="s">
        <v>61</v>
      </c>
      <c r="C93" s="28"/>
      <c r="D93" s="28"/>
      <c r="E93" s="28"/>
      <c r="F93" s="7" t="s">
        <v>41</v>
      </c>
      <c r="G93" s="7" t="s">
        <v>41</v>
      </c>
      <c r="H93" s="7" t="s">
        <v>41</v>
      </c>
      <c r="I93" s="11"/>
      <c r="J93" s="11"/>
      <c r="K93" s="11"/>
      <c r="L93" s="11"/>
      <c r="M93" s="7"/>
      <c r="N93" s="7"/>
      <c r="O93" s="7"/>
      <c r="P93" s="7"/>
      <c r="Q93" s="11"/>
      <c r="R93" s="11"/>
      <c r="S93" s="11"/>
      <c r="T93" s="11"/>
      <c r="U93" s="7"/>
      <c r="V93" s="7"/>
      <c r="W93" s="7" t="s">
        <v>77</v>
      </c>
      <c r="X93" s="7" t="s">
        <v>77</v>
      </c>
      <c r="Y93" s="11"/>
      <c r="Z93" s="11"/>
      <c r="AA93" s="11"/>
      <c r="AB93" s="7"/>
      <c r="AC93" s="7"/>
      <c r="AD93" s="7" t="s">
        <v>77</v>
      </c>
      <c r="AE93" s="7" t="s">
        <v>77</v>
      </c>
      <c r="AF93" s="11"/>
      <c r="AG93" s="11"/>
      <c r="AH93" s="11"/>
      <c r="AI93" s="7" t="s">
        <v>54</v>
      </c>
      <c r="AJ93" s="7" t="s">
        <v>54</v>
      </c>
      <c r="AK93" s="11"/>
      <c r="AL93" s="11"/>
    </row>
    <row r="94" spans="1:38" x14ac:dyDescent="0.25">
      <c r="A94" s="33">
        <v>46353</v>
      </c>
      <c r="B94" s="9" t="s">
        <v>62</v>
      </c>
      <c r="C94" s="28"/>
      <c r="D94" s="28"/>
      <c r="E94" s="28"/>
      <c r="F94" s="7"/>
      <c r="G94" s="7"/>
      <c r="H94" s="7"/>
      <c r="I94" s="11"/>
      <c r="J94" s="11"/>
      <c r="K94" s="11"/>
      <c r="L94" s="11"/>
      <c r="M94" s="7"/>
      <c r="N94" s="7"/>
      <c r="O94" s="7"/>
      <c r="P94" s="7"/>
      <c r="Q94" s="11"/>
      <c r="R94" s="11"/>
      <c r="S94" s="11"/>
      <c r="T94" s="11"/>
      <c r="U94" s="7"/>
      <c r="V94" s="7"/>
      <c r="W94" s="7"/>
      <c r="X94" s="7"/>
      <c r="Y94" s="11"/>
      <c r="Z94" s="11"/>
      <c r="AA94" s="11"/>
      <c r="AB94" s="7" t="s">
        <v>77</v>
      </c>
      <c r="AC94" s="7" t="s">
        <v>77</v>
      </c>
      <c r="AD94" s="7"/>
      <c r="AE94" s="7"/>
      <c r="AF94" s="11"/>
      <c r="AG94" s="11"/>
      <c r="AH94" s="11"/>
      <c r="AI94" s="7" t="s">
        <v>41</v>
      </c>
      <c r="AJ94" s="7" t="s">
        <v>41</v>
      </c>
      <c r="AK94" s="11"/>
      <c r="AL94" s="11"/>
    </row>
    <row r="95" spans="1:38" x14ac:dyDescent="0.25">
      <c r="A95" s="34">
        <v>46354</v>
      </c>
      <c r="B95" s="29" t="s">
        <v>63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</row>
    <row r="96" spans="1:38" x14ac:dyDescent="0.25">
      <c r="A96" s="34">
        <v>46355</v>
      </c>
      <c r="B96" s="29" t="s">
        <v>64</v>
      </c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</row>
    <row r="97" spans="1:38" x14ac:dyDescent="0.25">
      <c r="A97" s="33">
        <v>46356</v>
      </c>
      <c r="B97" s="9" t="s">
        <v>65</v>
      </c>
      <c r="C97" s="28"/>
      <c r="D97" s="28"/>
      <c r="E97" s="28"/>
      <c r="F97" s="7"/>
      <c r="G97" s="7"/>
      <c r="H97" s="7"/>
      <c r="I97" s="11"/>
      <c r="J97" s="11"/>
      <c r="K97" s="11"/>
      <c r="L97" s="11"/>
      <c r="M97" s="7"/>
      <c r="N97" s="7"/>
      <c r="O97" s="7"/>
      <c r="P97" s="7"/>
      <c r="Q97" s="11"/>
      <c r="R97" s="11"/>
      <c r="S97" s="11"/>
      <c r="T97" s="11"/>
      <c r="U97" s="7"/>
      <c r="V97" s="7"/>
      <c r="W97" s="7"/>
      <c r="X97" s="7"/>
      <c r="Y97" s="11"/>
      <c r="Z97" s="11"/>
      <c r="AA97" s="11"/>
      <c r="AB97" s="7"/>
      <c r="AC97" s="7"/>
      <c r="AD97" s="7"/>
      <c r="AE97" s="7"/>
      <c r="AF97" s="11"/>
      <c r="AG97" s="11"/>
      <c r="AH97" s="11"/>
      <c r="AI97" s="7"/>
      <c r="AJ97" s="7"/>
      <c r="AK97" s="11"/>
      <c r="AL97" s="11"/>
    </row>
    <row r="98" spans="1:38" x14ac:dyDescent="0.25">
      <c r="A98" s="33">
        <v>46357</v>
      </c>
      <c r="B98" s="9" t="s">
        <v>66</v>
      </c>
      <c r="C98" s="28"/>
      <c r="D98" s="28"/>
      <c r="E98" s="28"/>
      <c r="F98" s="7"/>
      <c r="G98" s="7"/>
      <c r="H98" s="7"/>
      <c r="I98" s="11"/>
      <c r="J98" s="11"/>
      <c r="K98" s="11"/>
      <c r="L98" s="11"/>
      <c r="M98" s="7"/>
      <c r="N98" s="7"/>
      <c r="O98" s="7"/>
      <c r="P98" s="7"/>
      <c r="Q98" s="11" t="s">
        <v>77</v>
      </c>
      <c r="R98" s="11" t="s">
        <v>77</v>
      </c>
      <c r="S98" s="11"/>
      <c r="T98" s="11" t="s">
        <v>77</v>
      </c>
      <c r="U98" s="7"/>
      <c r="V98" s="7"/>
      <c r="W98" s="7"/>
      <c r="X98" s="7"/>
      <c r="Y98" s="11"/>
      <c r="Z98" s="11"/>
      <c r="AA98" s="11"/>
      <c r="AB98" s="7" t="s">
        <v>93</v>
      </c>
      <c r="AC98" s="7" t="s">
        <v>93</v>
      </c>
      <c r="AD98" s="7"/>
      <c r="AE98" s="7"/>
      <c r="AF98" s="11" t="s">
        <v>93</v>
      </c>
      <c r="AG98" s="11" t="s">
        <v>93</v>
      </c>
      <c r="AH98" s="11" t="s">
        <v>93</v>
      </c>
      <c r="AI98" s="7"/>
      <c r="AJ98" s="7"/>
      <c r="AK98" s="11"/>
      <c r="AL98" s="11"/>
    </row>
    <row r="99" spans="1:38" x14ac:dyDescent="0.25">
      <c r="A99" s="33">
        <v>46358</v>
      </c>
      <c r="B99" s="9" t="s">
        <v>67</v>
      </c>
      <c r="C99" s="28"/>
      <c r="D99" s="28"/>
      <c r="E99" s="28"/>
      <c r="F99" s="7"/>
      <c r="G99" s="7"/>
      <c r="H99" s="7"/>
      <c r="I99" s="11"/>
      <c r="J99" s="11"/>
      <c r="K99" s="11"/>
      <c r="L99" s="11"/>
      <c r="M99" s="7"/>
      <c r="N99" s="7"/>
      <c r="O99" s="7"/>
      <c r="P99" s="7"/>
      <c r="Q99" s="11"/>
      <c r="R99" s="11"/>
      <c r="S99" s="11" t="s">
        <v>77</v>
      </c>
      <c r="T99" s="11"/>
      <c r="U99" s="7"/>
      <c r="V99" s="7"/>
      <c r="W99" s="7"/>
      <c r="X99" s="7"/>
      <c r="Y99" s="11"/>
      <c r="Z99" s="11"/>
      <c r="AA99" s="11"/>
      <c r="AB99" s="7"/>
      <c r="AC99" s="7"/>
      <c r="AD99" s="7" t="s">
        <v>93</v>
      </c>
      <c r="AE99" s="7" t="s">
        <v>93</v>
      </c>
      <c r="AF99" s="11"/>
      <c r="AG99" s="11"/>
      <c r="AH99" s="11"/>
      <c r="AI99" s="7" t="s">
        <v>49</v>
      </c>
      <c r="AJ99" s="7" t="s">
        <v>49</v>
      </c>
      <c r="AK99" s="11"/>
      <c r="AL99" s="11"/>
    </row>
    <row r="100" spans="1:38" x14ac:dyDescent="0.25">
      <c r="A100" s="33">
        <v>46359</v>
      </c>
      <c r="B100" s="9" t="s">
        <v>61</v>
      </c>
      <c r="C100" s="28"/>
      <c r="D100" s="28"/>
      <c r="E100" s="28"/>
      <c r="F100" s="7"/>
      <c r="G100" s="7"/>
      <c r="H100" s="7"/>
      <c r="I100" s="11"/>
      <c r="J100" s="11"/>
      <c r="K100" s="11"/>
      <c r="L100" s="11"/>
      <c r="M100" s="7"/>
      <c r="N100" s="7"/>
      <c r="O100" s="7"/>
      <c r="P100" s="7"/>
      <c r="Q100" s="11"/>
      <c r="R100" s="11"/>
      <c r="S100" s="11"/>
      <c r="T100" s="11"/>
      <c r="U100" s="7"/>
      <c r="V100" s="7"/>
      <c r="W100" s="7"/>
      <c r="X100" s="7"/>
      <c r="Y100" s="11"/>
      <c r="Z100" s="11"/>
      <c r="AA100" s="11"/>
      <c r="AB100" s="7"/>
      <c r="AC100" s="7"/>
      <c r="AD100" s="7"/>
      <c r="AE100" s="7"/>
      <c r="AF100" s="11" t="s">
        <v>94</v>
      </c>
      <c r="AG100" s="11" t="s">
        <v>94</v>
      </c>
      <c r="AH100" s="11" t="s">
        <v>94</v>
      </c>
      <c r="AI100" s="7"/>
      <c r="AJ100" s="7"/>
      <c r="AK100" s="11"/>
      <c r="AL100" s="11"/>
    </row>
    <row r="101" spans="1:38" x14ac:dyDescent="0.25">
      <c r="A101" s="33">
        <v>46360</v>
      </c>
      <c r="B101" s="9" t="s">
        <v>62</v>
      </c>
      <c r="C101" s="28"/>
      <c r="D101" s="28"/>
      <c r="E101" s="28"/>
      <c r="F101" s="7"/>
      <c r="G101" s="7"/>
      <c r="H101" s="7"/>
      <c r="I101" s="11"/>
      <c r="J101" s="11"/>
      <c r="K101" s="11"/>
      <c r="L101" s="11"/>
      <c r="M101" s="7"/>
      <c r="N101" s="7"/>
      <c r="O101" s="7"/>
      <c r="P101" s="7"/>
      <c r="Q101" s="11"/>
      <c r="R101" s="11"/>
      <c r="S101" s="11"/>
      <c r="T101" s="11"/>
      <c r="U101" s="7"/>
      <c r="V101" s="7"/>
      <c r="W101" s="7"/>
      <c r="X101" s="7"/>
      <c r="Y101" s="11"/>
      <c r="Z101" s="11"/>
      <c r="AA101" s="11"/>
      <c r="AB101" s="7"/>
      <c r="AC101" s="7"/>
      <c r="AD101" s="7"/>
      <c r="AE101" s="7"/>
      <c r="AF101" s="11"/>
      <c r="AG101" s="11"/>
      <c r="AH101" s="11"/>
      <c r="AI101" s="7"/>
      <c r="AJ101" s="7"/>
      <c r="AK101" s="11"/>
      <c r="AL101" s="11"/>
    </row>
    <row r="102" spans="1:38" x14ac:dyDescent="0.25">
      <c r="A102" s="34">
        <v>46361</v>
      </c>
      <c r="B102" s="29" t="s">
        <v>63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</row>
    <row r="103" spans="1:38" x14ac:dyDescent="0.25">
      <c r="A103" s="34">
        <v>46362</v>
      </c>
      <c r="B103" s="29" t="s">
        <v>64</v>
      </c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</row>
    <row r="104" spans="1:38" x14ac:dyDescent="0.25">
      <c r="A104" s="33">
        <v>46363</v>
      </c>
      <c r="B104" s="9" t="s">
        <v>65</v>
      </c>
      <c r="C104" s="28"/>
      <c r="D104" s="28"/>
      <c r="E104" s="28"/>
      <c r="F104" s="7"/>
      <c r="G104" s="7"/>
      <c r="H104" s="7"/>
      <c r="I104" s="11"/>
      <c r="J104" s="11"/>
      <c r="K104" s="11"/>
      <c r="L104" s="11"/>
      <c r="M104" s="7"/>
      <c r="N104" s="7"/>
      <c r="O104" s="7"/>
      <c r="P104" s="7"/>
      <c r="Q104" s="11"/>
      <c r="R104" s="11"/>
      <c r="S104" s="11"/>
      <c r="T104" s="11"/>
      <c r="U104" s="7"/>
      <c r="V104" s="7"/>
      <c r="W104" s="7"/>
      <c r="X104" s="7"/>
      <c r="Y104" s="11"/>
      <c r="Z104" s="11"/>
      <c r="AA104" s="11"/>
      <c r="AB104" s="7"/>
      <c r="AC104" s="7"/>
      <c r="AD104" s="7"/>
      <c r="AE104" s="7"/>
      <c r="AF104" s="11"/>
      <c r="AG104" s="11"/>
      <c r="AH104" s="11"/>
      <c r="AI104" s="7"/>
      <c r="AJ104" s="7"/>
      <c r="AK104" s="11"/>
      <c r="AL104" s="11"/>
    </row>
    <row r="105" spans="1:38" x14ac:dyDescent="0.25">
      <c r="A105" s="33">
        <v>46364</v>
      </c>
      <c r="B105" s="9" t="s">
        <v>66</v>
      </c>
      <c r="C105" s="28"/>
      <c r="D105" s="28"/>
      <c r="E105" s="28"/>
      <c r="F105" s="7"/>
      <c r="G105" s="7"/>
      <c r="H105" s="7"/>
      <c r="I105" s="11"/>
      <c r="J105" s="11"/>
      <c r="K105" s="11"/>
      <c r="L105" s="11"/>
      <c r="M105" s="7"/>
      <c r="N105" s="7"/>
      <c r="O105" s="7"/>
      <c r="P105" s="7"/>
      <c r="Q105" s="11"/>
      <c r="R105" s="11"/>
      <c r="S105" s="11"/>
      <c r="T105" s="11"/>
      <c r="U105" s="7"/>
      <c r="V105" s="7"/>
      <c r="W105" s="7"/>
      <c r="X105" s="7"/>
      <c r="Y105" s="11"/>
      <c r="Z105" s="11"/>
      <c r="AA105" s="11"/>
      <c r="AB105" s="7" t="s">
        <v>94</v>
      </c>
      <c r="AC105" s="7"/>
      <c r="AD105" s="7"/>
      <c r="AE105" s="7" t="s">
        <v>94</v>
      </c>
      <c r="AF105" s="11"/>
      <c r="AG105" s="11"/>
      <c r="AH105" s="11"/>
      <c r="AI105" s="7" t="s">
        <v>60</v>
      </c>
      <c r="AJ105" s="7"/>
      <c r="AK105" s="11"/>
      <c r="AL105" s="11"/>
    </row>
    <row r="106" spans="1:38" x14ac:dyDescent="0.25">
      <c r="A106" s="33">
        <v>46365</v>
      </c>
      <c r="B106" s="9" t="s">
        <v>67</v>
      </c>
      <c r="C106" s="28"/>
      <c r="D106" s="28"/>
      <c r="E106" s="28"/>
      <c r="F106" s="7"/>
      <c r="G106" s="7" t="s">
        <v>77</v>
      </c>
      <c r="H106" s="7"/>
      <c r="I106" s="11"/>
      <c r="J106" s="11"/>
      <c r="K106" s="11"/>
      <c r="L106" s="11"/>
      <c r="M106" s="7"/>
      <c r="N106" s="7"/>
      <c r="O106" s="7"/>
      <c r="P106" s="7"/>
      <c r="Q106" s="11" t="s">
        <v>41</v>
      </c>
      <c r="R106" s="11" t="s">
        <v>41</v>
      </c>
      <c r="S106" s="11" t="s">
        <v>41</v>
      </c>
      <c r="T106" s="11" t="s">
        <v>41</v>
      </c>
      <c r="U106" s="7"/>
      <c r="V106" s="7"/>
      <c r="W106" s="7"/>
      <c r="X106" s="7"/>
      <c r="Y106" s="11"/>
      <c r="Z106" s="11" t="s">
        <v>57</v>
      </c>
      <c r="AA106" s="11"/>
      <c r="AB106" s="7"/>
      <c r="AC106" s="7" t="s">
        <v>94</v>
      </c>
      <c r="AD106" s="7"/>
      <c r="AE106" s="7"/>
      <c r="AF106" s="11"/>
      <c r="AG106" s="11"/>
      <c r="AH106" s="11"/>
      <c r="AI106" s="7"/>
      <c r="AJ106" s="7"/>
      <c r="AK106" s="11"/>
      <c r="AL106" s="11" t="s">
        <v>77</v>
      </c>
    </row>
    <row r="107" spans="1:38" x14ac:dyDescent="0.25">
      <c r="A107" s="33">
        <v>46366</v>
      </c>
      <c r="B107" s="9" t="s">
        <v>61</v>
      </c>
      <c r="C107" s="28"/>
      <c r="D107" s="28"/>
      <c r="E107" s="28"/>
      <c r="F107" s="7" t="s">
        <v>77</v>
      </c>
      <c r="G107" s="7"/>
      <c r="H107" s="7" t="s">
        <v>77</v>
      </c>
      <c r="I107" s="11"/>
      <c r="J107" s="11"/>
      <c r="K107" s="11"/>
      <c r="L107" s="11"/>
      <c r="M107" s="7"/>
      <c r="N107" s="7"/>
      <c r="O107" s="7"/>
      <c r="P107" s="7"/>
      <c r="Q107" s="11"/>
      <c r="R107" s="11"/>
      <c r="S107" s="11"/>
      <c r="T107" s="11"/>
      <c r="U107" s="7"/>
      <c r="V107" s="7"/>
      <c r="W107" s="7"/>
      <c r="X107" s="7"/>
      <c r="Y107" s="11" t="s">
        <v>57</v>
      </c>
      <c r="Z107" s="11"/>
      <c r="AA107" s="11" t="s">
        <v>57</v>
      </c>
      <c r="AB107" s="7" t="s">
        <v>57</v>
      </c>
      <c r="AC107" s="7"/>
      <c r="AD107" s="7"/>
      <c r="AE107" s="7"/>
      <c r="AF107" s="11"/>
      <c r="AG107" s="11"/>
      <c r="AH107" s="11"/>
      <c r="AI107" s="7"/>
      <c r="AJ107" s="7"/>
      <c r="AK107" s="11"/>
      <c r="AL107" s="11"/>
    </row>
    <row r="108" spans="1:38" x14ac:dyDescent="0.25">
      <c r="A108" s="33">
        <v>46367</v>
      </c>
      <c r="B108" s="9" t="s">
        <v>62</v>
      </c>
      <c r="C108" s="28"/>
      <c r="D108" s="28"/>
      <c r="E108" s="28"/>
      <c r="F108" s="7"/>
      <c r="G108" s="7"/>
      <c r="H108" s="7"/>
      <c r="I108" s="11"/>
      <c r="J108" s="11"/>
      <c r="K108" s="11"/>
      <c r="L108" s="11"/>
      <c r="M108" s="7"/>
      <c r="N108" s="7"/>
      <c r="O108" s="7"/>
      <c r="P108" s="7"/>
      <c r="Q108" s="11"/>
      <c r="R108" s="11"/>
      <c r="S108" s="11"/>
      <c r="T108" s="11"/>
      <c r="U108" s="7"/>
      <c r="V108" s="7"/>
      <c r="W108" s="7"/>
      <c r="X108" s="7"/>
      <c r="Y108" s="11"/>
      <c r="Z108" s="11"/>
      <c r="AA108" s="11"/>
      <c r="AB108" s="7"/>
      <c r="AC108" s="7" t="s">
        <v>57</v>
      </c>
      <c r="AD108" s="7" t="s">
        <v>57</v>
      </c>
      <c r="AE108" s="7" t="s">
        <v>57</v>
      </c>
      <c r="AF108" s="11"/>
      <c r="AG108" s="11"/>
      <c r="AH108" s="11"/>
      <c r="AI108" s="7" t="s">
        <v>77</v>
      </c>
      <c r="AJ108" s="7" t="s">
        <v>77</v>
      </c>
      <c r="AK108" s="11"/>
      <c r="AL108" s="11" t="s">
        <v>60</v>
      </c>
    </row>
    <row r="109" spans="1:38" x14ac:dyDescent="0.25">
      <c r="A109" s="34">
        <v>46368</v>
      </c>
      <c r="B109" s="29" t="s">
        <v>63</v>
      </c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</row>
    <row r="110" spans="1:38" x14ac:dyDescent="0.25">
      <c r="A110" s="34">
        <v>46369</v>
      </c>
      <c r="B110" s="29" t="s">
        <v>64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</row>
    <row r="111" spans="1:38" x14ac:dyDescent="0.25">
      <c r="A111" s="33">
        <v>46370</v>
      </c>
      <c r="B111" s="9" t="s">
        <v>65</v>
      </c>
      <c r="C111" s="28"/>
      <c r="D111" s="28"/>
      <c r="E111" s="28"/>
      <c r="F111" s="7"/>
      <c r="G111" s="7"/>
      <c r="H111" s="7"/>
      <c r="I111" s="11"/>
      <c r="J111" s="11"/>
      <c r="K111" s="11"/>
      <c r="L111" s="11"/>
      <c r="M111" s="7"/>
      <c r="N111" s="7"/>
      <c r="O111" s="7"/>
      <c r="P111" s="7"/>
      <c r="Q111" s="11"/>
      <c r="R111" s="11"/>
      <c r="S111" s="11"/>
      <c r="T111" s="11"/>
      <c r="U111" s="7" t="s">
        <v>40</v>
      </c>
      <c r="V111" s="7" t="s">
        <v>40</v>
      </c>
      <c r="W111" s="7" t="s">
        <v>40</v>
      </c>
      <c r="X111" s="7" t="s">
        <v>40</v>
      </c>
      <c r="Y111" s="11"/>
      <c r="Z111" s="11"/>
      <c r="AA111" s="11"/>
      <c r="AB111" s="7"/>
      <c r="AC111" s="7"/>
      <c r="AD111" s="7"/>
      <c r="AE111" s="7"/>
      <c r="AF111" s="11"/>
      <c r="AG111" s="11"/>
      <c r="AH111" s="11"/>
      <c r="AI111" s="7"/>
      <c r="AJ111" s="7"/>
      <c r="AK111" s="11" t="s">
        <v>60</v>
      </c>
      <c r="AL111" s="11"/>
    </row>
    <row r="112" spans="1:38" x14ac:dyDescent="0.25">
      <c r="A112" s="33">
        <v>46371</v>
      </c>
      <c r="B112" s="9" t="s">
        <v>66</v>
      </c>
      <c r="C112" s="28"/>
      <c r="D112" s="28"/>
      <c r="E112" s="28"/>
      <c r="F112" s="7"/>
      <c r="G112" s="7"/>
      <c r="H112" s="7"/>
      <c r="I112" s="11"/>
      <c r="J112" s="11"/>
      <c r="K112" s="11"/>
      <c r="L112" s="11"/>
      <c r="M112" s="7"/>
      <c r="N112" s="7"/>
      <c r="O112" s="7" t="s">
        <v>77</v>
      </c>
      <c r="P112" s="7" t="s">
        <v>77</v>
      </c>
      <c r="Q112" s="11"/>
      <c r="R112" s="11"/>
      <c r="S112" s="11"/>
      <c r="T112" s="11"/>
      <c r="U112" s="7"/>
      <c r="V112" s="7"/>
      <c r="W112" s="7"/>
      <c r="X112" s="7"/>
      <c r="Y112" s="11"/>
      <c r="Z112" s="11"/>
      <c r="AA112" s="11" t="s">
        <v>41</v>
      </c>
      <c r="AB112" s="7" t="s">
        <v>41</v>
      </c>
      <c r="AC112" s="7" t="s">
        <v>41</v>
      </c>
      <c r="AD112" s="7"/>
      <c r="AE112" s="7" t="s">
        <v>41</v>
      </c>
      <c r="AF112" s="11"/>
      <c r="AG112" s="11"/>
      <c r="AH112" s="11"/>
      <c r="AI112" s="7"/>
      <c r="AJ112" s="7" t="s">
        <v>60</v>
      </c>
      <c r="AK112" s="11"/>
      <c r="AL112" s="11"/>
    </row>
    <row r="113" spans="1:38" x14ac:dyDescent="0.25">
      <c r="A113" s="33">
        <v>46372</v>
      </c>
      <c r="B113" s="9" t="s">
        <v>67</v>
      </c>
      <c r="C113" s="28"/>
      <c r="D113" s="28"/>
      <c r="E113" s="28"/>
      <c r="F113" s="7"/>
      <c r="G113" s="7"/>
      <c r="H113" s="7"/>
      <c r="I113" s="11"/>
      <c r="J113" s="11"/>
      <c r="K113" s="11"/>
      <c r="L113" s="11"/>
      <c r="M113" s="7" t="s">
        <v>77</v>
      </c>
      <c r="N113" s="7" t="s">
        <v>77</v>
      </c>
      <c r="O113" s="7"/>
      <c r="P113" s="7"/>
      <c r="Q113" s="11" t="s">
        <v>40</v>
      </c>
      <c r="R113" s="11" t="s">
        <v>40</v>
      </c>
      <c r="S113" s="11" t="s">
        <v>40</v>
      </c>
      <c r="T113" s="11" t="s">
        <v>40</v>
      </c>
      <c r="U113" s="7"/>
      <c r="V113" s="7"/>
      <c r="W113" s="7"/>
      <c r="X113" s="7"/>
      <c r="Y113" s="11" t="s">
        <v>41</v>
      </c>
      <c r="Z113" s="11" t="s">
        <v>41</v>
      </c>
      <c r="AA113" s="11"/>
      <c r="AB113" s="7"/>
      <c r="AC113" s="7"/>
      <c r="AD113" s="7" t="s">
        <v>94</v>
      </c>
      <c r="AE113" s="7"/>
      <c r="AF113" s="11" t="s">
        <v>41</v>
      </c>
      <c r="AG113" s="11" t="s">
        <v>41</v>
      </c>
      <c r="AH113" s="11" t="s">
        <v>41</v>
      </c>
      <c r="AI113" s="7"/>
      <c r="AJ113" s="7"/>
      <c r="AK113" s="11" t="s">
        <v>41</v>
      </c>
      <c r="AL113" s="11" t="s">
        <v>41</v>
      </c>
    </row>
    <row r="114" spans="1:38" x14ac:dyDescent="0.25">
      <c r="A114" s="33">
        <v>46373</v>
      </c>
      <c r="B114" s="9" t="s">
        <v>61</v>
      </c>
      <c r="C114" s="28"/>
      <c r="D114" s="28"/>
      <c r="E114" s="28"/>
      <c r="F114" s="7" t="s">
        <v>40</v>
      </c>
      <c r="G114" s="7" t="s">
        <v>40</v>
      </c>
      <c r="H114" s="7" t="s">
        <v>40</v>
      </c>
      <c r="I114" s="11" t="s">
        <v>40</v>
      </c>
      <c r="J114" s="11" t="s">
        <v>40</v>
      </c>
      <c r="K114" s="11" t="s">
        <v>40</v>
      </c>
      <c r="L114" s="11"/>
      <c r="M114" s="7" t="s">
        <v>40</v>
      </c>
      <c r="N114" s="7" t="s">
        <v>40</v>
      </c>
      <c r="O114" s="7" t="s">
        <v>40</v>
      </c>
      <c r="P114" s="7" t="s">
        <v>40</v>
      </c>
      <c r="Q114" s="11"/>
      <c r="R114" s="11"/>
      <c r="S114" s="11"/>
      <c r="T114" s="11"/>
      <c r="U114" s="7" t="s">
        <v>41</v>
      </c>
      <c r="V114" s="7" t="s">
        <v>41</v>
      </c>
      <c r="W114" s="7" t="s">
        <v>41</v>
      </c>
      <c r="X114" s="7" t="s">
        <v>41</v>
      </c>
      <c r="Y114" s="11"/>
      <c r="Z114" s="11"/>
      <c r="AA114" s="11"/>
      <c r="AB114" s="7"/>
      <c r="AC114" s="7"/>
      <c r="AD114" s="7" t="s">
        <v>41</v>
      </c>
      <c r="AE114" s="7"/>
      <c r="AF114" s="11"/>
      <c r="AG114" s="11"/>
      <c r="AH114" s="11"/>
      <c r="AI114" s="7"/>
      <c r="AJ114" s="7"/>
      <c r="AK114" s="11"/>
      <c r="AL114" s="11"/>
    </row>
    <row r="115" spans="1:38" x14ac:dyDescent="0.25">
      <c r="A115" s="33">
        <v>46374</v>
      </c>
      <c r="B115" s="9" t="s">
        <v>62</v>
      </c>
      <c r="C115" s="28"/>
      <c r="D115" s="28"/>
      <c r="E115" s="28"/>
      <c r="F115" s="7"/>
      <c r="G115" s="7"/>
      <c r="H115" s="7"/>
      <c r="I115" s="11"/>
      <c r="J115" s="11"/>
      <c r="K115" s="11"/>
      <c r="L115" s="11"/>
      <c r="M115" s="7"/>
      <c r="N115" s="7"/>
      <c r="O115" s="7"/>
      <c r="P115" s="7"/>
      <c r="Q115" s="11" t="s">
        <v>48</v>
      </c>
      <c r="R115" s="11" t="s">
        <v>48</v>
      </c>
      <c r="S115" s="11" t="s">
        <v>48</v>
      </c>
      <c r="T115" s="11" t="s">
        <v>48</v>
      </c>
      <c r="U115" s="7"/>
      <c r="V115" s="7"/>
      <c r="W115" s="7"/>
      <c r="X115" s="7"/>
      <c r="Y115" s="11"/>
      <c r="Z115" s="11"/>
      <c r="AA115" s="11"/>
      <c r="AB115" s="7"/>
      <c r="AC115" s="7"/>
      <c r="AD115" s="7"/>
      <c r="AE115" s="7"/>
      <c r="AF115" s="11"/>
      <c r="AG115" s="11"/>
      <c r="AH115" s="11"/>
      <c r="AI115" s="7"/>
      <c r="AJ115" s="7"/>
      <c r="AK115" s="11"/>
      <c r="AL115" s="11"/>
    </row>
    <row r="116" spans="1:38" x14ac:dyDescent="0.25">
      <c r="A116" s="34">
        <v>46375</v>
      </c>
      <c r="B116" s="29" t="s">
        <v>63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</row>
    <row r="117" spans="1:38" x14ac:dyDescent="0.25">
      <c r="A117" s="34">
        <v>46376</v>
      </c>
      <c r="B117" s="29" t="s">
        <v>64</v>
      </c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</row>
    <row r="118" spans="1:38" x14ac:dyDescent="0.25">
      <c r="A118" s="33">
        <v>46377</v>
      </c>
      <c r="B118" s="9" t="s">
        <v>65</v>
      </c>
      <c r="C118" s="28"/>
      <c r="D118" s="28"/>
      <c r="E118" s="28"/>
      <c r="F118" s="7"/>
      <c r="G118" s="7"/>
      <c r="H118" s="7"/>
      <c r="I118" s="11"/>
      <c r="J118" s="11"/>
      <c r="K118" s="11"/>
      <c r="L118" s="11"/>
      <c r="M118" s="7"/>
      <c r="N118" s="7"/>
      <c r="O118" s="7"/>
      <c r="P118" s="7"/>
      <c r="Q118" s="11"/>
      <c r="R118" s="11"/>
      <c r="S118" s="11"/>
      <c r="T118" s="11"/>
      <c r="U118" s="31"/>
      <c r="V118" s="31"/>
      <c r="W118" s="31"/>
      <c r="X118" s="31"/>
      <c r="Y118" s="11"/>
      <c r="Z118" s="11"/>
      <c r="AA118" s="11"/>
      <c r="AB118" s="7"/>
      <c r="AC118" s="7"/>
      <c r="AD118" s="7"/>
      <c r="AE118" s="7"/>
      <c r="AF118" s="11"/>
      <c r="AG118" s="11"/>
      <c r="AH118" s="11"/>
      <c r="AI118" s="7"/>
      <c r="AJ118" s="7"/>
      <c r="AK118" s="11"/>
      <c r="AL118" s="11"/>
    </row>
    <row r="119" spans="1:38" x14ac:dyDescent="0.25">
      <c r="A119" s="33">
        <v>46378</v>
      </c>
      <c r="B119" s="9" t="s">
        <v>66</v>
      </c>
      <c r="C119" s="28"/>
      <c r="D119" s="28"/>
      <c r="E119" s="28"/>
      <c r="F119" s="7" t="s">
        <v>41</v>
      </c>
      <c r="G119" s="7" t="s">
        <v>41</v>
      </c>
      <c r="H119" s="7" t="s">
        <v>41</v>
      </c>
      <c r="I119" s="11" t="s">
        <v>41</v>
      </c>
      <c r="J119" s="11" t="s">
        <v>41</v>
      </c>
      <c r="K119" s="11" t="s">
        <v>41</v>
      </c>
      <c r="L119" s="11"/>
      <c r="M119" s="7" t="s">
        <v>41</v>
      </c>
      <c r="N119" s="7" t="s">
        <v>41</v>
      </c>
      <c r="O119" s="7" t="s">
        <v>41</v>
      </c>
      <c r="P119" s="7" t="s">
        <v>41</v>
      </c>
      <c r="Q119" s="11"/>
      <c r="R119" s="11"/>
      <c r="S119" s="11"/>
      <c r="T119" s="11"/>
      <c r="U119" s="31"/>
      <c r="V119" s="36"/>
      <c r="W119" s="31"/>
      <c r="X119" s="31"/>
      <c r="Y119" s="11" t="s">
        <v>93</v>
      </c>
      <c r="Z119" s="11" t="s">
        <v>93</v>
      </c>
      <c r="AA119" s="11"/>
      <c r="AB119" s="7"/>
      <c r="AC119" s="7"/>
      <c r="AD119" s="7"/>
      <c r="AE119" s="7"/>
      <c r="AF119" s="11"/>
      <c r="AG119" s="11"/>
      <c r="AH119" s="11"/>
      <c r="AI119" s="7"/>
      <c r="AJ119" s="7"/>
      <c r="AK119" s="11" t="s">
        <v>94</v>
      </c>
      <c r="AL119" s="11" t="s">
        <v>94</v>
      </c>
    </row>
    <row r="120" spans="1:38" x14ac:dyDescent="0.25">
      <c r="A120" s="33">
        <v>46379</v>
      </c>
      <c r="B120" s="9" t="s">
        <v>67</v>
      </c>
      <c r="C120" s="28"/>
      <c r="D120" s="28"/>
      <c r="E120" s="28"/>
      <c r="F120" s="7"/>
      <c r="G120" s="7"/>
      <c r="H120" s="7"/>
      <c r="I120" s="11"/>
      <c r="J120" s="11"/>
      <c r="K120" s="11"/>
      <c r="L120" s="11"/>
      <c r="M120" s="7"/>
      <c r="N120" s="7"/>
      <c r="O120" s="7"/>
      <c r="P120" s="7"/>
      <c r="Q120" s="11" t="s">
        <v>41</v>
      </c>
      <c r="R120" s="11" t="s">
        <v>41</v>
      </c>
      <c r="S120" s="11" t="s">
        <v>41</v>
      </c>
      <c r="T120" s="11" t="s">
        <v>41</v>
      </c>
      <c r="U120" s="61" t="s">
        <v>77</v>
      </c>
      <c r="V120" s="61" t="s">
        <v>77</v>
      </c>
      <c r="W120" s="61"/>
      <c r="X120" s="61"/>
      <c r="Y120" s="11"/>
      <c r="Z120" s="11" t="s">
        <v>95</v>
      </c>
      <c r="AA120" s="11" t="s">
        <v>93</v>
      </c>
      <c r="AB120" s="7"/>
      <c r="AC120" s="7"/>
      <c r="AD120" s="7"/>
      <c r="AE120" s="7"/>
      <c r="AF120" s="11"/>
      <c r="AG120" s="11"/>
      <c r="AH120" s="11"/>
      <c r="AI120" s="7"/>
      <c r="AJ120" s="7"/>
      <c r="AK120" s="11"/>
      <c r="AL120" s="11"/>
    </row>
    <row r="121" spans="1:38" x14ac:dyDescent="0.25">
      <c r="A121" s="33">
        <v>46380</v>
      </c>
      <c r="B121" s="9" t="s">
        <v>61</v>
      </c>
      <c r="C121" s="28"/>
      <c r="D121" s="28"/>
      <c r="E121" s="28"/>
      <c r="F121" s="7"/>
      <c r="G121" s="7"/>
      <c r="H121" s="7"/>
      <c r="I121" s="11"/>
      <c r="J121" s="11"/>
      <c r="K121" s="11"/>
      <c r="L121" s="11"/>
      <c r="M121" s="7"/>
      <c r="N121" s="7"/>
      <c r="O121" s="7"/>
      <c r="P121" s="7"/>
      <c r="Q121" s="11"/>
      <c r="R121" s="11"/>
      <c r="S121" s="11"/>
      <c r="T121" s="11"/>
      <c r="U121" s="61"/>
      <c r="V121" s="61"/>
      <c r="W121" s="61" t="s">
        <v>77</v>
      </c>
      <c r="X121" s="61" t="s">
        <v>77</v>
      </c>
      <c r="Y121" s="11" t="s">
        <v>95</v>
      </c>
      <c r="Z121" s="11"/>
      <c r="AA121" s="11" t="s">
        <v>95</v>
      </c>
      <c r="AB121" s="7"/>
      <c r="AC121" s="7"/>
      <c r="AD121" s="7"/>
      <c r="AE121" s="7"/>
      <c r="AF121" s="11" t="s">
        <v>49</v>
      </c>
      <c r="AG121" s="11" t="s">
        <v>49</v>
      </c>
      <c r="AH121" s="11" t="s">
        <v>49</v>
      </c>
      <c r="AI121" s="7"/>
      <c r="AJ121" s="7"/>
      <c r="AK121" s="11"/>
      <c r="AL121" s="11"/>
    </row>
    <row r="122" spans="1:38" x14ac:dyDescent="0.25">
      <c r="A122" s="33">
        <v>46381</v>
      </c>
      <c r="B122" s="9" t="s">
        <v>62</v>
      </c>
      <c r="C122" s="28"/>
      <c r="D122" s="28"/>
      <c r="E122" s="28"/>
      <c r="F122" s="7"/>
      <c r="G122" s="7"/>
      <c r="H122" s="7"/>
      <c r="I122" s="11"/>
      <c r="J122" s="11"/>
      <c r="K122" s="11"/>
      <c r="L122" s="11"/>
      <c r="M122" s="7"/>
      <c r="N122" s="7"/>
      <c r="O122" s="7"/>
      <c r="P122" s="7"/>
      <c r="Q122" s="11"/>
      <c r="R122" s="11"/>
      <c r="S122" s="11"/>
      <c r="T122" s="11"/>
      <c r="U122" s="31"/>
      <c r="V122" s="31"/>
      <c r="W122" s="31"/>
      <c r="X122" s="31"/>
      <c r="Y122" s="11"/>
      <c r="Z122" s="11"/>
      <c r="AA122" s="11"/>
      <c r="AB122" s="7"/>
      <c r="AC122" s="7"/>
      <c r="AD122" s="7"/>
      <c r="AE122" s="7"/>
      <c r="AF122" s="11"/>
      <c r="AG122" s="11"/>
      <c r="AH122" s="11"/>
      <c r="AI122" s="7"/>
      <c r="AJ122" s="7"/>
      <c r="AK122" s="11"/>
      <c r="AL122" s="11"/>
    </row>
  </sheetData>
  <mergeCells count="25">
    <mergeCell ref="I5:L5"/>
    <mergeCell ref="M5:P5"/>
    <mergeCell ref="Q5:T5"/>
    <mergeCell ref="AK5:AL5"/>
    <mergeCell ref="U5:X5"/>
    <mergeCell ref="Y5:AA5"/>
    <mergeCell ref="AB5:AE5"/>
    <mergeCell ref="AF5:AH5"/>
    <mergeCell ref="AI5:AJ5"/>
    <mergeCell ref="C3:AL3"/>
    <mergeCell ref="Q1:S1"/>
    <mergeCell ref="Q2:T2"/>
    <mergeCell ref="C4:E4"/>
    <mergeCell ref="C5:E5"/>
    <mergeCell ref="AK4:AL4"/>
    <mergeCell ref="Q4:T4"/>
    <mergeCell ref="U4:X4"/>
    <mergeCell ref="Y4:AA4"/>
    <mergeCell ref="AB4:AE4"/>
    <mergeCell ref="F4:H4"/>
    <mergeCell ref="I4:L4"/>
    <mergeCell ref="M4:P4"/>
    <mergeCell ref="AF4:AH4"/>
    <mergeCell ref="AI4:AJ4"/>
    <mergeCell ref="F5:H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>
          <x14:formula1>
            <xm:f>предметы!$E$3:$E$20</xm:f>
          </x14:formula1>
          <xm:sqref>Q11:T12 Q18:T19 Q25:T26 Q32:T33 Q39:T40 Q46:T47 Q53:T54 Q60:T61 Q67:T68 Q74:T75 Q81:T82 Q88:T89 Q95:T96 Q102:T103 Q109:T110 Q116:T117</xm:sqref>
        </x14:dataValidation>
        <x14:dataValidation type="list" allowBlank="1" showInputMessage="1" showErrorMessage="1">
          <x14:formula1>
            <xm:f>предметы!$F$3:$F$22</xm:f>
          </x14:formula1>
          <xm:sqref>U11:X12 U18:X19 U25:X26 U32:X33 U39:X40 U46:X47 U53:X54 U60:X61 U67:X68 U74:X75 U81:X82 U88:X89 U95:X96 U102:X103 U109:X110 U116:X117</xm:sqref>
        </x14:dataValidation>
        <x14:dataValidation type="list" allowBlank="1" showInputMessage="1" showErrorMessage="1">
          <x14:formula1>
            <xm:f>предметы!$D$3:$D$16</xm:f>
          </x14:formula1>
          <xm:sqref>M11:P12 M18:P19 M25:P26 M32:P33 M39:P40 M46:P47 M53:P54 M60:P61 M67:P68 M74:P75 M81:P82 M88:P89 M95:P96 M102:P103 M109:P110 M116:P117</xm:sqref>
        </x14:dataValidation>
        <x14:dataValidation type="list" allowBlank="1" showInputMessage="1" showErrorMessage="1">
          <x14:formula1>
            <xm:f>предметы!$G$3:$G$28</xm:f>
          </x14:formula1>
          <xm:sqref>Y11:AA12 Y18:AA19 Y25:AA26 Y32:AA33 Y39:AA40 Y46:AA47 Y53:AA54 Y60:AA61 Y67:AA68 Y74:AA75 Y81:AA82 Y88:AA89 Y95:AA96 Y102:AA103 Y109:AA110 Y116:AA117</xm:sqref>
        </x14:dataValidation>
        <x14:dataValidation type="list" allowBlank="1" showInputMessage="1" showErrorMessage="1">
          <x14:formula1>
            <xm:f>предметы!$H$3:$H$30</xm:f>
          </x14:formula1>
          <xm:sqref>AB11:AE12 AB18:AE19 AB25:AE26 AB32:AE33 AB39:AE40 AB46:AE47 AB53:AE54 AB60:AE61 AB67:AE68 AB74:AE75 AB81:AE82 AB88:AE89 AB95:AE96 AB102:AE103 AB109:AE110 AB116:AE117</xm:sqref>
        </x14:dataValidation>
        <x14:dataValidation type="list" allowBlank="1" showInputMessage="1" showErrorMessage="1">
          <x14:formula1>
            <xm:f>предметы!$I$3:$I$17</xm:f>
          </x14:formula1>
          <xm:sqref>AF11:AH12 AF18:AH19 AF25:AH26 AF32:AH33 AF39:AH40 AF46:AH47 AF53:AH54 AF60:AH61 AF67:AH68 AF74:AH75 AF81:AH82 AF88:AH89 AF95:AH96 AF102:AH103 AF109:AH110 AF116:AH117</xm:sqref>
        </x14:dataValidation>
        <x14:dataValidation type="list" allowBlank="1" showInputMessage="1" showErrorMessage="1">
          <x14:formula1>
            <xm:f>предметы!$J$3:$J$30</xm:f>
          </x14:formula1>
          <xm:sqref>AI11:AJ12 AI18:AJ19 AI25:AJ26 AI32:AJ33 AI39:AJ40 AI46:AJ47 AI53:AJ54 AI60:AJ61 AI67:AJ68 AI74:AJ75 AI81:AJ82 AI88:AJ89 AI95:AJ96 AI102:AJ103 AI109:AJ110 AI116:AJ117</xm:sqref>
        </x14:dataValidation>
        <x14:dataValidation type="list" allowBlank="1" showInputMessage="1" showErrorMessage="1">
          <x14:formula1>
            <xm:f>предметы!$K$3:$K$17</xm:f>
          </x14:formula1>
          <xm:sqref>AK11:AL12 AK18:AL19 AK25:AL26 AK32:AL33 AK39:AL40 AK46:AL47 AK53:AL54 AK60:AL61 AK67:AL68 AK74:AL75 AK81:AL82 AK88:AL89 AK95:AL96 AK102:AL103 AK109:AL110 AK116:AL117</xm:sqref>
        </x14:dataValidation>
        <x14:dataValidation type="list" allowBlank="1" showInputMessage="1" showErrorMessage="1">
          <x14:formula1>
            <xm:f>предметы!$C$3:$C$11</xm:f>
          </x14:formula1>
          <xm:sqref>I7:L122</xm:sqref>
        </x14:dataValidation>
        <x14:dataValidation type="list" allowBlank="1" showInputMessage="1" showErrorMessage="1">
          <x14:formula1>
            <xm:f>предметы!$D$3:$D$18</xm:f>
          </x14:formula1>
          <xm:sqref>M7:P10 M13:P17 M20:P24 M27:P31 M34:P38 M41:P45 M48:P52 M55:P59 M62:P66 M69:P73 M76:P80 M83:P87 M90:P94 M97:P101 M104:P108 M111:P115 M118:P122</xm:sqref>
        </x14:dataValidation>
        <x14:dataValidation type="list" allowBlank="1" showInputMessage="1" showErrorMessage="1">
          <x14:formula1>
            <xm:f>предметы!$F$3:$F$35</xm:f>
          </x14:formula1>
          <xm:sqref>U7:X10 U13:X17 U20:X24 U27:X31 U34:X38 U41:X45 U48:X52 U55:X59 U62:X66 U69:X73 U76:X80 U83:X87 U90:X94 U97:X101 U104:X108 U111:X115 U118:X122</xm:sqref>
        </x14:dataValidation>
        <x14:dataValidation type="list" allowBlank="1" showInputMessage="1" showErrorMessage="1">
          <x14:formula1>
            <xm:f>предметы!$J$3:$J$48</xm:f>
          </x14:formula1>
          <xm:sqref>AI7:AJ10 AI13:AJ17 AI20:AJ24 AI27:AJ31 AI34:AJ38 AI41:AJ45 AI48:AJ52 AI55:AJ59 AI62:AJ66 AI69:AJ73 AI76:AJ80 AI83:AJ87 AI90:AJ94 AI97:AJ101 AI104:AJ108 AI111:AJ115 AI118:AJ122</xm:sqref>
        </x14:dataValidation>
        <x14:dataValidation type="list" allowBlank="1" showInputMessage="1" showErrorMessage="1">
          <x14:formula1>
            <xm:f>предметы!$K$3:$K$35</xm:f>
          </x14:formula1>
          <xm:sqref>AK7:AL10 AK13:AL17 AK20:AL24 AK27:AL31 AK34:AL38 AK41:AL45 AK48:AL52 AK55:AL59 AK62:AL66 AK69:AL73 AK76:AL80 AK83:AL87 AK90:AL94 AK97:AL101 AK104:AL108 AK111:AL115 AK118:AL122</xm:sqref>
        </x14:dataValidation>
        <x14:dataValidation type="list" allowBlank="1" showInputMessage="1" showErrorMessage="1">
          <x14:formula1>
            <xm:f>предметы!$A$3:$A$5</xm:f>
          </x14:formula1>
          <xm:sqref>C7:E10 C13:E17 C20:E24 C27:E31 C34:E38 C41:E45 C48:E52 C55:E59 C76:E80 C83:E87 C90:E94 C97:E101 C104:E108 C111:E115 C118:E122 C72:E73</xm:sqref>
        </x14:dataValidation>
        <x14:dataValidation type="list" allowBlank="1" showInputMessage="1" showErrorMessage="1">
          <x14:formula1>
            <xm:f>предметы!$I$3:$I$35</xm:f>
          </x14:formula1>
          <xm:sqref>AF7:AH10 AF13:AH17 AF20:AH24 AF27:AH31 AF34:AH38 AF41:AH45 AF118:AH122 AF55:AH59 AF62:AH66 AF69:AH73 AF76:AH80 AF83:AH87 AF90:AH94 AF97:AH101 AF104:AH108 AF111:AH115 AF48:AH50</xm:sqref>
        </x14:dataValidation>
        <x14:dataValidation type="list" allowBlank="1" showInputMessage="1" showErrorMessage="1">
          <x14:formula1>
            <xm:f>предметы!$H$3:$H$48</xm:f>
          </x14:formula1>
          <xm:sqref>AB7:AE10 AB13:AE17 AB20:AE24 AB27:AE31 AB34:AE38 AB41:AE45 AB48:AE52 AB55:AE59 AB62:AE66 AB69:AE73 AB76:AE80 AB83:AE87 AB90:AE94 AB97:AE101 AB104:AE108 AB111:AE115 AB118:AE122</xm:sqref>
        </x14:dataValidation>
        <x14:dataValidation type="list" allowBlank="1" showInputMessage="1" showErrorMessage="1">
          <x14:formula1>
            <xm:f>предметы!$G$3:$G$45</xm:f>
          </x14:formula1>
          <xm:sqref>Y7:AA10 Y13:AA17 Y20:AA24 Y27:AA31 Y34:AA38 Y41:AA45 Y48:AA52 Y55:AA59 Y62:AA66 Y69:AA73 Y76:AA80 Y83:AA87 Y90:AA94 Y97:AA101 Y104:AA108 Y111:AA115 Y118:AA122</xm:sqref>
        </x14:dataValidation>
        <x14:dataValidation type="list" allowBlank="1" showInputMessage="1" showErrorMessage="1">
          <x14:formula1>
            <xm:f>предметы!$E$3:$E$32</xm:f>
          </x14:formula1>
          <xm:sqref>Q7:T10 Q118:T122 Q111:T115 Q104:T108 Q97:T101 Q90:T94 Q83:T87 Q76:T80 Q69:T73 Q62:T66 Q55:T59 Q48:T52 Q41:T45 Q34:T38 Q27:T31 Q20:T24 Q13:T17</xm:sqref>
        </x14:dataValidation>
        <x14:dataValidation type="list" allowBlank="1" showInputMessage="1" showErrorMessage="1">
          <x14:formula1>
            <xm:f>предметы!$B$3:$B$9</xm:f>
          </x14:formula1>
          <xm:sqref>F7:H122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AA61"/>
  <sheetViews>
    <sheetView zoomScale="82" zoomScaleNormal="82" workbookViewId="0">
      <selection activeCell="W71" sqref="W71"/>
    </sheetView>
  </sheetViews>
  <sheetFormatPr defaultRowHeight="15" x14ac:dyDescent="0.25"/>
  <cols>
    <col min="2" max="2" width="12.140625" bestFit="1" customWidth="1"/>
    <col min="9" max="9" width="12.140625" bestFit="1" customWidth="1"/>
    <col min="16" max="16" width="12.140625" bestFit="1" customWidth="1"/>
    <col min="17" max="17" width="12.28515625" customWidth="1"/>
    <col min="26" max="26" width="12.28515625" bestFit="1" customWidth="1"/>
    <col min="27" max="27" width="10.5703125" bestFit="1" customWidth="1"/>
  </cols>
  <sheetData>
    <row r="3" spans="2:27" x14ac:dyDescent="0.25">
      <c r="B3">
        <v>2026</v>
      </c>
      <c r="Z3">
        <v>2026</v>
      </c>
    </row>
    <row r="4" spans="2:27" x14ac:dyDescent="0.25">
      <c r="B4" s="1"/>
      <c r="C4" s="1" t="s">
        <v>2</v>
      </c>
      <c r="D4" s="1"/>
      <c r="E4" s="1"/>
      <c r="F4" s="1"/>
      <c r="G4" s="1"/>
      <c r="I4" s="1"/>
      <c r="J4" s="1" t="s">
        <v>10</v>
      </c>
      <c r="K4" s="1"/>
      <c r="L4" s="1"/>
      <c r="M4" s="1"/>
      <c r="N4" s="1"/>
      <c r="Q4" s="1"/>
      <c r="R4" s="1" t="s">
        <v>11</v>
      </c>
      <c r="S4" s="1"/>
      <c r="T4" s="1"/>
      <c r="U4" s="1"/>
      <c r="V4" s="1"/>
      <c r="W4" s="1"/>
      <c r="Z4" s="1" t="s">
        <v>2</v>
      </c>
    </row>
    <row r="5" spans="2:27" x14ac:dyDescent="0.25">
      <c r="B5" s="1" t="s">
        <v>3</v>
      </c>
      <c r="C5" s="1"/>
      <c r="D5" s="2">
        <v>5</v>
      </c>
      <c r="E5" s="1">
        <v>12</v>
      </c>
      <c r="F5" s="1">
        <f>E5+7</f>
        <v>19</v>
      </c>
      <c r="G5" s="1">
        <f>F5+7</f>
        <v>26</v>
      </c>
      <c r="I5" s="1" t="s">
        <v>3</v>
      </c>
      <c r="J5" s="1"/>
      <c r="K5" s="1">
        <f>J11+1</f>
        <v>2</v>
      </c>
      <c r="L5" s="1">
        <f>K5+7</f>
        <v>9</v>
      </c>
      <c r="M5" s="1">
        <f>L5+7</f>
        <v>16</v>
      </c>
      <c r="N5" s="2">
        <f>M5+7</f>
        <v>23</v>
      </c>
      <c r="Q5" s="1" t="s">
        <v>3</v>
      </c>
      <c r="R5" s="1"/>
      <c r="S5" s="1">
        <f>R11+1</f>
        <v>2</v>
      </c>
      <c r="T5" s="2">
        <f>S5+7</f>
        <v>9</v>
      </c>
      <c r="U5" s="1">
        <f>T5+7</f>
        <v>16</v>
      </c>
      <c r="V5" s="1">
        <f>U5+7</f>
        <v>23</v>
      </c>
      <c r="W5" s="1">
        <f>V5+7</f>
        <v>30</v>
      </c>
      <c r="Y5">
        <v>1</v>
      </c>
      <c r="Z5" s="1" t="s">
        <v>3</v>
      </c>
      <c r="AA5" s="3">
        <v>46034</v>
      </c>
    </row>
    <row r="6" spans="2:27" x14ac:dyDescent="0.25">
      <c r="B6" s="1" t="s">
        <v>4</v>
      </c>
      <c r="C6" s="1"/>
      <c r="D6" s="2">
        <f>D5+1</f>
        <v>6</v>
      </c>
      <c r="E6" s="1">
        <f>E5+1</f>
        <v>13</v>
      </c>
      <c r="F6" s="1">
        <f>F5+1</f>
        <v>20</v>
      </c>
      <c r="G6" s="1">
        <f>G5+1</f>
        <v>27</v>
      </c>
      <c r="I6" s="1" t="s">
        <v>4</v>
      </c>
      <c r="J6" s="1"/>
      <c r="K6" s="1">
        <f>K5+1</f>
        <v>3</v>
      </c>
      <c r="L6" s="1">
        <f>L5+1</f>
        <v>10</v>
      </c>
      <c r="M6" s="1">
        <f>M5+1</f>
        <v>17</v>
      </c>
      <c r="N6" s="1">
        <f>N5+1</f>
        <v>24</v>
      </c>
      <c r="Q6" s="1" t="s">
        <v>4</v>
      </c>
      <c r="R6" s="1"/>
      <c r="S6" s="1">
        <f>S5+1</f>
        <v>3</v>
      </c>
      <c r="T6" s="1">
        <f>T5+1</f>
        <v>10</v>
      </c>
      <c r="U6" s="1">
        <f>U5+1</f>
        <v>17</v>
      </c>
      <c r="V6" s="1">
        <f>V5+1</f>
        <v>24</v>
      </c>
      <c r="W6" s="1">
        <f>W5+1</f>
        <v>31</v>
      </c>
      <c r="Y6">
        <v>2</v>
      </c>
      <c r="Z6" s="1" t="s">
        <v>4</v>
      </c>
      <c r="AA6" s="3">
        <v>46035</v>
      </c>
    </row>
    <row r="7" spans="2:27" x14ac:dyDescent="0.25">
      <c r="B7" s="1" t="s">
        <v>5</v>
      </c>
      <c r="C7" s="1"/>
      <c r="D7" s="2">
        <f t="shared" ref="D7:D11" si="0">D6+1</f>
        <v>7</v>
      </c>
      <c r="E7" s="1">
        <f t="shared" ref="E7:E11" si="1">E6+1</f>
        <v>14</v>
      </c>
      <c r="F7" s="1">
        <f t="shared" ref="F7:G11" si="2">F6+1</f>
        <v>21</v>
      </c>
      <c r="G7" s="1">
        <f t="shared" si="2"/>
        <v>28</v>
      </c>
      <c r="I7" s="1" t="s">
        <v>5</v>
      </c>
      <c r="J7" s="1"/>
      <c r="K7" s="1">
        <f t="shared" ref="K7:N11" si="3">K6+1</f>
        <v>4</v>
      </c>
      <c r="L7" s="1">
        <f t="shared" si="3"/>
        <v>11</v>
      </c>
      <c r="M7" s="1">
        <f t="shared" si="3"/>
        <v>18</v>
      </c>
      <c r="N7" s="1">
        <f t="shared" si="3"/>
        <v>25</v>
      </c>
      <c r="Q7" s="1" t="s">
        <v>5</v>
      </c>
      <c r="R7" s="1"/>
      <c r="S7" s="1">
        <f t="shared" ref="S7:S11" si="4">S6+1</f>
        <v>4</v>
      </c>
      <c r="T7" s="1">
        <f t="shared" ref="T7:T11" si="5">T6+1</f>
        <v>11</v>
      </c>
      <c r="U7" s="1">
        <f t="shared" ref="U7:V11" si="6">U6+1</f>
        <v>18</v>
      </c>
      <c r="V7" s="1">
        <f t="shared" ref="V7:V10" si="7">V6+1</f>
        <v>25</v>
      </c>
      <c r="W7" s="1"/>
      <c r="Y7">
        <v>3</v>
      </c>
      <c r="Z7" s="1" t="s">
        <v>5</v>
      </c>
      <c r="AA7" s="3">
        <v>46036</v>
      </c>
    </row>
    <row r="8" spans="2:27" x14ac:dyDescent="0.25">
      <c r="B8" s="1" t="s">
        <v>6</v>
      </c>
      <c r="C8" s="2">
        <v>1</v>
      </c>
      <c r="D8" s="2">
        <f t="shared" si="0"/>
        <v>8</v>
      </c>
      <c r="E8" s="1">
        <f t="shared" si="1"/>
        <v>15</v>
      </c>
      <c r="F8" s="1">
        <f t="shared" si="2"/>
        <v>22</v>
      </c>
      <c r="G8" s="1">
        <f t="shared" si="2"/>
        <v>29</v>
      </c>
      <c r="I8" s="1" t="s">
        <v>6</v>
      </c>
      <c r="J8" s="1"/>
      <c r="K8" s="1">
        <f t="shared" si="3"/>
        <v>5</v>
      </c>
      <c r="L8" s="1">
        <f t="shared" si="3"/>
        <v>12</v>
      </c>
      <c r="M8" s="1">
        <f t="shared" si="3"/>
        <v>19</v>
      </c>
      <c r="N8" s="1">
        <f t="shared" si="3"/>
        <v>26</v>
      </c>
      <c r="Q8" s="1" t="s">
        <v>6</v>
      </c>
      <c r="R8" s="1"/>
      <c r="S8" s="1">
        <f t="shared" si="4"/>
        <v>5</v>
      </c>
      <c r="T8" s="1">
        <f t="shared" si="5"/>
        <v>12</v>
      </c>
      <c r="U8" s="1">
        <f t="shared" si="6"/>
        <v>19</v>
      </c>
      <c r="V8" s="1">
        <f t="shared" si="7"/>
        <v>26</v>
      </c>
      <c r="W8" s="1"/>
      <c r="Y8">
        <v>4</v>
      </c>
      <c r="Z8" s="1" t="s">
        <v>6</v>
      </c>
      <c r="AA8" s="3">
        <v>46037</v>
      </c>
    </row>
    <row r="9" spans="2:27" x14ac:dyDescent="0.25">
      <c r="B9" s="1" t="s">
        <v>7</v>
      </c>
      <c r="C9" s="2">
        <f>C8+1</f>
        <v>2</v>
      </c>
      <c r="D9" s="2">
        <f t="shared" si="0"/>
        <v>9</v>
      </c>
      <c r="E9" s="1">
        <f t="shared" si="1"/>
        <v>16</v>
      </c>
      <c r="F9" s="1">
        <f t="shared" si="2"/>
        <v>23</v>
      </c>
      <c r="G9" s="1">
        <f t="shared" si="2"/>
        <v>30</v>
      </c>
      <c r="I9" s="1" t="s">
        <v>7</v>
      </c>
      <c r="J9" s="1"/>
      <c r="K9" s="1">
        <f t="shared" si="3"/>
        <v>6</v>
      </c>
      <c r="L9" s="1">
        <f t="shared" si="3"/>
        <v>13</v>
      </c>
      <c r="M9" s="1">
        <f t="shared" si="3"/>
        <v>20</v>
      </c>
      <c r="N9" s="1">
        <f t="shared" si="3"/>
        <v>27</v>
      </c>
      <c r="Q9" s="1" t="s">
        <v>7</v>
      </c>
      <c r="R9" s="1"/>
      <c r="S9" s="1">
        <f t="shared" si="4"/>
        <v>6</v>
      </c>
      <c r="T9" s="1">
        <f t="shared" si="5"/>
        <v>13</v>
      </c>
      <c r="U9" s="1">
        <f t="shared" si="6"/>
        <v>20</v>
      </c>
      <c r="V9" s="1">
        <f t="shared" si="7"/>
        <v>27</v>
      </c>
      <c r="W9" s="1"/>
      <c r="Y9">
        <v>5</v>
      </c>
      <c r="Z9" s="1" t="s">
        <v>7</v>
      </c>
      <c r="AA9" s="3">
        <v>46038</v>
      </c>
    </row>
    <row r="10" spans="2:27" x14ac:dyDescent="0.25">
      <c r="B10" s="1" t="s">
        <v>8</v>
      </c>
      <c r="C10" s="2">
        <f t="shared" ref="C10:C11" si="8">C9+1</f>
        <v>3</v>
      </c>
      <c r="D10" s="2">
        <f t="shared" si="0"/>
        <v>10</v>
      </c>
      <c r="E10" s="2">
        <f t="shared" si="1"/>
        <v>17</v>
      </c>
      <c r="F10" s="2">
        <f t="shared" si="2"/>
        <v>24</v>
      </c>
      <c r="G10" s="2">
        <f t="shared" si="2"/>
        <v>31</v>
      </c>
      <c r="I10" s="1" t="s">
        <v>8</v>
      </c>
      <c r="J10" s="1"/>
      <c r="K10" s="2">
        <f t="shared" si="3"/>
        <v>7</v>
      </c>
      <c r="L10" s="2">
        <f t="shared" si="3"/>
        <v>14</v>
      </c>
      <c r="M10" s="2">
        <f t="shared" si="3"/>
        <v>21</v>
      </c>
      <c r="N10" s="2">
        <f t="shared" si="3"/>
        <v>28</v>
      </c>
      <c r="Q10" s="1" t="s">
        <v>8</v>
      </c>
      <c r="R10" s="1"/>
      <c r="S10" s="2">
        <f t="shared" si="4"/>
        <v>7</v>
      </c>
      <c r="T10" s="2">
        <f t="shared" si="5"/>
        <v>14</v>
      </c>
      <c r="U10" s="2">
        <f t="shared" si="6"/>
        <v>21</v>
      </c>
      <c r="V10" s="2">
        <f t="shared" si="7"/>
        <v>28</v>
      </c>
      <c r="W10" s="1"/>
      <c r="Z10" s="1" t="s">
        <v>8</v>
      </c>
      <c r="AA10" s="3">
        <v>46039</v>
      </c>
    </row>
    <row r="11" spans="2:27" x14ac:dyDescent="0.25">
      <c r="B11" s="1" t="s">
        <v>9</v>
      </c>
      <c r="C11" s="2">
        <f t="shared" si="8"/>
        <v>4</v>
      </c>
      <c r="D11" s="2">
        <f t="shared" si="0"/>
        <v>11</v>
      </c>
      <c r="E11" s="2">
        <f t="shared" si="1"/>
        <v>18</v>
      </c>
      <c r="F11" s="2">
        <f t="shared" si="2"/>
        <v>25</v>
      </c>
      <c r="G11" s="1"/>
      <c r="I11" s="1" t="s">
        <v>9</v>
      </c>
      <c r="J11" s="2">
        <v>1</v>
      </c>
      <c r="K11" s="2">
        <f t="shared" si="3"/>
        <v>8</v>
      </c>
      <c r="L11" s="2">
        <f t="shared" si="3"/>
        <v>15</v>
      </c>
      <c r="M11" s="2">
        <f t="shared" si="3"/>
        <v>22</v>
      </c>
      <c r="N11" s="1"/>
      <c r="Q11" s="1" t="s">
        <v>9</v>
      </c>
      <c r="R11" s="2">
        <v>1</v>
      </c>
      <c r="S11" s="2">
        <f t="shared" si="4"/>
        <v>8</v>
      </c>
      <c r="T11" s="2">
        <f t="shared" si="5"/>
        <v>15</v>
      </c>
      <c r="U11" s="2">
        <f t="shared" si="6"/>
        <v>22</v>
      </c>
      <c r="V11" s="2">
        <f t="shared" si="6"/>
        <v>29</v>
      </c>
      <c r="W11" s="1"/>
      <c r="Z11" s="1" t="s">
        <v>9</v>
      </c>
      <c r="AA11" s="3">
        <v>46040</v>
      </c>
    </row>
    <row r="12" spans="2:27" x14ac:dyDescent="0.25">
      <c r="Z12" s="1" t="s">
        <v>3</v>
      </c>
      <c r="AA12" s="3">
        <v>46041</v>
      </c>
    </row>
    <row r="13" spans="2:27" x14ac:dyDescent="0.25">
      <c r="Z13" s="1" t="s">
        <v>4</v>
      </c>
      <c r="AA13" s="3">
        <v>46042</v>
      </c>
    </row>
    <row r="14" spans="2:27" x14ac:dyDescent="0.25">
      <c r="B14" s="1"/>
      <c r="C14" s="1" t="s">
        <v>12</v>
      </c>
      <c r="D14" s="1"/>
      <c r="E14" s="1"/>
      <c r="F14" s="1"/>
      <c r="G14" s="1"/>
      <c r="H14" s="1"/>
      <c r="I14" s="1"/>
      <c r="J14" s="1" t="s">
        <v>13</v>
      </c>
      <c r="K14" s="1"/>
      <c r="L14" s="1"/>
      <c r="M14" s="1"/>
      <c r="N14" s="1"/>
      <c r="Q14" s="1"/>
      <c r="R14" s="1" t="s">
        <v>14</v>
      </c>
      <c r="S14" s="1"/>
      <c r="T14" s="1"/>
      <c r="U14" s="1"/>
      <c r="V14" s="1"/>
      <c r="Z14" s="1" t="s">
        <v>5</v>
      </c>
      <c r="AA14" s="3">
        <v>46043</v>
      </c>
    </row>
    <row r="15" spans="2:27" x14ac:dyDescent="0.25">
      <c r="B15" s="1" t="s">
        <v>3</v>
      </c>
      <c r="C15" s="1"/>
      <c r="D15" s="1">
        <f>C21+1</f>
        <v>6</v>
      </c>
      <c r="E15" s="1">
        <f>D15+7</f>
        <v>13</v>
      </c>
      <c r="F15" s="1">
        <f>E15+7</f>
        <v>20</v>
      </c>
      <c r="G15" s="1">
        <f>F15+7</f>
        <v>27</v>
      </c>
      <c r="H15" s="1"/>
      <c r="I15" s="1" t="s">
        <v>3</v>
      </c>
      <c r="J15" s="1"/>
      <c r="K15" s="1">
        <f>J21+1</f>
        <v>4</v>
      </c>
      <c r="L15" s="2">
        <f>K15+7</f>
        <v>11</v>
      </c>
      <c r="M15" s="1">
        <f>L15+7</f>
        <v>18</v>
      </c>
      <c r="N15" s="1">
        <f>M15+7</f>
        <v>25</v>
      </c>
      <c r="Q15" s="1" t="s">
        <v>3</v>
      </c>
      <c r="R15" s="1"/>
      <c r="S15" s="1">
        <f>R15+7</f>
        <v>7</v>
      </c>
      <c r="T15" s="1">
        <f>S15+7</f>
        <v>14</v>
      </c>
      <c r="U15" s="1">
        <f>T15+7</f>
        <v>21</v>
      </c>
      <c r="V15" s="1">
        <f>U15+7</f>
        <v>28</v>
      </c>
      <c r="Z15" s="1" t="s">
        <v>6</v>
      </c>
      <c r="AA15" s="3">
        <v>46044</v>
      </c>
    </row>
    <row r="16" spans="2:27" x14ac:dyDescent="0.25">
      <c r="B16" s="1" t="s">
        <v>4</v>
      </c>
      <c r="C16" s="1"/>
      <c r="D16" s="1">
        <f>D15+1</f>
        <v>7</v>
      </c>
      <c r="E16" s="1">
        <f>E15+1</f>
        <v>14</v>
      </c>
      <c r="F16" s="1">
        <f>F15+1</f>
        <v>21</v>
      </c>
      <c r="G16" s="1">
        <f>G15+1</f>
        <v>28</v>
      </c>
      <c r="H16" s="1"/>
      <c r="I16" s="1" t="s">
        <v>4</v>
      </c>
      <c r="J16" s="1"/>
      <c r="K16" s="1">
        <f>K15+1</f>
        <v>5</v>
      </c>
      <c r="L16" s="1">
        <f>L15+1</f>
        <v>12</v>
      </c>
      <c r="M16" s="1">
        <f>M15+1</f>
        <v>19</v>
      </c>
      <c r="N16" s="1">
        <f>N15+1</f>
        <v>26</v>
      </c>
      <c r="Q16" s="1" t="s">
        <v>4</v>
      </c>
      <c r="R16" s="1">
        <v>1</v>
      </c>
      <c r="S16" s="1">
        <f>S15+1</f>
        <v>8</v>
      </c>
      <c r="T16" s="1">
        <f>T15+1</f>
        <v>15</v>
      </c>
      <c r="U16" s="1">
        <f>U15+1</f>
        <v>22</v>
      </c>
      <c r="V16" s="1">
        <f>V15+1</f>
        <v>29</v>
      </c>
      <c r="Z16" s="1" t="s">
        <v>7</v>
      </c>
      <c r="AA16" s="3">
        <v>46045</v>
      </c>
    </row>
    <row r="17" spans="2:27" x14ac:dyDescent="0.25">
      <c r="B17" s="1" t="s">
        <v>5</v>
      </c>
      <c r="C17" s="1">
        <v>1</v>
      </c>
      <c r="D17" s="1">
        <f t="shared" ref="C17:D21" si="9">D16+1</f>
        <v>8</v>
      </c>
      <c r="E17" s="1">
        <f t="shared" ref="E17:E21" si="10">E16+1</f>
        <v>15</v>
      </c>
      <c r="F17" s="1">
        <f t="shared" ref="F17:F21" si="11">F16+1</f>
        <v>22</v>
      </c>
      <c r="G17" s="1">
        <f t="shared" ref="G17:G18" si="12">G16+1</f>
        <v>29</v>
      </c>
      <c r="H17" s="1"/>
      <c r="I17" s="1" t="s">
        <v>5</v>
      </c>
      <c r="J17" s="1"/>
      <c r="K17" s="1">
        <f t="shared" ref="K17:K21" si="13">K16+1</f>
        <v>6</v>
      </c>
      <c r="L17" s="1">
        <f t="shared" ref="L17:L21" si="14">L16+1</f>
        <v>13</v>
      </c>
      <c r="M17" s="1">
        <f t="shared" ref="M17:M21" si="15">M16+1</f>
        <v>20</v>
      </c>
      <c r="N17" s="1">
        <f t="shared" ref="N17:N21" si="16">N16+1</f>
        <v>27</v>
      </c>
      <c r="Q17" s="1" t="s">
        <v>5</v>
      </c>
      <c r="R17" s="1">
        <f>R16+1</f>
        <v>2</v>
      </c>
      <c r="S17" s="1">
        <f t="shared" ref="S17:S21" si="17">S16+1</f>
        <v>9</v>
      </c>
      <c r="T17" s="1">
        <f t="shared" ref="T17:T21" si="18">T16+1</f>
        <v>16</v>
      </c>
      <c r="U17" s="1">
        <f t="shared" ref="U17:U21" si="19">U16+1</f>
        <v>23</v>
      </c>
      <c r="V17" s="1">
        <f t="shared" ref="V17" si="20">V16+1</f>
        <v>30</v>
      </c>
      <c r="Z17" s="1" t="s">
        <v>8</v>
      </c>
      <c r="AA17" s="3">
        <v>46046</v>
      </c>
    </row>
    <row r="18" spans="2:27" x14ac:dyDescent="0.25">
      <c r="B18" s="1" t="s">
        <v>6</v>
      </c>
      <c r="C18" s="1">
        <f t="shared" si="9"/>
        <v>2</v>
      </c>
      <c r="D18" s="1">
        <f t="shared" si="9"/>
        <v>9</v>
      </c>
      <c r="E18" s="1">
        <f t="shared" si="10"/>
        <v>16</v>
      </c>
      <c r="F18" s="1">
        <f t="shared" si="11"/>
        <v>23</v>
      </c>
      <c r="G18" s="1">
        <f t="shared" si="12"/>
        <v>30</v>
      </c>
      <c r="H18" s="1"/>
      <c r="I18" s="1" t="s">
        <v>6</v>
      </c>
      <c r="J18" s="1"/>
      <c r="K18" s="1">
        <f t="shared" si="13"/>
        <v>7</v>
      </c>
      <c r="L18" s="1">
        <f t="shared" si="14"/>
        <v>14</v>
      </c>
      <c r="M18" s="1">
        <f t="shared" si="15"/>
        <v>21</v>
      </c>
      <c r="N18" s="1">
        <f t="shared" si="16"/>
        <v>28</v>
      </c>
      <c r="Q18" s="1" t="s">
        <v>6</v>
      </c>
      <c r="R18" s="1">
        <f>R17+1</f>
        <v>3</v>
      </c>
      <c r="S18" s="1">
        <f t="shared" si="17"/>
        <v>10</v>
      </c>
      <c r="T18" s="1">
        <f t="shared" si="18"/>
        <v>17</v>
      </c>
      <c r="U18" s="1">
        <f t="shared" si="19"/>
        <v>24</v>
      </c>
      <c r="V18" s="1"/>
      <c r="Z18" s="1" t="s">
        <v>9</v>
      </c>
      <c r="AA18" s="3">
        <v>46047</v>
      </c>
    </row>
    <row r="19" spans="2:27" x14ac:dyDescent="0.25">
      <c r="B19" s="1" t="s">
        <v>7</v>
      </c>
      <c r="C19" s="1">
        <f t="shared" si="9"/>
        <v>3</v>
      </c>
      <c r="D19" s="1">
        <f t="shared" si="9"/>
        <v>10</v>
      </c>
      <c r="E19" s="1">
        <f t="shared" si="10"/>
        <v>17</v>
      </c>
      <c r="F19" s="1">
        <f t="shared" si="11"/>
        <v>24</v>
      </c>
      <c r="G19" s="1"/>
      <c r="H19" s="1"/>
      <c r="I19" s="1" t="s">
        <v>7</v>
      </c>
      <c r="J19" s="1">
        <v>1</v>
      </c>
      <c r="K19" s="1">
        <f t="shared" si="13"/>
        <v>8</v>
      </c>
      <c r="L19" s="1">
        <f t="shared" si="14"/>
        <v>15</v>
      </c>
      <c r="M19" s="1">
        <f t="shared" si="15"/>
        <v>22</v>
      </c>
      <c r="N19" s="1">
        <f t="shared" si="16"/>
        <v>29</v>
      </c>
      <c r="Q19" s="1" t="s">
        <v>7</v>
      </c>
      <c r="R19" s="1">
        <f>R18+1</f>
        <v>4</v>
      </c>
      <c r="S19" s="1">
        <f t="shared" si="17"/>
        <v>11</v>
      </c>
      <c r="T19" s="1">
        <f t="shared" si="18"/>
        <v>18</v>
      </c>
      <c r="U19" s="1">
        <f t="shared" si="19"/>
        <v>25</v>
      </c>
      <c r="V19" s="1"/>
      <c r="Z19" s="1" t="s">
        <v>3</v>
      </c>
      <c r="AA19" s="3">
        <v>46048</v>
      </c>
    </row>
    <row r="20" spans="2:27" x14ac:dyDescent="0.25">
      <c r="B20" s="1" t="s">
        <v>8</v>
      </c>
      <c r="C20" s="2">
        <f t="shared" si="9"/>
        <v>4</v>
      </c>
      <c r="D20" s="2">
        <f t="shared" si="9"/>
        <v>11</v>
      </c>
      <c r="E20" s="2">
        <f t="shared" si="10"/>
        <v>18</v>
      </c>
      <c r="F20" s="2">
        <f t="shared" si="11"/>
        <v>25</v>
      </c>
      <c r="G20" s="1"/>
      <c r="H20" s="1"/>
      <c r="I20" s="1" t="s">
        <v>8</v>
      </c>
      <c r="J20" s="2">
        <f t="shared" ref="J20:J21" si="21">J19+1</f>
        <v>2</v>
      </c>
      <c r="K20" s="2">
        <f t="shared" si="13"/>
        <v>9</v>
      </c>
      <c r="L20" s="2">
        <f t="shared" si="14"/>
        <v>16</v>
      </c>
      <c r="M20" s="2">
        <f t="shared" si="15"/>
        <v>23</v>
      </c>
      <c r="N20" s="2">
        <f t="shared" si="16"/>
        <v>30</v>
      </c>
      <c r="Q20" s="1" t="s">
        <v>8</v>
      </c>
      <c r="R20" s="2">
        <f>R19+1</f>
        <v>5</v>
      </c>
      <c r="S20" s="2">
        <f t="shared" si="17"/>
        <v>12</v>
      </c>
      <c r="T20" s="2">
        <f t="shared" si="18"/>
        <v>19</v>
      </c>
      <c r="U20" s="2">
        <f t="shared" si="19"/>
        <v>26</v>
      </c>
      <c r="V20" s="1"/>
      <c r="Z20" s="1" t="s">
        <v>4</v>
      </c>
      <c r="AA20" s="3">
        <v>46049</v>
      </c>
    </row>
    <row r="21" spans="2:27" x14ac:dyDescent="0.25">
      <c r="B21" s="1" t="s">
        <v>9</v>
      </c>
      <c r="C21" s="2">
        <f t="shared" si="9"/>
        <v>5</v>
      </c>
      <c r="D21" s="2">
        <f t="shared" si="9"/>
        <v>12</v>
      </c>
      <c r="E21" s="2">
        <f t="shared" si="10"/>
        <v>19</v>
      </c>
      <c r="F21" s="2">
        <f t="shared" si="11"/>
        <v>26</v>
      </c>
      <c r="G21" s="1"/>
      <c r="H21" s="1"/>
      <c r="I21" s="1" t="s">
        <v>9</v>
      </c>
      <c r="J21" s="2">
        <f t="shared" si="21"/>
        <v>3</v>
      </c>
      <c r="K21" s="2">
        <f t="shared" si="13"/>
        <v>10</v>
      </c>
      <c r="L21" s="2">
        <f t="shared" si="14"/>
        <v>17</v>
      </c>
      <c r="M21" s="2">
        <f t="shared" si="15"/>
        <v>24</v>
      </c>
      <c r="N21" s="2">
        <f t="shared" si="16"/>
        <v>31</v>
      </c>
      <c r="Q21" s="1" t="s">
        <v>9</v>
      </c>
      <c r="R21" s="2">
        <f>R20+1</f>
        <v>6</v>
      </c>
      <c r="S21" s="2">
        <f t="shared" si="17"/>
        <v>13</v>
      </c>
      <c r="T21" s="2">
        <f t="shared" si="18"/>
        <v>20</v>
      </c>
      <c r="U21" s="2">
        <f t="shared" si="19"/>
        <v>27</v>
      </c>
      <c r="V21" s="1"/>
      <c r="Z21" s="1" t="s">
        <v>5</v>
      </c>
      <c r="AA21" s="3">
        <v>46050</v>
      </c>
    </row>
    <row r="22" spans="2:27" x14ac:dyDescent="0.25">
      <c r="Z22" s="1" t="s">
        <v>6</v>
      </c>
      <c r="AA22" s="3">
        <v>46051</v>
      </c>
    </row>
    <row r="23" spans="2:27" x14ac:dyDescent="0.25">
      <c r="Z23" s="1" t="s">
        <v>7</v>
      </c>
      <c r="AA23" s="3">
        <v>46052</v>
      </c>
    </row>
    <row r="24" spans="2:27" x14ac:dyDescent="0.25">
      <c r="B24" s="1"/>
      <c r="C24" s="1" t="s">
        <v>15</v>
      </c>
      <c r="D24" s="1"/>
      <c r="E24" s="1"/>
      <c r="F24" s="1"/>
      <c r="G24" s="1"/>
      <c r="I24" s="1"/>
      <c r="J24" s="1" t="s">
        <v>16</v>
      </c>
      <c r="K24" s="1"/>
      <c r="L24" s="1"/>
      <c r="M24" s="1"/>
      <c r="N24" s="1"/>
      <c r="O24" s="1"/>
      <c r="Q24" s="1"/>
      <c r="R24" s="1" t="s">
        <v>17</v>
      </c>
      <c r="S24" s="1"/>
      <c r="T24" s="1"/>
      <c r="U24" s="1"/>
      <c r="V24" s="1"/>
      <c r="W24" s="1"/>
      <c r="Z24" s="1" t="s">
        <v>8</v>
      </c>
      <c r="AA24" s="3">
        <v>46053</v>
      </c>
    </row>
    <row r="25" spans="2:27" x14ac:dyDescent="0.25">
      <c r="B25" s="1" t="s">
        <v>3</v>
      </c>
      <c r="C25" s="1"/>
      <c r="D25" s="1">
        <f>C31+1</f>
        <v>5</v>
      </c>
      <c r="E25" s="1">
        <f>D25+7</f>
        <v>12</v>
      </c>
      <c r="F25" s="1">
        <f>E25+7</f>
        <v>19</v>
      </c>
      <c r="G25" s="1">
        <f>F25+7</f>
        <v>26</v>
      </c>
      <c r="I25" s="1" t="s">
        <v>3</v>
      </c>
      <c r="J25" s="1"/>
      <c r="K25" s="1">
        <f>J31+1</f>
        <v>2</v>
      </c>
      <c r="L25" s="1">
        <f>K25+7</f>
        <v>9</v>
      </c>
      <c r="M25" s="1">
        <f>L25+7</f>
        <v>16</v>
      </c>
      <c r="N25" s="1">
        <f>M25+7</f>
        <v>23</v>
      </c>
      <c r="O25" s="1">
        <f>N25+7</f>
        <v>30</v>
      </c>
      <c r="Q25" s="1" t="s">
        <v>3</v>
      </c>
      <c r="R25" s="1"/>
      <c r="S25" s="1">
        <f>R31+1</f>
        <v>7</v>
      </c>
      <c r="T25" s="1">
        <f>S25+7</f>
        <v>14</v>
      </c>
      <c r="U25" s="1">
        <f>T25+7</f>
        <v>21</v>
      </c>
      <c r="V25" s="1">
        <f>U25+7</f>
        <v>28</v>
      </c>
      <c r="W25" s="1"/>
      <c r="Z25" s="1"/>
      <c r="AA25" s="1"/>
    </row>
    <row r="26" spans="2:27" x14ac:dyDescent="0.25">
      <c r="B26" s="1" t="s">
        <v>4</v>
      </c>
      <c r="D26" s="1">
        <f>D25+1</f>
        <v>6</v>
      </c>
      <c r="E26" s="1">
        <f>E25+1</f>
        <v>13</v>
      </c>
      <c r="F26" s="1">
        <f>F25+1</f>
        <v>20</v>
      </c>
      <c r="G26" s="1">
        <f>G25+1</f>
        <v>27</v>
      </c>
      <c r="I26" s="1" t="s">
        <v>4</v>
      </c>
      <c r="K26" s="1">
        <f>K25+1</f>
        <v>3</v>
      </c>
      <c r="L26" s="1">
        <f>L25+1</f>
        <v>10</v>
      </c>
      <c r="M26" s="1">
        <f>M25+1</f>
        <v>17</v>
      </c>
      <c r="N26" s="1">
        <f>N25+1</f>
        <v>24</v>
      </c>
      <c r="O26" s="1"/>
      <c r="Q26" s="1" t="s">
        <v>4</v>
      </c>
      <c r="R26" s="1">
        <v>1</v>
      </c>
      <c r="S26" s="1">
        <f>S25+1</f>
        <v>8</v>
      </c>
      <c r="T26" s="1">
        <f>T25+1</f>
        <v>15</v>
      </c>
      <c r="U26" s="1">
        <f>U25+1</f>
        <v>22</v>
      </c>
      <c r="V26" s="1">
        <f>V25+1</f>
        <v>29</v>
      </c>
      <c r="W26" s="1"/>
    </row>
    <row r="27" spans="2:27" x14ac:dyDescent="0.25">
      <c r="B27" s="1" t="s">
        <v>5</v>
      </c>
      <c r="C27" s="1"/>
      <c r="D27" s="1">
        <f t="shared" ref="D27:D31" si="22">D26+1</f>
        <v>7</v>
      </c>
      <c r="E27" s="1">
        <f t="shared" ref="E27:E31" si="23">E26+1</f>
        <v>14</v>
      </c>
      <c r="F27" s="1">
        <f t="shared" ref="F27:F31" si="24">F26+1</f>
        <v>21</v>
      </c>
      <c r="G27" s="1">
        <f t="shared" ref="G27:G30" si="25">G26+1</f>
        <v>28</v>
      </c>
      <c r="I27" s="1" t="s">
        <v>5</v>
      </c>
      <c r="J27" s="1"/>
      <c r="K27" s="2">
        <f t="shared" ref="K27:K31" si="26">K26+1</f>
        <v>4</v>
      </c>
      <c r="L27" s="1">
        <f t="shared" ref="L27:L31" si="27">L26+1</f>
        <v>11</v>
      </c>
      <c r="M27" s="1">
        <f t="shared" ref="M27:N31" si="28">M26+1</f>
        <v>18</v>
      </c>
      <c r="N27" s="1">
        <f t="shared" si="28"/>
        <v>25</v>
      </c>
      <c r="O27" s="1"/>
      <c r="Q27" s="1" t="s">
        <v>5</v>
      </c>
      <c r="R27" s="1">
        <f>R26+1</f>
        <v>2</v>
      </c>
      <c r="S27" s="1">
        <f t="shared" ref="S27:S31" si="29">S26+1</f>
        <v>9</v>
      </c>
      <c r="T27" s="1">
        <f t="shared" ref="T27:T31" si="30">T26+1</f>
        <v>16</v>
      </c>
      <c r="U27" s="1">
        <f t="shared" ref="U27:U31" si="31">U26+1</f>
        <v>23</v>
      </c>
      <c r="V27" s="1">
        <f t="shared" ref="V27:V28" si="32">V26+1</f>
        <v>30</v>
      </c>
      <c r="W27" s="1"/>
      <c r="Z27" t="s">
        <v>35</v>
      </c>
    </row>
    <row r="28" spans="2:27" x14ac:dyDescent="0.25">
      <c r="B28" s="1" t="s">
        <v>6</v>
      </c>
      <c r="C28" s="1">
        <v>1</v>
      </c>
      <c r="D28" s="1">
        <f t="shared" si="22"/>
        <v>8</v>
      </c>
      <c r="E28" s="1">
        <f t="shared" si="23"/>
        <v>15</v>
      </c>
      <c r="F28" s="1">
        <f t="shared" si="24"/>
        <v>22</v>
      </c>
      <c r="G28" s="1">
        <f t="shared" si="25"/>
        <v>29</v>
      </c>
      <c r="I28" s="1" t="s">
        <v>6</v>
      </c>
      <c r="J28" s="1"/>
      <c r="K28" s="1">
        <f t="shared" si="26"/>
        <v>5</v>
      </c>
      <c r="L28" s="1">
        <f t="shared" si="27"/>
        <v>12</v>
      </c>
      <c r="M28" s="1">
        <f t="shared" si="28"/>
        <v>19</v>
      </c>
      <c r="N28" s="1">
        <f t="shared" si="28"/>
        <v>26</v>
      </c>
      <c r="O28" s="1"/>
      <c r="Q28" s="1" t="s">
        <v>6</v>
      </c>
      <c r="R28" s="1">
        <f>R27+1</f>
        <v>3</v>
      </c>
      <c r="S28" s="1">
        <f t="shared" si="29"/>
        <v>10</v>
      </c>
      <c r="T28" s="1">
        <f t="shared" si="30"/>
        <v>17</v>
      </c>
      <c r="U28" s="1">
        <f t="shared" si="31"/>
        <v>24</v>
      </c>
      <c r="V28" s="2">
        <f t="shared" si="32"/>
        <v>31</v>
      </c>
      <c r="W28" s="1"/>
      <c r="Z28" s="1" t="s">
        <v>9</v>
      </c>
      <c r="AA28" s="3">
        <v>46054</v>
      </c>
    </row>
    <row r="29" spans="2:27" x14ac:dyDescent="0.25">
      <c r="B29" s="1" t="s">
        <v>7</v>
      </c>
      <c r="C29" s="1">
        <f>C28+1</f>
        <v>2</v>
      </c>
      <c r="D29" s="1">
        <f t="shared" si="22"/>
        <v>9</v>
      </c>
      <c r="E29" s="1">
        <f t="shared" si="23"/>
        <v>16</v>
      </c>
      <c r="F29" s="1">
        <f t="shared" si="24"/>
        <v>23</v>
      </c>
      <c r="G29" s="1">
        <f t="shared" si="25"/>
        <v>30</v>
      </c>
      <c r="I29" s="1" t="s">
        <v>7</v>
      </c>
      <c r="J29" s="1"/>
      <c r="K29" s="1">
        <f t="shared" si="26"/>
        <v>6</v>
      </c>
      <c r="L29" s="1">
        <f t="shared" si="27"/>
        <v>13</v>
      </c>
      <c r="M29" s="1">
        <f t="shared" si="28"/>
        <v>20</v>
      </c>
      <c r="N29" s="1">
        <f t="shared" si="28"/>
        <v>27</v>
      </c>
      <c r="O29" s="1"/>
      <c r="Q29" s="1" t="s">
        <v>7</v>
      </c>
      <c r="R29" s="1">
        <f>R28+1</f>
        <v>4</v>
      </c>
      <c r="S29" s="1">
        <f t="shared" si="29"/>
        <v>11</v>
      </c>
      <c r="T29" s="1">
        <f t="shared" si="30"/>
        <v>18</v>
      </c>
      <c r="U29" s="1">
        <f t="shared" si="31"/>
        <v>25</v>
      </c>
      <c r="V29" s="1"/>
      <c r="W29" s="1"/>
      <c r="Z29" s="1" t="s">
        <v>3</v>
      </c>
      <c r="AA29" s="3">
        <v>46055</v>
      </c>
    </row>
    <row r="30" spans="2:27" x14ac:dyDescent="0.25">
      <c r="B30" s="1" t="s">
        <v>8</v>
      </c>
      <c r="C30" s="2">
        <f>C29+1</f>
        <v>3</v>
      </c>
      <c r="D30" s="2">
        <f t="shared" si="22"/>
        <v>10</v>
      </c>
      <c r="E30" s="2">
        <f t="shared" si="23"/>
        <v>17</v>
      </c>
      <c r="F30" s="2">
        <f t="shared" si="24"/>
        <v>24</v>
      </c>
      <c r="G30" s="2">
        <f t="shared" si="25"/>
        <v>31</v>
      </c>
      <c r="I30" s="1" t="s">
        <v>8</v>
      </c>
      <c r="J30" s="1"/>
      <c r="K30" s="2">
        <f t="shared" si="26"/>
        <v>7</v>
      </c>
      <c r="L30" s="2">
        <f t="shared" si="27"/>
        <v>14</v>
      </c>
      <c r="M30" s="2">
        <f t="shared" si="28"/>
        <v>21</v>
      </c>
      <c r="N30" s="2">
        <f t="shared" si="28"/>
        <v>28</v>
      </c>
      <c r="O30" s="1"/>
      <c r="Q30" s="1" t="s">
        <v>8</v>
      </c>
      <c r="R30" s="2">
        <f>R29+1</f>
        <v>5</v>
      </c>
      <c r="S30" s="2">
        <f t="shared" si="29"/>
        <v>12</v>
      </c>
      <c r="T30" s="2">
        <f t="shared" si="30"/>
        <v>19</v>
      </c>
      <c r="U30" s="2">
        <f t="shared" si="31"/>
        <v>26</v>
      </c>
      <c r="V30" s="1"/>
      <c r="W30" s="1"/>
      <c r="Z30" s="1" t="s">
        <v>4</v>
      </c>
      <c r="AA30" s="3">
        <v>46056</v>
      </c>
    </row>
    <row r="31" spans="2:27" x14ac:dyDescent="0.25">
      <c r="B31" s="1" t="s">
        <v>9</v>
      </c>
      <c r="C31" s="2">
        <f>C30+1</f>
        <v>4</v>
      </c>
      <c r="D31" s="2">
        <f t="shared" si="22"/>
        <v>11</v>
      </c>
      <c r="E31" s="2">
        <f t="shared" si="23"/>
        <v>18</v>
      </c>
      <c r="F31" s="2">
        <f t="shared" si="24"/>
        <v>25</v>
      </c>
      <c r="G31" s="1"/>
      <c r="I31" s="1" t="s">
        <v>9</v>
      </c>
      <c r="J31" s="2">
        <v>1</v>
      </c>
      <c r="K31" s="2">
        <f t="shared" si="26"/>
        <v>8</v>
      </c>
      <c r="L31" s="2">
        <f t="shared" si="27"/>
        <v>15</v>
      </c>
      <c r="M31" s="2">
        <f t="shared" si="28"/>
        <v>22</v>
      </c>
      <c r="N31" s="2">
        <f t="shared" si="28"/>
        <v>29</v>
      </c>
      <c r="O31" s="1"/>
      <c r="Q31" s="1" t="s">
        <v>9</v>
      </c>
      <c r="R31" s="2">
        <f>R30+1</f>
        <v>6</v>
      </c>
      <c r="S31" s="2">
        <f t="shared" si="29"/>
        <v>13</v>
      </c>
      <c r="T31" s="2">
        <f t="shared" si="30"/>
        <v>20</v>
      </c>
      <c r="U31" s="2">
        <f t="shared" si="31"/>
        <v>27</v>
      </c>
      <c r="V31" s="1"/>
      <c r="W31" s="1"/>
      <c r="Z31" s="1" t="s">
        <v>5</v>
      </c>
      <c r="AA31" s="3">
        <v>46057</v>
      </c>
    </row>
    <row r="32" spans="2:27" x14ac:dyDescent="0.25">
      <c r="Z32" s="1" t="s">
        <v>6</v>
      </c>
      <c r="AA32" s="3">
        <v>46058</v>
      </c>
    </row>
    <row r="33" spans="2:27" x14ac:dyDescent="0.25">
      <c r="B33">
        <v>2027</v>
      </c>
      <c r="Z33" s="1" t="s">
        <v>7</v>
      </c>
      <c r="AA33" s="3">
        <v>46059</v>
      </c>
    </row>
    <row r="34" spans="2:27" x14ac:dyDescent="0.25">
      <c r="B34" s="1"/>
      <c r="C34" s="1" t="s">
        <v>2</v>
      </c>
      <c r="D34" s="1"/>
      <c r="E34" s="1"/>
      <c r="F34" s="1"/>
      <c r="G34" s="1"/>
      <c r="I34" s="1"/>
      <c r="J34" s="1" t="s">
        <v>10</v>
      </c>
      <c r="K34" s="1"/>
      <c r="L34" s="1"/>
      <c r="M34" s="1"/>
      <c r="N34" s="1"/>
      <c r="Q34" s="1"/>
      <c r="R34" s="1" t="s">
        <v>11</v>
      </c>
      <c r="S34" s="1"/>
      <c r="T34" s="1"/>
      <c r="U34" s="1"/>
      <c r="V34" s="1"/>
      <c r="W34" s="1"/>
      <c r="Z34" s="1" t="s">
        <v>8</v>
      </c>
      <c r="AA34" s="3">
        <v>46060</v>
      </c>
    </row>
    <row r="35" spans="2:27" x14ac:dyDescent="0.25">
      <c r="B35" s="1" t="s">
        <v>3</v>
      </c>
      <c r="C35" s="1"/>
      <c r="D35" s="2">
        <f>C41+1</f>
        <v>4</v>
      </c>
      <c r="E35" s="1">
        <f>D41+1</f>
        <v>11</v>
      </c>
      <c r="F35" s="1">
        <f>E35+7</f>
        <v>18</v>
      </c>
      <c r="G35" s="1">
        <f>F35+7</f>
        <v>25</v>
      </c>
      <c r="I35" s="1" t="s">
        <v>3</v>
      </c>
      <c r="J35" s="1">
        <v>1</v>
      </c>
      <c r="K35" s="1">
        <f>J41+1</f>
        <v>8</v>
      </c>
      <c r="L35" s="1">
        <f>K35+7</f>
        <v>15</v>
      </c>
      <c r="M35" s="1">
        <f>L35+7</f>
        <v>22</v>
      </c>
      <c r="N35" s="1"/>
      <c r="Q35" s="1" t="s">
        <v>3</v>
      </c>
      <c r="R35" s="1">
        <v>1</v>
      </c>
      <c r="S35" s="2">
        <f>R41+1</f>
        <v>8</v>
      </c>
      <c r="T35" s="1">
        <f>S35+7</f>
        <v>15</v>
      </c>
      <c r="U35" s="1">
        <f>T35+7</f>
        <v>22</v>
      </c>
      <c r="V35" s="1">
        <f>U35+7</f>
        <v>29</v>
      </c>
      <c r="W35" s="1"/>
      <c r="Z35" s="1" t="s">
        <v>9</v>
      </c>
      <c r="AA35" s="3">
        <v>46061</v>
      </c>
    </row>
    <row r="36" spans="2:27" x14ac:dyDescent="0.25">
      <c r="B36" s="1" t="s">
        <v>4</v>
      </c>
      <c r="C36" s="1"/>
      <c r="D36" s="2">
        <f>D35+1</f>
        <v>5</v>
      </c>
      <c r="E36" s="1">
        <f>E35+1</f>
        <v>12</v>
      </c>
      <c r="F36" s="1">
        <f>F35+1</f>
        <v>19</v>
      </c>
      <c r="G36" s="1">
        <f>G35+1</f>
        <v>26</v>
      </c>
      <c r="I36" s="1" t="s">
        <v>4</v>
      </c>
      <c r="J36" s="1">
        <f>J35+1</f>
        <v>2</v>
      </c>
      <c r="K36" s="1">
        <f>K35+1</f>
        <v>9</v>
      </c>
      <c r="L36" s="1">
        <f>L35+1</f>
        <v>16</v>
      </c>
      <c r="M36" s="2">
        <f>M35+1</f>
        <v>23</v>
      </c>
      <c r="N36" s="1"/>
      <c r="Q36" s="1" t="s">
        <v>4</v>
      </c>
      <c r="R36" s="1">
        <f>R35+1</f>
        <v>2</v>
      </c>
      <c r="S36" s="1">
        <f>S35+1</f>
        <v>9</v>
      </c>
      <c r="T36" s="1">
        <f>T35+1</f>
        <v>16</v>
      </c>
      <c r="U36" s="1">
        <f>U35+1</f>
        <v>23</v>
      </c>
      <c r="V36" s="1">
        <f>V35+1</f>
        <v>30</v>
      </c>
      <c r="W36" s="1"/>
      <c r="Z36" s="1" t="s">
        <v>3</v>
      </c>
      <c r="AA36" s="3">
        <v>46062</v>
      </c>
    </row>
    <row r="37" spans="2:27" x14ac:dyDescent="0.25">
      <c r="B37" s="1" t="s">
        <v>5</v>
      </c>
      <c r="C37" s="1"/>
      <c r="D37" s="2">
        <f t="shared" ref="D37:D41" si="33">D36+1</f>
        <v>6</v>
      </c>
      <c r="E37" s="1">
        <f t="shared" ref="E37:E41" si="34">E36+1</f>
        <v>13</v>
      </c>
      <c r="F37" s="1">
        <f t="shared" ref="F37:F41" si="35">F36+1</f>
        <v>20</v>
      </c>
      <c r="G37" s="1">
        <f t="shared" ref="G37:G41" si="36">G36+1</f>
        <v>27</v>
      </c>
      <c r="I37" s="1" t="s">
        <v>5</v>
      </c>
      <c r="J37" s="1">
        <f t="shared" ref="J37:J41" si="37">J36+1</f>
        <v>3</v>
      </c>
      <c r="K37" s="1">
        <f t="shared" ref="K37:K41" si="38">K36+1</f>
        <v>10</v>
      </c>
      <c r="L37" s="1">
        <f t="shared" ref="L37:L41" si="39">L36+1</f>
        <v>17</v>
      </c>
      <c r="M37" s="1">
        <f t="shared" ref="M37:M41" si="40">M36+1</f>
        <v>24</v>
      </c>
      <c r="N37" s="1"/>
      <c r="Q37" s="1" t="s">
        <v>5</v>
      </c>
      <c r="R37" s="1">
        <f t="shared" ref="R37:R41" si="41">R36+1</f>
        <v>3</v>
      </c>
      <c r="S37" s="1">
        <f t="shared" ref="S37:S41" si="42">S36+1</f>
        <v>10</v>
      </c>
      <c r="T37" s="1">
        <f t="shared" ref="T37:T41" si="43">T36+1</f>
        <v>17</v>
      </c>
      <c r="U37" s="1">
        <f t="shared" ref="U37:U41" si="44">U36+1</f>
        <v>24</v>
      </c>
      <c r="V37" s="1">
        <f t="shared" ref="V37" si="45">V36+1</f>
        <v>31</v>
      </c>
      <c r="W37" s="1"/>
      <c r="Z37" s="1" t="s">
        <v>4</v>
      </c>
      <c r="AA37" s="3">
        <v>46063</v>
      </c>
    </row>
    <row r="38" spans="2:27" x14ac:dyDescent="0.25">
      <c r="B38" s="1" t="s">
        <v>6</v>
      </c>
      <c r="C38" s="1"/>
      <c r="D38" s="2">
        <f t="shared" si="33"/>
        <v>7</v>
      </c>
      <c r="E38" s="1">
        <f t="shared" si="34"/>
        <v>14</v>
      </c>
      <c r="F38" s="1">
        <f t="shared" si="35"/>
        <v>21</v>
      </c>
      <c r="G38" s="1">
        <f t="shared" si="36"/>
        <v>28</v>
      </c>
      <c r="I38" s="1" t="s">
        <v>6</v>
      </c>
      <c r="J38" s="1">
        <f t="shared" si="37"/>
        <v>4</v>
      </c>
      <c r="K38" s="1">
        <f t="shared" si="38"/>
        <v>11</v>
      </c>
      <c r="L38" s="1">
        <f t="shared" si="39"/>
        <v>18</v>
      </c>
      <c r="M38" s="1">
        <f t="shared" si="40"/>
        <v>25</v>
      </c>
      <c r="N38" s="1"/>
      <c r="Q38" s="1" t="s">
        <v>6</v>
      </c>
      <c r="R38" s="1">
        <f t="shared" si="41"/>
        <v>4</v>
      </c>
      <c r="S38" s="1">
        <f t="shared" si="42"/>
        <v>11</v>
      </c>
      <c r="T38" s="1">
        <f t="shared" si="43"/>
        <v>18</v>
      </c>
      <c r="U38" s="1">
        <f t="shared" si="44"/>
        <v>25</v>
      </c>
      <c r="V38" s="1"/>
      <c r="W38" s="1"/>
      <c r="Z38" s="1" t="s">
        <v>5</v>
      </c>
      <c r="AA38" s="3">
        <v>46064</v>
      </c>
    </row>
    <row r="39" spans="2:27" x14ac:dyDescent="0.25">
      <c r="B39" s="1" t="s">
        <v>7</v>
      </c>
      <c r="C39" s="2">
        <f>C38+1</f>
        <v>1</v>
      </c>
      <c r="D39" s="2">
        <f t="shared" si="33"/>
        <v>8</v>
      </c>
      <c r="E39" s="1">
        <f t="shared" si="34"/>
        <v>15</v>
      </c>
      <c r="F39" s="1">
        <f t="shared" si="35"/>
        <v>22</v>
      </c>
      <c r="G39" s="1">
        <f t="shared" si="36"/>
        <v>29</v>
      </c>
      <c r="I39" s="1" t="s">
        <v>7</v>
      </c>
      <c r="J39" s="1">
        <f t="shared" si="37"/>
        <v>5</v>
      </c>
      <c r="K39" s="1">
        <f t="shared" si="38"/>
        <v>12</v>
      </c>
      <c r="L39" s="1">
        <f t="shared" si="39"/>
        <v>19</v>
      </c>
      <c r="M39" s="1">
        <f t="shared" si="40"/>
        <v>26</v>
      </c>
      <c r="N39" s="1"/>
      <c r="Q39" s="1" t="s">
        <v>7</v>
      </c>
      <c r="R39" s="1">
        <f t="shared" si="41"/>
        <v>5</v>
      </c>
      <c r="S39" s="1">
        <f t="shared" si="42"/>
        <v>12</v>
      </c>
      <c r="T39" s="1">
        <f t="shared" si="43"/>
        <v>19</v>
      </c>
      <c r="U39" s="1">
        <f t="shared" si="44"/>
        <v>26</v>
      </c>
      <c r="V39" s="1"/>
      <c r="W39" s="1"/>
      <c r="Z39" s="1" t="s">
        <v>6</v>
      </c>
      <c r="AA39" s="3">
        <v>46065</v>
      </c>
    </row>
    <row r="40" spans="2:27" x14ac:dyDescent="0.25">
      <c r="B40" s="1" t="s">
        <v>8</v>
      </c>
      <c r="C40" s="2">
        <f t="shared" ref="C40:C41" si="46">C39+1</f>
        <v>2</v>
      </c>
      <c r="D40" s="2">
        <f t="shared" si="33"/>
        <v>9</v>
      </c>
      <c r="E40" s="2">
        <f t="shared" si="34"/>
        <v>16</v>
      </c>
      <c r="F40" s="2">
        <f t="shared" si="35"/>
        <v>23</v>
      </c>
      <c r="G40" s="2">
        <f t="shared" si="36"/>
        <v>30</v>
      </c>
      <c r="I40" s="1" t="s">
        <v>8</v>
      </c>
      <c r="J40" s="2">
        <f t="shared" si="37"/>
        <v>6</v>
      </c>
      <c r="K40" s="2">
        <f t="shared" si="38"/>
        <v>13</v>
      </c>
      <c r="L40" s="2">
        <f t="shared" si="39"/>
        <v>20</v>
      </c>
      <c r="M40" s="2">
        <f t="shared" si="40"/>
        <v>27</v>
      </c>
      <c r="N40" s="1"/>
      <c r="Q40" s="1" t="s">
        <v>8</v>
      </c>
      <c r="R40" s="2">
        <f t="shared" si="41"/>
        <v>6</v>
      </c>
      <c r="S40" s="2">
        <f t="shared" si="42"/>
        <v>13</v>
      </c>
      <c r="T40" s="2">
        <f t="shared" si="43"/>
        <v>20</v>
      </c>
      <c r="U40" s="2">
        <f t="shared" si="44"/>
        <v>27</v>
      </c>
      <c r="V40" s="1"/>
      <c r="W40" s="1"/>
      <c r="Z40" s="1" t="s">
        <v>7</v>
      </c>
      <c r="AA40" s="3">
        <v>46066</v>
      </c>
    </row>
    <row r="41" spans="2:27" x14ac:dyDescent="0.25">
      <c r="B41" s="1" t="s">
        <v>9</v>
      </c>
      <c r="C41" s="2">
        <f t="shared" si="46"/>
        <v>3</v>
      </c>
      <c r="D41" s="2">
        <f t="shared" si="33"/>
        <v>10</v>
      </c>
      <c r="E41" s="2">
        <f t="shared" si="34"/>
        <v>17</v>
      </c>
      <c r="F41" s="2">
        <f t="shared" si="35"/>
        <v>24</v>
      </c>
      <c r="G41" s="2">
        <f t="shared" si="36"/>
        <v>31</v>
      </c>
      <c r="I41" s="1" t="s">
        <v>9</v>
      </c>
      <c r="J41" s="2">
        <f t="shared" si="37"/>
        <v>7</v>
      </c>
      <c r="K41" s="2">
        <f t="shared" si="38"/>
        <v>14</v>
      </c>
      <c r="L41" s="2">
        <f t="shared" si="39"/>
        <v>21</v>
      </c>
      <c r="M41" s="2">
        <f t="shared" si="40"/>
        <v>28</v>
      </c>
      <c r="N41" s="1"/>
      <c r="Q41" s="1" t="s">
        <v>9</v>
      </c>
      <c r="R41" s="2">
        <f t="shared" si="41"/>
        <v>7</v>
      </c>
      <c r="S41" s="2">
        <f t="shared" si="42"/>
        <v>14</v>
      </c>
      <c r="T41" s="2">
        <f t="shared" si="43"/>
        <v>21</v>
      </c>
      <c r="U41" s="2">
        <f t="shared" si="44"/>
        <v>28</v>
      </c>
      <c r="V41" s="1"/>
      <c r="W41" s="1"/>
      <c r="Z41" s="1" t="s">
        <v>8</v>
      </c>
      <c r="AA41" s="3">
        <v>46067</v>
      </c>
    </row>
    <row r="42" spans="2:27" x14ac:dyDescent="0.25">
      <c r="Z42" s="1" t="s">
        <v>9</v>
      </c>
      <c r="AA42" s="3">
        <v>46068</v>
      </c>
    </row>
    <row r="43" spans="2:27" x14ac:dyDescent="0.25">
      <c r="Z43" s="1" t="s">
        <v>3</v>
      </c>
      <c r="AA43" s="3">
        <v>46069</v>
      </c>
    </row>
    <row r="44" spans="2:27" x14ac:dyDescent="0.25">
      <c r="B44" s="1"/>
      <c r="C44" s="1" t="s">
        <v>12</v>
      </c>
      <c r="D44" s="1"/>
      <c r="E44" s="1"/>
      <c r="F44" s="1"/>
      <c r="G44" s="1"/>
      <c r="H44" s="1"/>
      <c r="I44" s="1"/>
      <c r="J44" s="1" t="s">
        <v>13</v>
      </c>
      <c r="K44" s="1"/>
      <c r="L44" s="1"/>
      <c r="M44" s="1"/>
      <c r="N44" s="1"/>
      <c r="O44" s="1"/>
      <c r="Q44" s="1"/>
      <c r="R44" s="1" t="s">
        <v>14</v>
      </c>
      <c r="S44" s="1"/>
      <c r="T44" s="1"/>
      <c r="U44" s="1"/>
      <c r="V44" s="1"/>
      <c r="Z44" s="1" t="s">
        <v>4</v>
      </c>
      <c r="AA44" s="3">
        <v>46070</v>
      </c>
    </row>
    <row r="45" spans="2:27" x14ac:dyDescent="0.25">
      <c r="B45" s="1" t="s">
        <v>3</v>
      </c>
      <c r="C45" s="1"/>
      <c r="D45" s="1">
        <f>C51+1</f>
        <v>5</v>
      </c>
      <c r="E45" s="1">
        <f>D45+7</f>
        <v>12</v>
      </c>
      <c r="F45" s="1">
        <f>E45+7</f>
        <v>19</v>
      </c>
      <c r="G45" s="1">
        <f>F45+7</f>
        <v>26</v>
      </c>
      <c r="H45" s="1"/>
      <c r="I45" s="1" t="s">
        <v>3</v>
      </c>
      <c r="J45" s="1"/>
      <c r="K45" s="1">
        <f>J51+1</f>
        <v>3</v>
      </c>
      <c r="L45" s="1">
        <f>K45+7</f>
        <v>10</v>
      </c>
      <c r="M45" s="1">
        <f>L45+7</f>
        <v>17</v>
      </c>
      <c r="N45" s="1">
        <f>M45+7</f>
        <v>24</v>
      </c>
      <c r="O45" s="1">
        <f>N45+7</f>
        <v>31</v>
      </c>
      <c r="Q45" s="1" t="s">
        <v>3</v>
      </c>
      <c r="R45" s="1"/>
      <c r="S45" s="1">
        <f>R51+1</f>
        <v>6</v>
      </c>
      <c r="T45" s="1">
        <f>S45+7</f>
        <v>13</v>
      </c>
      <c r="U45" s="1">
        <f>T45+7</f>
        <v>20</v>
      </c>
      <c r="V45" s="1">
        <f>U45+7</f>
        <v>27</v>
      </c>
      <c r="Z45" s="1" t="s">
        <v>5</v>
      </c>
      <c r="AA45" s="3">
        <v>46071</v>
      </c>
    </row>
    <row r="46" spans="2:27" x14ac:dyDescent="0.25">
      <c r="B46" s="1" t="s">
        <v>4</v>
      </c>
      <c r="C46" s="1"/>
      <c r="D46" s="1">
        <f>D45+1</f>
        <v>6</v>
      </c>
      <c r="E46" s="1">
        <f>E45+1</f>
        <v>13</v>
      </c>
      <c r="F46" s="1">
        <f>F45+1</f>
        <v>20</v>
      </c>
      <c r="G46" s="1">
        <f>G45+1</f>
        <v>27</v>
      </c>
      <c r="H46" s="1"/>
      <c r="I46" s="1" t="s">
        <v>4</v>
      </c>
      <c r="J46" s="1"/>
      <c r="K46" s="1">
        <f>K45+1</f>
        <v>4</v>
      </c>
      <c r="L46" s="1">
        <f>L45+1</f>
        <v>11</v>
      </c>
      <c r="M46" s="1">
        <f>M45+1</f>
        <v>18</v>
      </c>
      <c r="N46" s="1">
        <f>N45+1</f>
        <v>25</v>
      </c>
      <c r="O46" s="1"/>
      <c r="Q46" s="1" t="s">
        <v>4</v>
      </c>
      <c r="S46" s="1">
        <f>S45+1</f>
        <v>7</v>
      </c>
      <c r="T46" s="1">
        <f>T45+1</f>
        <v>14</v>
      </c>
      <c r="U46" s="1">
        <f>U45+1</f>
        <v>21</v>
      </c>
      <c r="V46" s="1">
        <f>V45+1</f>
        <v>28</v>
      </c>
      <c r="Z46" s="1" t="s">
        <v>6</v>
      </c>
      <c r="AA46" s="3">
        <v>46072</v>
      </c>
    </row>
    <row r="47" spans="2:27" x14ac:dyDescent="0.25">
      <c r="B47" s="1" t="s">
        <v>5</v>
      </c>
      <c r="C47" s="1"/>
      <c r="D47" s="1">
        <f t="shared" ref="D47:D51" si="47">D46+1</f>
        <v>7</v>
      </c>
      <c r="E47" s="1">
        <f t="shared" ref="E47:E51" si="48">E46+1</f>
        <v>14</v>
      </c>
      <c r="F47" s="1">
        <f t="shared" ref="F47:F51" si="49">F46+1</f>
        <v>21</v>
      </c>
      <c r="G47" s="1">
        <f t="shared" ref="G47:G49" si="50">G46+1</f>
        <v>28</v>
      </c>
      <c r="H47" s="1"/>
      <c r="I47" s="1" t="s">
        <v>5</v>
      </c>
      <c r="J47" s="1"/>
      <c r="K47" s="1">
        <f t="shared" ref="K47:K51" si="51">K46+1</f>
        <v>5</v>
      </c>
      <c r="L47" s="1">
        <f t="shared" ref="L47:L51" si="52">L46+1</f>
        <v>12</v>
      </c>
      <c r="M47" s="1">
        <f t="shared" ref="M47:M51" si="53">M46+1</f>
        <v>19</v>
      </c>
      <c r="N47" s="1">
        <f t="shared" ref="N47:N51" si="54">N46+1</f>
        <v>26</v>
      </c>
      <c r="O47" s="1"/>
      <c r="Q47" s="1" t="s">
        <v>5</v>
      </c>
      <c r="R47" s="1">
        <v>1</v>
      </c>
      <c r="S47" s="1">
        <f t="shared" ref="S47:S51" si="55">S46+1</f>
        <v>8</v>
      </c>
      <c r="T47" s="1">
        <f t="shared" ref="T47:T51" si="56">T46+1</f>
        <v>15</v>
      </c>
      <c r="U47" s="1">
        <f t="shared" ref="U47:U51" si="57">U46+1</f>
        <v>22</v>
      </c>
      <c r="V47" s="1">
        <f t="shared" ref="V47:V48" si="58">V46+1</f>
        <v>29</v>
      </c>
      <c r="Z47" s="1" t="s">
        <v>7</v>
      </c>
      <c r="AA47" s="3">
        <v>46073</v>
      </c>
    </row>
    <row r="48" spans="2:27" x14ac:dyDescent="0.25">
      <c r="B48" s="1" t="s">
        <v>6</v>
      </c>
      <c r="C48" s="1">
        <v>1</v>
      </c>
      <c r="D48" s="1">
        <f t="shared" si="47"/>
        <v>8</v>
      </c>
      <c r="E48" s="1">
        <f t="shared" si="48"/>
        <v>15</v>
      </c>
      <c r="F48" s="1">
        <f t="shared" si="49"/>
        <v>22</v>
      </c>
      <c r="G48" s="1">
        <f t="shared" si="50"/>
        <v>29</v>
      </c>
      <c r="H48" s="1"/>
      <c r="I48" s="1" t="s">
        <v>6</v>
      </c>
      <c r="J48" s="1"/>
      <c r="K48" s="1">
        <f t="shared" si="51"/>
        <v>6</v>
      </c>
      <c r="L48" s="1">
        <f t="shared" si="52"/>
        <v>13</v>
      </c>
      <c r="M48" s="1">
        <f t="shared" si="53"/>
        <v>20</v>
      </c>
      <c r="N48" s="1">
        <f t="shared" si="54"/>
        <v>27</v>
      </c>
      <c r="O48" s="1"/>
      <c r="Q48" s="1" t="s">
        <v>6</v>
      </c>
      <c r="R48" s="1">
        <f t="shared" ref="R48" si="59">R47+1</f>
        <v>2</v>
      </c>
      <c r="S48" s="1">
        <f t="shared" si="55"/>
        <v>9</v>
      </c>
      <c r="T48" s="1">
        <f t="shared" si="56"/>
        <v>16</v>
      </c>
      <c r="U48" s="1">
        <f t="shared" si="57"/>
        <v>23</v>
      </c>
      <c r="V48" s="1">
        <f t="shared" si="58"/>
        <v>30</v>
      </c>
      <c r="Z48" s="1" t="s">
        <v>8</v>
      </c>
      <c r="AA48" s="3">
        <v>46074</v>
      </c>
    </row>
    <row r="49" spans="2:27" x14ac:dyDescent="0.25">
      <c r="B49" s="1" t="s">
        <v>7</v>
      </c>
      <c r="C49" s="1">
        <f t="shared" ref="C49:C51" si="60">C48+1</f>
        <v>2</v>
      </c>
      <c r="D49" s="1">
        <f t="shared" si="47"/>
        <v>9</v>
      </c>
      <c r="E49" s="1">
        <f t="shared" si="48"/>
        <v>16</v>
      </c>
      <c r="F49" s="1">
        <f t="shared" si="49"/>
        <v>23</v>
      </c>
      <c r="G49" s="1">
        <f t="shared" si="50"/>
        <v>30</v>
      </c>
      <c r="H49" s="1"/>
      <c r="I49" s="1" t="s">
        <v>7</v>
      </c>
      <c r="J49" s="1"/>
      <c r="K49" s="1">
        <f t="shared" si="51"/>
        <v>7</v>
      </c>
      <c r="L49" s="1">
        <f t="shared" si="52"/>
        <v>14</v>
      </c>
      <c r="M49" s="1">
        <f t="shared" si="53"/>
        <v>21</v>
      </c>
      <c r="N49" s="1">
        <f t="shared" si="54"/>
        <v>28</v>
      </c>
      <c r="O49" s="1"/>
      <c r="Q49" s="1" t="s">
        <v>7</v>
      </c>
      <c r="R49" s="1">
        <f>R48+1</f>
        <v>3</v>
      </c>
      <c r="S49" s="1">
        <f t="shared" si="55"/>
        <v>10</v>
      </c>
      <c r="T49" s="1">
        <f t="shared" si="56"/>
        <v>17</v>
      </c>
      <c r="U49" s="1">
        <f t="shared" si="57"/>
        <v>24</v>
      </c>
      <c r="V49" s="1"/>
      <c r="Z49" s="1" t="s">
        <v>9</v>
      </c>
      <c r="AA49" s="3">
        <v>46075</v>
      </c>
    </row>
    <row r="50" spans="2:27" x14ac:dyDescent="0.25">
      <c r="B50" s="1" t="s">
        <v>8</v>
      </c>
      <c r="C50" s="2">
        <f t="shared" si="60"/>
        <v>3</v>
      </c>
      <c r="D50" s="2">
        <f t="shared" si="47"/>
        <v>10</v>
      </c>
      <c r="E50" s="2">
        <f t="shared" si="48"/>
        <v>17</v>
      </c>
      <c r="F50" s="2">
        <f t="shared" si="49"/>
        <v>24</v>
      </c>
      <c r="G50" s="1"/>
      <c r="H50" s="1"/>
      <c r="I50" s="1" t="s">
        <v>8</v>
      </c>
      <c r="J50" s="2">
        <f t="shared" ref="J50:J51" si="61">J49+1</f>
        <v>1</v>
      </c>
      <c r="K50" s="2">
        <f t="shared" si="51"/>
        <v>8</v>
      </c>
      <c r="L50" s="2">
        <f t="shared" si="52"/>
        <v>15</v>
      </c>
      <c r="M50" s="2">
        <f t="shared" si="53"/>
        <v>22</v>
      </c>
      <c r="N50" s="2">
        <f t="shared" si="54"/>
        <v>29</v>
      </c>
      <c r="O50" s="1"/>
      <c r="Q50" s="1" t="s">
        <v>8</v>
      </c>
      <c r="R50" s="2">
        <f>R49+1</f>
        <v>4</v>
      </c>
      <c r="S50" s="2">
        <f t="shared" si="55"/>
        <v>11</v>
      </c>
      <c r="T50" s="2">
        <f t="shared" si="56"/>
        <v>18</v>
      </c>
      <c r="U50" s="2">
        <f t="shared" si="57"/>
        <v>25</v>
      </c>
      <c r="V50" s="1"/>
      <c r="Z50" s="1" t="s">
        <v>3</v>
      </c>
      <c r="AA50" s="3">
        <v>46076</v>
      </c>
    </row>
    <row r="51" spans="2:27" x14ac:dyDescent="0.25">
      <c r="B51" s="1" t="s">
        <v>9</v>
      </c>
      <c r="C51" s="2">
        <f t="shared" si="60"/>
        <v>4</v>
      </c>
      <c r="D51" s="2">
        <f t="shared" si="47"/>
        <v>11</v>
      </c>
      <c r="E51" s="2">
        <f t="shared" si="48"/>
        <v>18</v>
      </c>
      <c r="F51" s="2">
        <f t="shared" si="49"/>
        <v>25</v>
      </c>
      <c r="G51" s="1"/>
      <c r="H51" s="1"/>
      <c r="I51" s="1" t="s">
        <v>9</v>
      </c>
      <c r="J51" s="2">
        <f t="shared" si="61"/>
        <v>2</v>
      </c>
      <c r="K51" s="2">
        <f t="shared" si="51"/>
        <v>9</v>
      </c>
      <c r="L51" s="2">
        <f t="shared" si="52"/>
        <v>16</v>
      </c>
      <c r="M51" s="2">
        <f t="shared" si="53"/>
        <v>23</v>
      </c>
      <c r="N51" s="2">
        <f t="shared" si="54"/>
        <v>30</v>
      </c>
      <c r="O51" s="1"/>
      <c r="Q51" s="1" t="s">
        <v>9</v>
      </c>
      <c r="R51" s="2">
        <f>R50+1</f>
        <v>5</v>
      </c>
      <c r="S51" s="2">
        <f t="shared" si="55"/>
        <v>12</v>
      </c>
      <c r="T51" s="2">
        <f t="shared" si="56"/>
        <v>19</v>
      </c>
      <c r="U51" s="2">
        <f t="shared" si="57"/>
        <v>26</v>
      </c>
      <c r="V51" s="1"/>
      <c r="Z51" s="1" t="s">
        <v>4</v>
      </c>
      <c r="AA51" s="3">
        <v>46077</v>
      </c>
    </row>
    <row r="52" spans="2:27" x14ac:dyDescent="0.25">
      <c r="Z52" s="1" t="s">
        <v>5</v>
      </c>
      <c r="AA52" s="3">
        <v>46078</v>
      </c>
    </row>
    <row r="53" spans="2:27" x14ac:dyDescent="0.25">
      <c r="Z53" s="1" t="s">
        <v>6</v>
      </c>
      <c r="AA53" s="3">
        <v>46079</v>
      </c>
    </row>
    <row r="54" spans="2:27" x14ac:dyDescent="0.25">
      <c r="B54" s="1"/>
      <c r="C54" s="1" t="s">
        <v>15</v>
      </c>
      <c r="D54" s="1"/>
      <c r="E54" s="1"/>
      <c r="F54" s="1"/>
      <c r="G54" s="1"/>
      <c r="I54" s="1"/>
      <c r="J54" s="1" t="s">
        <v>16</v>
      </c>
      <c r="K54" s="1"/>
      <c r="L54" s="1"/>
      <c r="M54" s="1"/>
      <c r="N54" s="1"/>
      <c r="O54" s="1"/>
      <c r="Q54" s="1"/>
      <c r="R54" s="1" t="s">
        <v>17</v>
      </c>
      <c r="S54" s="1"/>
      <c r="T54" s="1"/>
      <c r="U54" s="1"/>
      <c r="V54" s="1"/>
      <c r="Z54" s="1" t="s">
        <v>7</v>
      </c>
      <c r="AA54" s="3">
        <v>46080</v>
      </c>
    </row>
    <row r="55" spans="2:27" x14ac:dyDescent="0.25">
      <c r="B55" s="1" t="s">
        <v>3</v>
      </c>
      <c r="C55" s="1"/>
      <c r="D55" s="1">
        <f>C61+1</f>
        <v>4</v>
      </c>
      <c r="E55" s="1">
        <f>D55+7</f>
        <v>11</v>
      </c>
      <c r="F55" s="1">
        <f>E55+7</f>
        <v>18</v>
      </c>
      <c r="G55" s="1">
        <f>F55+7</f>
        <v>25</v>
      </c>
      <c r="I55" s="1" t="s">
        <v>3</v>
      </c>
      <c r="J55" s="1">
        <f>I54+1</f>
        <v>1</v>
      </c>
      <c r="K55" s="1">
        <f>J61+1</f>
        <v>8</v>
      </c>
      <c r="L55" s="1">
        <f>K55+7</f>
        <v>15</v>
      </c>
      <c r="M55" s="1">
        <f>L55+7</f>
        <v>22</v>
      </c>
      <c r="N55" s="1">
        <f>M55+7</f>
        <v>29</v>
      </c>
      <c r="O55" s="1"/>
      <c r="Q55" s="1" t="s">
        <v>3</v>
      </c>
      <c r="R55" s="1"/>
      <c r="S55" s="1">
        <f>R61+1</f>
        <v>6</v>
      </c>
      <c r="T55" s="1">
        <f>S55+7</f>
        <v>13</v>
      </c>
      <c r="U55" s="1">
        <f>T55+7</f>
        <v>20</v>
      </c>
      <c r="V55" s="1">
        <f>U55+7</f>
        <v>27</v>
      </c>
      <c r="Z55" s="1" t="s">
        <v>8</v>
      </c>
      <c r="AA55" s="3">
        <v>46081</v>
      </c>
    </row>
    <row r="56" spans="2:27" x14ac:dyDescent="0.25">
      <c r="B56" s="1" t="s">
        <v>4</v>
      </c>
      <c r="D56" s="1">
        <f>D55+1</f>
        <v>5</v>
      </c>
      <c r="E56" s="1">
        <f>E55+1</f>
        <v>12</v>
      </c>
      <c r="F56" s="1">
        <f>F55+1</f>
        <v>19</v>
      </c>
      <c r="G56" s="1">
        <f>G55+1</f>
        <v>26</v>
      </c>
      <c r="I56" s="1" t="s">
        <v>4</v>
      </c>
      <c r="J56" s="1">
        <f>J55+1</f>
        <v>2</v>
      </c>
      <c r="K56" s="1">
        <f>K55+1</f>
        <v>9</v>
      </c>
      <c r="L56" s="1">
        <f>L55+1</f>
        <v>16</v>
      </c>
      <c r="M56" s="1">
        <f>M55+1</f>
        <v>23</v>
      </c>
      <c r="N56" s="1">
        <f>N55+1</f>
        <v>30</v>
      </c>
      <c r="O56" s="1"/>
      <c r="Q56" s="1" t="s">
        <v>4</v>
      </c>
      <c r="R56" s="1"/>
      <c r="S56" s="1">
        <f>S55+1</f>
        <v>7</v>
      </c>
      <c r="T56" s="1">
        <f>T55+1</f>
        <v>14</v>
      </c>
      <c r="U56" s="1">
        <f>U55+1</f>
        <v>21</v>
      </c>
      <c r="V56" s="1">
        <f>V55+1</f>
        <v>28</v>
      </c>
      <c r="Z56" s="1" t="s">
        <v>9</v>
      </c>
      <c r="AA56" s="1"/>
    </row>
    <row r="57" spans="2:27" x14ac:dyDescent="0.25">
      <c r="B57" s="1" t="s">
        <v>5</v>
      </c>
      <c r="C57" s="1"/>
      <c r="D57" s="1">
        <f t="shared" ref="D57:D61" si="62">D56+1</f>
        <v>6</v>
      </c>
      <c r="E57" s="1">
        <f t="shared" ref="E57:E61" si="63">E56+1</f>
        <v>13</v>
      </c>
      <c r="F57" s="1">
        <f t="shared" ref="F57:F61" si="64">F56+1</f>
        <v>20</v>
      </c>
      <c r="G57" s="1">
        <f t="shared" ref="G57:G61" si="65">G56+1</f>
        <v>27</v>
      </c>
      <c r="I57" s="1" t="s">
        <v>5</v>
      </c>
      <c r="J57" s="1">
        <f t="shared" ref="J57:J61" si="66">J56+1</f>
        <v>3</v>
      </c>
      <c r="K57" s="1">
        <f t="shared" ref="K57:K61" si="67">K56+1</f>
        <v>10</v>
      </c>
      <c r="L57" s="1">
        <f t="shared" ref="L57:L61" si="68">L56+1</f>
        <v>17</v>
      </c>
      <c r="M57" s="1">
        <f t="shared" ref="M57:M61" si="69">M56+1</f>
        <v>24</v>
      </c>
      <c r="N57" s="1"/>
      <c r="O57" s="1"/>
      <c r="Q57" s="1" t="s">
        <v>5</v>
      </c>
      <c r="R57" s="1">
        <f>R56+1</f>
        <v>1</v>
      </c>
      <c r="S57" s="1">
        <f t="shared" ref="S57:S61" si="70">S56+1</f>
        <v>8</v>
      </c>
      <c r="T57" s="1">
        <f t="shared" ref="T57:T61" si="71">T56+1</f>
        <v>15</v>
      </c>
      <c r="U57" s="1">
        <f t="shared" ref="U57:U61" si="72">U56+1</f>
        <v>22</v>
      </c>
      <c r="V57" s="1">
        <f t="shared" ref="V57:V59" si="73">V56+1</f>
        <v>29</v>
      </c>
    </row>
    <row r="58" spans="2:27" x14ac:dyDescent="0.25">
      <c r="B58" s="1" t="s">
        <v>6</v>
      </c>
      <c r="C58" s="1"/>
      <c r="D58" s="1">
        <f t="shared" si="62"/>
        <v>7</v>
      </c>
      <c r="E58" s="1">
        <f t="shared" si="63"/>
        <v>14</v>
      </c>
      <c r="F58" s="1">
        <f t="shared" si="64"/>
        <v>21</v>
      </c>
      <c r="G58" s="1">
        <f t="shared" si="65"/>
        <v>28</v>
      </c>
      <c r="I58" s="1" t="s">
        <v>6</v>
      </c>
      <c r="J58" s="2">
        <f t="shared" si="66"/>
        <v>4</v>
      </c>
      <c r="K58" s="1">
        <f t="shared" si="67"/>
        <v>11</v>
      </c>
      <c r="L58" s="1">
        <f t="shared" si="68"/>
        <v>18</v>
      </c>
      <c r="M58" s="1">
        <f t="shared" si="69"/>
        <v>25</v>
      </c>
      <c r="N58" s="1"/>
      <c r="O58" s="1"/>
      <c r="Q58" s="1" t="s">
        <v>6</v>
      </c>
      <c r="R58" s="1">
        <f>R57+1</f>
        <v>2</v>
      </c>
      <c r="S58" s="1">
        <f t="shared" si="70"/>
        <v>9</v>
      </c>
      <c r="T58" s="1">
        <f t="shared" si="71"/>
        <v>16</v>
      </c>
      <c r="U58" s="1">
        <f t="shared" si="72"/>
        <v>23</v>
      </c>
      <c r="V58" s="1">
        <f t="shared" si="73"/>
        <v>30</v>
      </c>
    </row>
    <row r="59" spans="2:27" x14ac:dyDescent="0.25">
      <c r="B59" s="1" t="s">
        <v>7</v>
      </c>
      <c r="C59" s="1">
        <f>C58+1</f>
        <v>1</v>
      </c>
      <c r="D59" s="1">
        <f t="shared" si="62"/>
        <v>8</v>
      </c>
      <c r="E59" s="1">
        <f t="shared" si="63"/>
        <v>15</v>
      </c>
      <c r="F59" s="1">
        <f t="shared" si="64"/>
        <v>22</v>
      </c>
      <c r="G59" s="1">
        <f t="shared" si="65"/>
        <v>29</v>
      </c>
      <c r="I59" s="1" t="s">
        <v>7</v>
      </c>
      <c r="J59" s="1">
        <f t="shared" si="66"/>
        <v>5</v>
      </c>
      <c r="K59" s="1">
        <f t="shared" si="67"/>
        <v>12</v>
      </c>
      <c r="L59" s="1">
        <f t="shared" si="68"/>
        <v>19</v>
      </c>
      <c r="M59" s="1">
        <f t="shared" si="69"/>
        <v>26</v>
      </c>
      <c r="N59" s="1"/>
      <c r="O59" s="1"/>
      <c r="Q59" s="1" t="s">
        <v>7</v>
      </c>
      <c r="R59" s="1">
        <f>R58+1</f>
        <v>3</v>
      </c>
      <c r="S59" s="1">
        <f t="shared" si="70"/>
        <v>10</v>
      </c>
      <c r="T59" s="1">
        <f t="shared" si="71"/>
        <v>17</v>
      </c>
      <c r="U59" s="1">
        <f t="shared" si="72"/>
        <v>24</v>
      </c>
      <c r="V59" s="1">
        <f t="shared" si="73"/>
        <v>31</v>
      </c>
    </row>
    <row r="60" spans="2:27" x14ac:dyDescent="0.25">
      <c r="B60" s="1" t="s">
        <v>8</v>
      </c>
      <c r="C60" s="2">
        <f>C59+1</f>
        <v>2</v>
      </c>
      <c r="D60" s="2">
        <f t="shared" si="62"/>
        <v>9</v>
      </c>
      <c r="E60" s="2">
        <f t="shared" si="63"/>
        <v>16</v>
      </c>
      <c r="F60" s="2">
        <f t="shared" si="64"/>
        <v>23</v>
      </c>
      <c r="G60" s="2">
        <f t="shared" si="65"/>
        <v>30</v>
      </c>
      <c r="I60" s="1" t="s">
        <v>8</v>
      </c>
      <c r="J60" s="2">
        <f t="shared" si="66"/>
        <v>6</v>
      </c>
      <c r="K60" s="2">
        <f t="shared" si="67"/>
        <v>13</v>
      </c>
      <c r="L60" s="2">
        <f t="shared" si="68"/>
        <v>20</v>
      </c>
      <c r="M60" s="2">
        <f t="shared" si="69"/>
        <v>27</v>
      </c>
      <c r="N60" s="1"/>
      <c r="O60" s="1"/>
      <c r="Q60" s="1" t="s">
        <v>8</v>
      </c>
      <c r="R60" s="2">
        <f>R59+1</f>
        <v>4</v>
      </c>
      <c r="S60" s="2">
        <f t="shared" si="70"/>
        <v>11</v>
      </c>
      <c r="T60" s="2">
        <f t="shared" si="71"/>
        <v>18</v>
      </c>
      <c r="U60" s="2">
        <f t="shared" si="72"/>
        <v>25</v>
      </c>
      <c r="V60" s="1"/>
    </row>
    <row r="61" spans="2:27" x14ac:dyDescent="0.25">
      <c r="B61" s="1" t="s">
        <v>9</v>
      </c>
      <c r="C61" s="2">
        <f>C60+1</f>
        <v>3</v>
      </c>
      <c r="D61" s="2">
        <f t="shared" si="62"/>
        <v>10</v>
      </c>
      <c r="E61" s="2">
        <f t="shared" si="63"/>
        <v>17</v>
      </c>
      <c r="F61" s="2">
        <f t="shared" si="64"/>
        <v>24</v>
      </c>
      <c r="G61" s="2">
        <f t="shared" si="65"/>
        <v>31</v>
      </c>
      <c r="I61" s="1" t="s">
        <v>9</v>
      </c>
      <c r="J61" s="2">
        <f t="shared" si="66"/>
        <v>7</v>
      </c>
      <c r="K61" s="2">
        <f t="shared" si="67"/>
        <v>14</v>
      </c>
      <c r="L61" s="2">
        <f t="shared" si="68"/>
        <v>21</v>
      </c>
      <c r="M61" s="2">
        <f t="shared" si="69"/>
        <v>28</v>
      </c>
      <c r="N61" s="1"/>
      <c r="O61" s="1"/>
      <c r="Q61" s="1" t="s">
        <v>9</v>
      </c>
      <c r="R61" s="2">
        <f>R60+1</f>
        <v>5</v>
      </c>
      <c r="S61" s="2">
        <f t="shared" si="70"/>
        <v>12</v>
      </c>
      <c r="T61" s="2">
        <f t="shared" si="71"/>
        <v>19</v>
      </c>
      <c r="U61" s="2">
        <f t="shared" si="72"/>
        <v>26</v>
      </c>
      <c r="V6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48"/>
  <sheetViews>
    <sheetView zoomScale="80" zoomScaleNormal="80" workbookViewId="0">
      <selection activeCell="B10" sqref="B10:B11"/>
    </sheetView>
  </sheetViews>
  <sheetFormatPr defaultRowHeight="12.75" x14ac:dyDescent="0.2"/>
  <cols>
    <col min="1" max="5" width="17.28515625" style="4" bestFit="1" customWidth="1"/>
    <col min="6" max="6" width="15.85546875" style="4" bestFit="1" customWidth="1"/>
    <col min="7" max="11" width="20.5703125" style="4" bestFit="1" customWidth="1"/>
    <col min="12" max="16384" width="9.140625" style="4"/>
  </cols>
  <sheetData>
    <row r="2" spans="1:11" x14ac:dyDescent="0.2">
      <c r="A2" s="5" t="s">
        <v>101</v>
      </c>
      <c r="B2" s="5" t="s">
        <v>33</v>
      </c>
      <c r="C2" s="5" t="s">
        <v>25</v>
      </c>
      <c r="D2" s="5" t="s">
        <v>1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23</v>
      </c>
      <c r="J2" s="5" t="s">
        <v>22</v>
      </c>
      <c r="K2" s="5" t="s">
        <v>34</v>
      </c>
    </row>
    <row r="3" spans="1:11" x14ac:dyDescent="0.2">
      <c r="A3" s="19" t="s">
        <v>82</v>
      </c>
      <c r="B3" s="14" t="s">
        <v>77</v>
      </c>
      <c r="C3" s="14" t="s">
        <v>77</v>
      </c>
      <c r="D3" s="14" t="s">
        <v>76</v>
      </c>
      <c r="E3" s="14" t="s">
        <v>76</v>
      </c>
      <c r="F3" s="14" t="s">
        <v>76</v>
      </c>
      <c r="G3" s="14" t="s">
        <v>76</v>
      </c>
      <c r="H3" s="14" t="s">
        <v>76</v>
      </c>
      <c r="I3" s="14" t="s">
        <v>77</v>
      </c>
      <c r="J3" s="14" t="s">
        <v>76</v>
      </c>
      <c r="K3" s="14" t="s">
        <v>77</v>
      </c>
    </row>
    <row r="4" spans="1:11" x14ac:dyDescent="0.2">
      <c r="A4" s="19" t="s">
        <v>83</v>
      </c>
      <c r="B4" s="14" t="s">
        <v>51</v>
      </c>
      <c r="C4" s="14" t="s">
        <v>51</v>
      </c>
      <c r="D4" s="14" t="s">
        <v>37</v>
      </c>
      <c r="E4" s="14" t="s">
        <v>37</v>
      </c>
      <c r="F4" s="14" t="s">
        <v>37</v>
      </c>
      <c r="G4" s="14" t="s">
        <v>37</v>
      </c>
      <c r="H4" s="14" t="s">
        <v>37</v>
      </c>
      <c r="I4" s="14" t="s">
        <v>93</v>
      </c>
      <c r="J4" s="14" t="s">
        <v>37</v>
      </c>
      <c r="K4" s="14" t="s">
        <v>93</v>
      </c>
    </row>
    <row r="5" spans="1:11" x14ac:dyDescent="0.2">
      <c r="A5" s="19" t="s">
        <v>102</v>
      </c>
      <c r="B5" s="14" t="s">
        <v>52</v>
      </c>
      <c r="C5" s="14" t="s">
        <v>52</v>
      </c>
      <c r="D5" s="14" t="s">
        <v>38</v>
      </c>
      <c r="E5" s="14" t="s">
        <v>38</v>
      </c>
      <c r="F5" s="14" t="s">
        <v>38</v>
      </c>
      <c r="G5" s="14" t="s">
        <v>38</v>
      </c>
      <c r="H5" s="14" t="s">
        <v>38</v>
      </c>
      <c r="I5" s="14" t="s">
        <v>94</v>
      </c>
      <c r="J5" s="14" t="s">
        <v>38</v>
      </c>
      <c r="K5" s="14" t="s">
        <v>94</v>
      </c>
    </row>
    <row r="6" spans="1:11" x14ac:dyDescent="0.2">
      <c r="B6" s="14" t="s">
        <v>40</v>
      </c>
      <c r="C6" s="14" t="s">
        <v>40</v>
      </c>
      <c r="D6" s="14" t="s">
        <v>39</v>
      </c>
      <c r="E6" s="14" t="s">
        <v>43</v>
      </c>
      <c r="F6" s="14" t="s">
        <v>43</v>
      </c>
      <c r="G6" s="14" t="s">
        <v>43</v>
      </c>
      <c r="H6" s="14" t="s">
        <v>43</v>
      </c>
      <c r="I6" s="14" t="s">
        <v>95</v>
      </c>
      <c r="J6" s="14" t="s">
        <v>43</v>
      </c>
      <c r="K6" s="14" t="s">
        <v>95</v>
      </c>
    </row>
    <row r="7" spans="1:11" x14ac:dyDescent="0.2">
      <c r="B7" s="14" t="s">
        <v>41</v>
      </c>
      <c r="C7" s="14" t="s">
        <v>41</v>
      </c>
      <c r="D7" s="14" t="s">
        <v>74</v>
      </c>
      <c r="E7" s="14" t="s">
        <v>44</v>
      </c>
      <c r="F7" s="14" t="s">
        <v>44</v>
      </c>
      <c r="G7" s="14" t="s">
        <v>44</v>
      </c>
      <c r="H7" s="14" t="s">
        <v>44</v>
      </c>
      <c r="I7" s="14" t="s">
        <v>41</v>
      </c>
      <c r="J7" s="14" t="s">
        <v>44</v>
      </c>
      <c r="K7" s="14" t="s">
        <v>41</v>
      </c>
    </row>
    <row r="8" spans="1:11" x14ac:dyDescent="0.2">
      <c r="B8" s="14" t="s">
        <v>42</v>
      </c>
      <c r="C8" s="14" t="s">
        <v>42</v>
      </c>
      <c r="D8" s="14" t="s">
        <v>46</v>
      </c>
      <c r="E8" s="14" t="s">
        <v>45</v>
      </c>
      <c r="F8" s="14" t="s">
        <v>45</v>
      </c>
      <c r="G8" s="14" t="s">
        <v>45</v>
      </c>
      <c r="H8" s="14" t="s">
        <v>45</v>
      </c>
      <c r="I8" s="14" t="s">
        <v>48</v>
      </c>
      <c r="J8" s="14" t="s">
        <v>45</v>
      </c>
      <c r="K8" s="14" t="s">
        <v>48</v>
      </c>
    </row>
    <row r="9" spans="1:11" x14ac:dyDescent="0.2">
      <c r="B9" s="14" t="s">
        <v>75</v>
      </c>
      <c r="C9" s="14" t="s">
        <v>75</v>
      </c>
      <c r="D9" s="14" t="s">
        <v>47</v>
      </c>
      <c r="E9" s="14" t="s">
        <v>74</v>
      </c>
      <c r="F9" s="14" t="s">
        <v>74</v>
      </c>
      <c r="G9" s="14" t="s">
        <v>74</v>
      </c>
      <c r="H9" s="14" t="s">
        <v>74</v>
      </c>
      <c r="I9" s="14" t="s">
        <v>49</v>
      </c>
      <c r="J9" s="14" t="s">
        <v>74</v>
      </c>
      <c r="K9" s="14" t="s">
        <v>49</v>
      </c>
    </row>
    <row r="10" spans="1:11" x14ac:dyDescent="0.2">
      <c r="B10" s="19" t="s">
        <v>82</v>
      </c>
      <c r="C10" s="14"/>
      <c r="D10" s="14" t="s">
        <v>51</v>
      </c>
      <c r="E10" s="14" t="s">
        <v>46</v>
      </c>
      <c r="F10" s="14" t="s">
        <v>46</v>
      </c>
      <c r="G10" s="14" t="s">
        <v>55</v>
      </c>
      <c r="H10" s="14" t="s">
        <v>55</v>
      </c>
      <c r="I10" s="14" t="s">
        <v>50</v>
      </c>
      <c r="J10" s="14" t="s">
        <v>55</v>
      </c>
      <c r="K10" s="14" t="s">
        <v>50</v>
      </c>
    </row>
    <row r="11" spans="1:11" x14ac:dyDescent="0.2">
      <c r="B11" s="19" t="s">
        <v>83</v>
      </c>
      <c r="C11" s="19"/>
      <c r="D11" s="14" t="s">
        <v>52</v>
      </c>
      <c r="E11" s="14" t="s">
        <v>47</v>
      </c>
      <c r="F11" s="14" t="s">
        <v>47</v>
      </c>
      <c r="G11" s="14" t="s">
        <v>46</v>
      </c>
      <c r="H11" s="14" t="s">
        <v>46</v>
      </c>
      <c r="I11" s="14" t="s">
        <v>75</v>
      </c>
      <c r="J11" s="14" t="s">
        <v>46</v>
      </c>
      <c r="K11" s="14" t="s">
        <v>75</v>
      </c>
    </row>
    <row r="12" spans="1:11" x14ac:dyDescent="0.2">
      <c r="D12" s="14" t="s">
        <v>77</v>
      </c>
      <c r="E12" s="14" t="s">
        <v>77</v>
      </c>
      <c r="F12" s="14" t="s">
        <v>53</v>
      </c>
      <c r="G12" s="14" t="s">
        <v>47</v>
      </c>
      <c r="H12" s="14" t="s">
        <v>47</v>
      </c>
      <c r="I12" s="14" t="s">
        <v>57</v>
      </c>
      <c r="J12" s="14" t="s">
        <v>47</v>
      </c>
      <c r="K12" s="14" t="s">
        <v>57</v>
      </c>
    </row>
    <row r="13" spans="1:11" x14ac:dyDescent="0.2">
      <c r="C13" s="15"/>
      <c r="D13" s="14" t="s">
        <v>40</v>
      </c>
      <c r="E13" s="14" t="s">
        <v>40</v>
      </c>
      <c r="F13" s="14" t="s">
        <v>77</v>
      </c>
      <c r="G13" s="14" t="s">
        <v>53</v>
      </c>
      <c r="H13" s="14" t="s">
        <v>53</v>
      </c>
      <c r="I13" s="14" t="s">
        <v>51</v>
      </c>
      <c r="J13" s="14" t="s">
        <v>53</v>
      </c>
      <c r="K13" s="14" t="s">
        <v>51</v>
      </c>
    </row>
    <row r="14" spans="1:11" x14ac:dyDescent="0.2">
      <c r="B14" s="15"/>
      <c r="C14" s="15"/>
      <c r="D14" s="14" t="s">
        <v>41</v>
      </c>
      <c r="E14" s="14" t="s">
        <v>41</v>
      </c>
      <c r="F14" s="14" t="s">
        <v>40</v>
      </c>
      <c r="G14" s="14" t="s">
        <v>56</v>
      </c>
      <c r="H14" s="14" t="s">
        <v>56</v>
      </c>
      <c r="I14" s="14" t="s">
        <v>52</v>
      </c>
      <c r="J14" s="14" t="s">
        <v>56</v>
      </c>
      <c r="K14" s="14" t="s">
        <v>52</v>
      </c>
    </row>
    <row r="15" spans="1:11" x14ac:dyDescent="0.2">
      <c r="B15" s="15"/>
      <c r="C15" s="15"/>
      <c r="D15" s="14" t="s">
        <v>42</v>
      </c>
      <c r="E15" s="14" t="s">
        <v>48</v>
      </c>
      <c r="F15" s="14" t="s">
        <v>41</v>
      </c>
      <c r="G15" s="14" t="s">
        <v>77</v>
      </c>
      <c r="H15" s="14" t="s">
        <v>59</v>
      </c>
      <c r="I15" s="14" t="s">
        <v>54</v>
      </c>
      <c r="J15" s="14" t="s">
        <v>59</v>
      </c>
      <c r="K15" s="14" t="s">
        <v>54</v>
      </c>
    </row>
    <row r="16" spans="1:11" x14ac:dyDescent="0.2">
      <c r="B16" s="15"/>
      <c r="C16" s="15"/>
      <c r="D16" s="14" t="s">
        <v>75</v>
      </c>
      <c r="E16" s="14" t="s">
        <v>49</v>
      </c>
      <c r="F16" s="14" t="s">
        <v>48</v>
      </c>
      <c r="G16" s="14" t="s">
        <v>93</v>
      </c>
      <c r="H16" s="14" t="s">
        <v>77</v>
      </c>
      <c r="I16" s="14" t="s">
        <v>58</v>
      </c>
      <c r="J16" s="14" t="s">
        <v>77</v>
      </c>
      <c r="K16" s="14" t="s">
        <v>58</v>
      </c>
    </row>
    <row r="17" spans="2:11" x14ac:dyDescent="0.2">
      <c r="B17" s="15"/>
      <c r="C17" s="15"/>
      <c r="D17" s="14"/>
      <c r="E17" s="14" t="s">
        <v>50</v>
      </c>
      <c r="F17" s="14" t="s">
        <v>49</v>
      </c>
      <c r="G17" s="14" t="s">
        <v>94</v>
      </c>
      <c r="H17" s="14" t="s">
        <v>93</v>
      </c>
      <c r="I17" s="14" t="s">
        <v>60</v>
      </c>
      <c r="J17" s="14" t="s">
        <v>93</v>
      </c>
      <c r="K17" s="14" t="s">
        <v>60</v>
      </c>
    </row>
    <row r="18" spans="2:11" x14ac:dyDescent="0.2">
      <c r="B18" s="15"/>
      <c r="C18" s="15"/>
      <c r="D18" s="19"/>
      <c r="E18" s="14" t="s">
        <v>75</v>
      </c>
      <c r="F18" s="14" t="s">
        <v>50</v>
      </c>
      <c r="G18" s="14" t="s">
        <v>95</v>
      </c>
      <c r="H18" s="14" t="s">
        <v>94</v>
      </c>
      <c r="I18" s="19" t="s">
        <v>91</v>
      </c>
      <c r="J18" s="14" t="s">
        <v>94</v>
      </c>
      <c r="K18" s="14"/>
    </row>
    <row r="19" spans="2:11" x14ac:dyDescent="0.2">
      <c r="B19" s="15"/>
      <c r="C19" s="15"/>
      <c r="D19" s="15"/>
      <c r="E19" s="14" t="s">
        <v>51</v>
      </c>
      <c r="F19" s="14" t="s">
        <v>75</v>
      </c>
      <c r="G19" s="14" t="s">
        <v>41</v>
      </c>
      <c r="H19" s="14" t="s">
        <v>95</v>
      </c>
      <c r="J19" s="14" t="s">
        <v>95</v>
      </c>
      <c r="K19" s="19"/>
    </row>
    <row r="20" spans="2:11" x14ac:dyDescent="0.2">
      <c r="B20" s="15"/>
      <c r="C20" s="15"/>
      <c r="D20" s="15"/>
      <c r="E20" s="14" t="s">
        <v>52</v>
      </c>
      <c r="F20" s="14" t="s">
        <v>51</v>
      </c>
      <c r="G20" s="14" t="s">
        <v>48</v>
      </c>
      <c r="H20" s="14" t="s">
        <v>41</v>
      </c>
      <c r="I20" s="19"/>
      <c r="J20" s="14" t="s">
        <v>41</v>
      </c>
      <c r="K20" s="19"/>
    </row>
    <row r="21" spans="2:11" x14ac:dyDescent="0.2">
      <c r="B21" s="15"/>
      <c r="C21" s="15"/>
      <c r="D21" s="15"/>
      <c r="E21" s="19" t="s">
        <v>81</v>
      </c>
      <c r="F21" s="18" t="s">
        <v>52</v>
      </c>
      <c r="G21" s="14" t="s">
        <v>49</v>
      </c>
      <c r="H21" s="14" t="s">
        <v>48</v>
      </c>
      <c r="I21" s="19"/>
      <c r="J21" s="14" t="s">
        <v>48</v>
      </c>
      <c r="K21" s="19"/>
    </row>
    <row r="22" spans="2:11" x14ac:dyDescent="0.2">
      <c r="B22" s="15"/>
      <c r="C22" s="15"/>
      <c r="D22" s="15"/>
      <c r="E22" s="19" t="s">
        <v>82</v>
      </c>
      <c r="F22" s="18" t="s">
        <v>54</v>
      </c>
      <c r="G22" s="14" t="s">
        <v>50</v>
      </c>
      <c r="H22" s="14" t="s">
        <v>49</v>
      </c>
      <c r="I22" s="19"/>
      <c r="J22" s="14" t="s">
        <v>49</v>
      </c>
      <c r="K22" s="19"/>
    </row>
    <row r="23" spans="2:11" x14ac:dyDescent="0.2">
      <c r="B23" s="15"/>
      <c r="C23" s="15"/>
      <c r="D23" s="15"/>
      <c r="E23" s="19" t="s">
        <v>83</v>
      </c>
      <c r="F23" s="14"/>
      <c r="G23" s="14" t="s">
        <v>75</v>
      </c>
      <c r="H23" s="14" t="s">
        <v>50</v>
      </c>
      <c r="I23" s="19"/>
      <c r="J23" s="14" t="s">
        <v>50</v>
      </c>
      <c r="K23" s="19"/>
    </row>
    <row r="24" spans="2:11" x14ac:dyDescent="0.2">
      <c r="B24" s="15"/>
      <c r="C24" s="15"/>
      <c r="D24" s="15"/>
      <c r="E24" s="19" t="s">
        <v>84</v>
      </c>
      <c r="F24" s="19"/>
      <c r="G24" s="14" t="s">
        <v>57</v>
      </c>
      <c r="H24" s="14" t="s">
        <v>75</v>
      </c>
      <c r="I24" s="19"/>
      <c r="J24" s="14" t="s">
        <v>75</v>
      </c>
      <c r="K24" s="19"/>
    </row>
    <row r="25" spans="2:11" x14ac:dyDescent="0.2">
      <c r="B25" s="15"/>
      <c r="C25" s="15"/>
      <c r="D25" s="15"/>
      <c r="E25" s="19" t="s">
        <v>85</v>
      </c>
      <c r="F25" s="19"/>
      <c r="G25" s="14" t="s">
        <v>51</v>
      </c>
      <c r="H25" s="14" t="s">
        <v>57</v>
      </c>
      <c r="I25" s="19"/>
      <c r="J25" s="14" t="s">
        <v>57</v>
      </c>
      <c r="K25" s="19"/>
    </row>
    <row r="26" spans="2:11" x14ac:dyDescent="0.2">
      <c r="B26" s="15"/>
      <c r="C26" s="15"/>
      <c r="D26" s="15"/>
      <c r="E26" s="19" t="s">
        <v>86</v>
      </c>
      <c r="F26" s="19"/>
      <c r="G26" s="14" t="s">
        <v>52</v>
      </c>
      <c r="H26" s="14" t="s">
        <v>51</v>
      </c>
      <c r="I26" s="19"/>
      <c r="J26" s="14" t="s">
        <v>51</v>
      </c>
      <c r="K26" s="19"/>
    </row>
    <row r="27" spans="2:11" x14ac:dyDescent="0.2">
      <c r="B27" s="15"/>
      <c r="C27" s="15"/>
      <c r="D27" s="15"/>
      <c r="E27" s="19" t="s">
        <v>87</v>
      </c>
      <c r="F27" s="19"/>
      <c r="G27" s="14" t="s">
        <v>54</v>
      </c>
      <c r="H27" s="14" t="s">
        <v>52</v>
      </c>
      <c r="J27" s="14" t="s">
        <v>52</v>
      </c>
      <c r="K27" s="19"/>
    </row>
    <row r="28" spans="2:11" x14ac:dyDescent="0.2">
      <c r="B28" s="15"/>
      <c r="C28" s="15"/>
      <c r="D28" s="15"/>
      <c r="E28" s="19" t="s">
        <v>88</v>
      </c>
      <c r="F28" s="19"/>
      <c r="G28" s="14" t="s">
        <v>58</v>
      </c>
      <c r="H28" s="14" t="s">
        <v>54</v>
      </c>
      <c r="I28" s="19"/>
      <c r="J28" s="14" t="s">
        <v>54</v>
      </c>
      <c r="K28" s="19"/>
    </row>
    <row r="29" spans="2:11" x14ac:dyDescent="0.2">
      <c r="B29" s="15"/>
      <c r="C29" s="15"/>
      <c r="D29" s="15"/>
      <c r="E29" s="19" t="s">
        <v>89</v>
      </c>
      <c r="F29" s="19"/>
      <c r="G29" s="19" t="s">
        <v>92</v>
      </c>
      <c r="H29" s="14" t="s">
        <v>58</v>
      </c>
      <c r="I29" s="20"/>
      <c r="J29" s="14" t="s">
        <v>58</v>
      </c>
      <c r="K29" s="20"/>
    </row>
    <row r="30" spans="2:11" x14ac:dyDescent="0.2">
      <c r="B30" s="15"/>
      <c r="C30" s="15"/>
      <c r="D30" s="15"/>
      <c r="E30" s="19"/>
      <c r="F30" s="19"/>
      <c r="G30" s="20" t="s">
        <v>96</v>
      </c>
      <c r="H30" s="14" t="s">
        <v>60</v>
      </c>
      <c r="I30" s="20"/>
      <c r="J30" s="14" t="s">
        <v>60</v>
      </c>
      <c r="K30" s="20"/>
    </row>
    <row r="31" spans="2:11" x14ac:dyDescent="0.2">
      <c r="F31" s="19"/>
      <c r="G31" s="20" t="s">
        <v>97</v>
      </c>
      <c r="H31" s="20" t="s">
        <v>99</v>
      </c>
      <c r="I31" s="20"/>
      <c r="J31" s="14"/>
      <c r="K31" s="20"/>
    </row>
    <row r="32" spans="2:11" x14ac:dyDescent="0.2">
      <c r="E32" s="19"/>
      <c r="F32" s="19"/>
      <c r="G32" s="20" t="s">
        <v>98</v>
      </c>
      <c r="I32" s="20"/>
      <c r="J32" s="19"/>
      <c r="K32" s="20"/>
    </row>
    <row r="33" spans="6:11" x14ac:dyDescent="0.2">
      <c r="F33" s="19"/>
      <c r="G33" s="19" t="s">
        <v>100</v>
      </c>
      <c r="H33" s="20"/>
      <c r="I33" s="20"/>
      <c r="J33" s="19"/>
      <c r="K33" s="20"/>
    </row>
    <row r="34" spans="6:11" x14ac:dyDescent="0.2">
      <c r="F34" s="19"/>
      <c r="H34" s="20"/>
      <c r="I34" s="19"/>
      <c r="J34" s="19"/>
      <c r="K34" s="19"/>
    </row>
    <row r="35" spans="6:11" x14ac:dyDescent="0.2">
      <c r="F35" s="19"/>
      <c r="G35" s="19"/>
      <c r="H35" s="19"/>
      <c r="I35" s="19"/>
      <c r="J35" s="19"/>
      <c r="K35" s="19"/>
    </row>
    <row r="36" spans="6:11" x14ac:dyDescent="0.2">
      <c r="G36" s="19"/>
      <c r="H36" s="19"/>
      <c r="J36" s="19"/>
    </row>
    <row r="37" spans="6:11" x14ac:dyDescent="0.2">
      <c r="G37" s="19"/>
      <c r="H37" s="19"/>
      <c r="J37" s="19"/>
    </row>
    <row r="38" spans="6:11" x14ac:dyDescent="0.2">
      <c r="G38" s="19"/>
      <c r="H38" s="19"/>
      <c r="J38" s="19"/>
    </row>
    <row r="39" spans="6:11" x14ac:dyDescent="0.2">
      <c r="H39" s="19"/>
      <c r="J39" s="19"/>
    </row>
    <row r="40" spans="6:11" x14ac:dyDescent="0.2">
      <c r="H40" s="19"/>
      <c r="J40" s="19"/>
    </row>
    <row r="41" spans="6:11" x14ac:dyDescent="0.2">
      <c r="H41" s="19"/>
      <c r="J41" s="19"/>
    </row>
    <row r="42" spans="6:11" x14ac:dyDescent="0.2">
      <c r="J42" s="20"/>
    </row>
    <row r="43" spans="6:11" x14ac:dyDescent="0.2">
      <c r="G43" s="20"/>
      <c r="J43" s="20"/>
    </row>
    <row r="44" spans="6:11" x14ac:dyDescent="0.2">
      <c r="G44" s="19"/>
      <c r="J44" s="20"/>
    </row>
    <row r="45" spans="6:11" x14ac:dyDescent="0.2">
      <c r="G45" s="19"/>
      <c r="J45" s="20"/>
    </row>
    <row r="46" spans="6:11" x14ac:dyDescent="0.2">
      <c r="H46" s="20"/>
      <c r="J46" s="20"/>
    </row>
    <row r="47" spans="6:11" x14ac:dyDescent="0.2">
      <c r="H47" s="19"/>
      <c r="J47" s="19"/>
    </row>
    <row r="48" spans="6:11" x14ac:dyDescent="0.2">
      <c r="H48" s="19"/>
      <c r="J48" s="1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BP126"/>
  <sheetViews>
    <sheetView zoomScale="69" zoomScaleNormal="69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C61" sqref="C61:H70"/>
    </sheetView>
  </sheetViews>
  <sheetFormatPr defaultRowHeight="12.75" x14ac:dyDescent="0.2"/>
  <cols>
    <col min="1" max="1" width="13.85546875" style="4" customWidth="1"/>
    <col min="2" max="2" width="11.140625" style="4" bestFit="1" customWidth="1"/>
    <col min="3" max="8" width="11.140625" style="4" customWidth="1"/>
    <col min="9" max="9" width="14.28515625" style="4" bestFit="1" customWidth="1"/>
    <col min="10" max="13" width="12.42578125" style="4" bestFit="1" customWidth="1"/>
    <col min="14" max="15" width="14.28515625" style="4" bestFit="1" customWidth="1"/>
    <col min="16" max="19" width="11.7109375" style="4" bestFit="1" customWidth="1"/>
    <col min="20" max="20" width="14.28515625" style="4" bestFit="1" customWidth="1"/>
    <col min="21" max="21" width="14.28515625" style="4" customWidth="1"/>
    <col min="22" max="25" width="11.7109375" style="4" bestFit="1" customWidth="1"/>
    <col min="26" max="26" width="14.28515625" style="4" bestFit="1" customWidth="1"/>
    <col min="27" max="27" width="14.28515625" style="4" customWidth="1"/>
    <col min="28" max="32" width="11.7109375" style="4" bestFit="1" customWidth="1"/>
    <col min="33" max="33" width="14.28515625" style="4" customWidth="1"/>
    <col min="34" max="38" width="11.7109375" style="4" bestFit="1" customWidth="1"/>
    <col min="39" max="39" width="14.28515625" style="4" customWidth="1"/>
    <col min="40" max="44" width="11.7109375" style="4" bestFit="1" customWidth="1"/>
    <col min="45" max="45" width="14.28515625" style="4" customWidth="1"/>
    <col min="46" max="50" width="11.7109375" style="4" bestFit="1" customWidth="1"/>
    <col min="51" max="51" width="14.28515625" style="4" customWidth="1"/>
    <col min="52" max="56" width="11.7109375" style="4" bestFit="1" customWidth="1"/>
    <col min="57" max="57" width="14.28515625" style="4" customWidth="1"/>
    <col min="58" max="62" width="11.7109375" style="4" bestFit="1" customWidth="1"/>
    <col min="63" max="63" width="14.28515625" style="4" customWidth="1"/>
    <col min="64" max="68" width="11.7109375" style="4" bestFit="1" customWidth="1"/>
    <col min="69" max="16384" width="9.140625" style="4"/>
  </cols>
  <sheetData>
    <row r="3" spans="1:68" x14ac:dyDescent="0.2">
      <c r="C3" s="49" t="s">
        <v>101</v>
      </c>
      <c r="D3" s="49"/>
      <c r="E3" s="49"/>
      <c r="F3" s="49"/>
      <c r="G3" s="49"/>
      <c r="H3" s="49"/>
      <c r="I3" s="56" t="s">
        <v>24</v>
      </c>
      <c r="J3" s="56"/>
      <c r="K3" s="56"/>
      <c r="L3" s="56"/>
      <c r="M3" s="56"/>
      <c r="N3" s="56"/>
      <c r="O3" s="49" t="s">
        <v>25</v>
      </c>
      <c r="P3" s="49"/>
      <c r="Q3" s="49"/>
      <c r="R3" s="49"/>
      <c r="S3" s="49"/>
      <c r="T3" s="49"/>
      <c r="U3" s="58" t="s">
        <v>1</v>
      </c>
      <c r="V3" s="59"/>
      <c r="W3" s="59"/>
      <c r="X3" s="59"/>
      <c r="Y3" s="59"/>
      <c r="Z3" s="60"/>
      <c r="AA3" s="57" t="s">
        <v>26</v>
      </c>
      <c r="AB3" s="57"/>
      <c r="AC3" s="57"/>
      <c r="AD3" s="57"/>
      <c r="AE3" s="57"/>
      <c r="AF3" s="57"/>
      <c r="AG3" s="53" t="s">
        <v>27</v>
      </c>
      <c r="AH3" s="54"/>
      <c r="AI3" s="54"/>
      <c r="AJ3" s="54"/>
      <c r="AK3" s="54"/>
      <c r="AL3" s="55"/>
      <c r="AM3" s="50" t="s">
        <v>28</v>
      </c>
      <c r="AN3" s="51"/>
      <c r="AO3" s="51"/>
      <c r="AP3" s="51"/>
      <c r="AQ3" s="51"/>
      <c r="AR3" s="52"/>
      <c r="AS3" s="53" t="s">
        <v>29</v>
      </c>
      <c r="AT3" s="54"/>
      <c r="AU3" s="54"/>
      <c r="AV3" s="54"/>
      <c r="AW3" s="54"/>
      <c r="AX3" s="55"/>
      <c r="AY3" s="50" t="s">
        <v>30</v>
      </c>
      <c r="AZ3" s="51"/>
      <c r="BA3" s="51"/>
      <c r="BB3" s="51"/>
      <c r="BC3" s="51"/>
      <c r="BD3" s="52"/>
      <c r="BE3" s="53" t="s">
        <v>31</v>
      </c>
      <c r="BF3" s="54"/>
      <c r="BG3" s="54"/>
      <c r="BH3" s="54"/>
      <c r="BI3" s="54"/>
      <c r="BJ3" s="55"/>
      <c r="BK3" s="50" t="s">
        <v>32</v>
      </c>
      <c r="BL3" s="51"/>
      <c r="BM3" s="51"/>
      <c r="BN3" s="51"/>
      <c r="BO3" s="51"/>
      <c r="BP3" s="52"/>
    </row>
    <row r="4" spans="1:68" x14ac:dyDescent="0.2">
      <c r="C4" s="45" t="s">
        <v>103</v>
      </c>
      <c r="D4" s="46"/>
      <c r="E4" s="46"/>
      <c r="F4" s="46"/>
      <c r="G4" s="46"/>
      <c r="H4" s="48"/>
      <c r="I4" s="45" t="s">
        <v>79</v>
      </c>
      <c r="J4" s="46"/>
      <c r="K4" s="46"/>
      <c r="L4" s="46"/>
      <c r="M4" s="46"/>
      <c r="N4" s="48"/>
      <c r="O4" s="45" t="s">
        <v>79</v>
      </c>
      <c r="P4" s="46"/>
      <c r="Q4" s="46"/>
      <c r="R4" s="46"/>
      <c r="S4" s="46"/>
      <c r="T4" s="48"/>
      <c r="U4" s="45" t="s">
        <v>79</v>
      </c>
      <c r="V4" s="46"/>
      <c r="W4" s="46"/>
      <c r="X4" s="46"/>
      <c r="Y4" s="46"/>
      <c r="Z4" s="48"/>
      <c r="AA4" s="45" t="s">
        <v>80</v>
      </c>
      <c r="AB4" s="46"/>
      <c r="AC4" s="46"/>
      <c r="AD4" s="46"/>
      <c r="AE4" s="46"/>
      <c r="AF4" s="48"/>
      <c r="AG4" s="45" t="s">
        <v>80</v>
      </c>
      <c r="AH4" s="46"/>
      <c r="AI4" s="46"/>
      <c r="AJ4" s="46"/>
      <c r="AK4" s="46"/>
      <c r="AL4" s="48"/>
      <c r="AM4" s="45" t="s">
        <v>80</v>
      </c>
      <c r="AN4" s="46"/>
      <c r="AO4" s="46"/>
      <c r="AP4" s="46"/>
      <c r="AQ4" s="46"/>
      <c r="AR4" s="48"/>
      <c r="AS4" s="45" t="s">
        <v>80</v>
      </c>
      <c r="AT4" s="46"/>
      <c r="AU4" s="46"/>
      <c r="AV4" s="46"/>
      <c r="AW4" s="46"/>
      <c r="AX4" s="48"/>
      <c r="AY4" s="45" t="s">
        <v>80</v>
      </c>
      <c r="AZ4" s="46"/>
      <c r="BA4" s="46"/>
      <c r="BB4" s="46"/>
      <c r="BC4" s="46"/>
      <c r="BD4" s="48"/>
      <c r="BE4" s="45" t="s">
        <v>80</v>
      </c>
      <c r="BF4" s="46"/>
      <c r="BG4" s="46"/>
      <c r="BH4" s="46"/>
      <c r="BI4" s="46"/>
      <c r="BJ4" s="48"/>
      <c r="BK4" s="45" t="s">
        <v>80</v>
      </c>
      <c r="BL4" s="46"/>
      <c r="BM4" s="46"/>
      <c r="BN4" s="46"/>
      <c r="BO4" s="46"/>
      <c r="BP4" s="48"/>
    </row>
    <row r="5" spans="1:68" ht="13.5" x14ac:dyDescent="0.2">
      <c r="A5" s="17" t="s">
        <v>0</v>
      </c>
      <c r="B5" s="17" t="s">
        <v>78</v>
      </c>
      <c r="C5" s="21" t="s">
        <v>68</v>
      </c>
      <c r="D5" s="9" t="s">
        <v>69</v>
      </c>
      <c r="E5" s="9" t="s">
        <v>70</v>
      </c>
      <c r="F5" s="9" t="s">
        <v>71</v>
      </c>
      <c r="G5" s="9" t="s">
        <v>72</v>
      </c>
      <c r="H5" s="9" t="s">
        <v>73</v>
      </c>
      <c r="I5" s="8" t="s">
        <v>68</v>
      </c>
      <c r="J5" s="9" t="s">
        <v>69</v>
      </c>
      <c r="K5" s="9" t="s">
        <v>70</v>
      </c>
      <c r="L5" s="9" t="s">
        <v>71</v>
      </c>
      <c r="M5" s="9" t="s">
        <v>72</v>
      </c>
      <c r="N5" s="9" t="s">
        <v>73</v>
      </c>
      <c r="O5" s="8" t="s">
        <v>68</v>
      </c>
      <c r="P5" s="9" t="s">
        <v>69</v>
      </c>
      <c r="Q5" s="9" t="s">
        <v>70</v>
      </c>
      <c r="R5" s="9" t="s">
        <v>71</v>
      </c>
      <c r="S5" s="9" t="s">
        <v>72</v>
      </c>
      <c r="T5" s="9" t="s">
        <v>73</v>
      </c>
      <c r="U5" s="8" t="s">
        <v>68</v>
      </c>
      <c r="V5" s="9" t="s">
        <v>69</v>
      </c>
      <c r="W5" s="9" t="s">
        <v>70</v>
      </c>
      <c r="X5" s="9" t="s">
        <v>71</v>
      </c>
      <c r="Y5" s="9" t="s">
        <v>72</v>
      </c>
      <c r="Z5" s="9" t="s">
        <v>73</v>
      </c>
      <c r="AA5" s="8" t="s">
        <v>68</v>
      </c>
      <c r="AB5" s="9" t="s">
        <v>69</v>
      </c>
      <c r="AC5" s="9" t="s">
        <v>70</v>
      </c>
      <c r="AD5" s="9" t="s">
        <v>71</v>
      </c>
      <c r="AE5" s="9" t="s">
        <v>72</v>
      </c>
      <c r="AF5" s="9" t="s">
        <v>73</v>
      </c>
      <c r="AG5" s="9" t="s">
        <v>68</v>
      </c>
      <c r="AH5" s="9" t="s">
        <v>69</v>
      </c>
      <c r="AI5" s="9" t="s">
        <v>70</v>
      </c>
      <c r="AJ5" s="9" t="s">
        <v>71</v>
      </c>
      <c r="AK5" s="9" t="s">
        <v>72</v>
      </c>
      <c r="AL5" s="9" t="s">
        <v>73</v>
      </c>
      <c r="AM5" s="8" t="s">
        <v>68</v>
      </c>
      <c r="AN5" s="9" t="s">
        <v>69</v>
      </c>
      <c r="AO5" s="9" t="s">
        <v>70</v>
      </c>
      <c r="AP5" s="9" t="s">
        <v>71</v>
      </c>
      <c r="AQ5" s="9" t="s">
        <v>72</v>
      </c>
      <c r="AR5" s="9" t="s">
        <v>73</v>
      </c>
      <c r="AS5" s="8" t="s">
        <v>68</v>
      </c>
      <c r="AT5" s="9" t="s">
        <v>69</v>
      </c>
      <c r="AU5" s="9" t="s">
        <v>70</v>
      </c>
      <c r="AV5" s="9" t="s">
        <v>71</v>
      </c>
      <c r="AW5" s="9" t="s">
        <v>72</v>
      </c>
      <c r="AX5" s="9" t="s">
        <v>73</v>
      </c>
      <c r="AY5" s="8" t="s">
        <v>68</v>
      </c>
      <c r="AZ5" s="9" t="s">
        <v>69</v>
      </c>
      <c r="BA5" s="9" t="s">
        <v>70</v>
      </c>
      <c r="BB5" s="9" t="s">
        <v>71</v>
      </c>
      <c r="BC5" s="9" t="s">
        <v>72</v>
      </c>
      <c r="BD5" s="9" t="s">
        <v>73</v>
      </c>
      <c r="BE5" s="8" t="s">
        <v>68</v>
      </c>
      <c r="BF5" s="9" t="s">
        <v>69</v>
      </c>
      <c r="BG5" s="9" t="s">
        <v>70</v>
      </c>
      <c r="BH5" s="9" t="s">
        <v>71</v>
      </c>
      <c r="BI5" s="9" t="s">
        <v>72</v>
      </c>
      <c r="BJ5" s="9" t="s">
        <v>73</v>
      </c>
      <c r="BK5" s="8" t="s">
        <v>68</v>
      </c>
      <c r="BL5" s="9" t="s">
        <v>69</v>
      </c>
      <c r="BM5" s="9" t="s">
        <v>70</v>
      </c>
      <c r="BN5" s="9" t="s">
        <v>71</v>
      </c>
      <c r="BO5" s="9" t="s">
        <v>72</v>
      </c>
      <c r="BP5" s="9" t="s">
        <v>73</v>
      </c>
    </row>
    <row r="6" spans="1:68" x14ac:dyDescent="0.2">
      <c r="A6" s="6">
        <v>46266</v>
      </c>
      <c r="B6" s="10" t="s">
        <v>66</v>
      </c>
      <c r="C6" s="11" t="str">
        <f>IF(COUNTIFS('График ОП'!C7:C23,'График ОП'!C7)&gt;1,"&lt;17 (ВПР, КР)","*")</f>
        <v>*</v>
      </c>
      <c r="D6" s="11" t="str">
        <f>IF(COUNTIFS('График ОП'!D7:D23,'График ОП'!D7)&gt;1,"&lt;17 (ВПР, КР)","*")</f>
        <v>*</v>
      </c>
      <c r="E6" s="11" t="str">
        <f>IF(COUNTIFS('График ОП'!E7:E23,'График ОП'!E7)&gt;1,"&lt;17 (ВПР, КР)","*")</f>
        <v>*</v>
      </c>
      <c r="F6" s="11" t="e">
        <f>IF(COUNTIFS('График ОП'!#REF!,'График ОП'!#REF!)&gt;1,"&lt;17 (ВПР, КР)","*")</f>
        <v>#REF!</v>
      </c>
      <c r="G6" s="11" t="e">
        <f>IF(COUNTIFS('График ОП'!#REF!,'График ОП'!#REF!)&gt;1,"&lt;17 (ВПР, КР)","*")</f>
        <v>#REF!</v>
      </c>
      <c r="H6" s="11" t="e">
        <f>IF(COUNTIFS('График ОП'!#REF!,'График ОП'!#REF!)&gt;1,"&lt;17 (ВПР, КР)","*")</f>
        <v>#REF!</v>
      </c>
      <c r="I6" s="7" t="str">
        <f>IF(COUNTIFS('График ОП'!F7:F23,'График ОП'!F7)&gt;1,"&lt;17 (ВПР, КР)","*")</f>
        <v>*</v>
      </c>
      <c r="J6" s="7" t="str">
        <f>IF(COUNTIFS('График ОП'!G7:G23,'График ОП'!G7)&gt;1,"&lt;17 (ВПР, КР)","*")</f>
        <v>*</v>
      </c>
      <c r="K6" s="7" t="str">
        <f>IF(COUNTIFS('График ОП'!H7:H23,'График ОП'!H7)&gt;1,"&lt;17 (ВПР, КР)","*")</f>
        <v>*</v>
      </c>
      <c r="L6" s="7" t="e">
        <f>IF(COUNTIFS('График ОП'!#REF!,'График ОП'!#REF!)&gt;1,"&lt;17 (ВПР, КР)","*")</f>
        <v>#REF!</v>
      </c>
      <c r="M6" s="7" t="e">
        <f>IF(COUNTIFS('График ОП'!#REF!,'График ОП'!#REF!)&gt;1,"&lt;17 (ВПР, КР)","*")</f>
        <v>#REF!</v>
      </c>
      <c r="N6" s="7" t="e">
        <f>IF(COUNTIFS('График ОП'!#REF!,'График ОП'!#REF!)&gt;1,"&lt;17 (ВПР, КР)","*")</f>
        <v>#REF!</v>
      </c>
      <c r="O6" s="11" t="str">
        <f>IF(COUNTIFS('График ОП'!I7:I23,'График ОП'!I7)&gt;1,"&lt;17 (ВПР, КР)","*")</f>
        <v>*</v>
      </c>
      <c r="P6" s="11" t="str">
        <f>IF(COUNTIFS('График ОП'!J7:J23,'График ОП'!J7)&gt;1,"&lt;17 (ВПР, КР)","*")</f>
        <v>*</v>
      </c>
      <c r="Q6" s="11" t="str">
        <f>IF(COUNTIFS('График ОП'!K7:K23,'График ОП'!K7)&gt;1,"&lt;17 (ВПР, КР)","*")</f>
        <v>*</v>
      </c>
      <c r="R6" s="11" t="str">
        <f>IF(COUNTIFS('График ОП'!L7:L23,'График ОП'!L7)&gt;1,"&lt;17 (ВПР, КР)","*")</f>
        <v>*</v>
      </c>
      <c r="S6" s="11" t="e">
        <f>IF(COUNTIFS('График ОП'!#REF!,'График ОП'!#REF!)&gt;1,"&lt;17 (ВПР, КР)","*")</f>
        <v>#REF!</v>
      </c>
      <c r="T6" s="11" t="e">
        <f>IF(COUNTIFS('График ОП'!#REF!,'График ОП'!#REF!)&gt;1,"&lt;17 (ВПР, КР)","*")</f>
        <v>#REF!</v>
      </c>
      <c r="U6" s="7" t="str">
        <f>IF(OR(COUNTIFS('График ОП'!M7:M23,'График ОП'!M7)&gt;1,AND('График ОП'!M7=предметы!$D$3,COUNTIFS('График ОП'!M7:M23,предметы!$D$12)&gt;0),AND('График ОП'!M7=предметы!$D$12,COUNTIFS('График ОП'!M7:M23,предметы!$D$3)&gt;0),AND('График ОП'!M7=предметы!$D$4,COUNTIFS('График ОП'!M7:M23,предметы!$D$13)&gt;0),AND('График ОП'!M7=предметы!$D$13,COUNTIFS('График ОП'!M7:M23,предметы!$D$4)&gt;0),AND('График ОП'!M7=предметы!$D$14,COUNTIFS('График ОП'!M7:M23,предметы!$D$5)&gt;0),AND('График ОП'!M7=предметы!$D$5,COUNTIFS('График ОП'!M7:M23,предметы!$D$14)&gt;0),AND('График ОП'!M7=предметы!$D$15,COUNTIFS('График ОП'!M7:M23,предметы!$D$6)&gt;0),AND('График ОП'!M7=предметы!$D$6,COUNTIFS('График ОП'!M7:M23,предметы!$D$15)&gt;0),AND('График ОП'!M7=предметы!$D$16,COUNTIFS('График ОП'!M7:M23,предметы!$D$7)&gt;0),AND('График ОП'!M7=предметы!$D$7,COUNTIFS('График ОП'!M7:M23,предметы!$D$16)&gt;0),AND('График ОП'!M7=предметы!$D$8,COUNTIFS('График ОП'!M7:M23,предметы!$D$10)&gt;0),AND('График ОП'!M7=предметы!$D$10,COUNTIFS('График ОП'!M7:M23,предметы!$D$8)&gt;0),AND('График ОП'!M7=предметы!$D$9,COUNTIFS('График ОП'!M7:M23,предметы!$D$11)&gt;0),AND('График ОП'!M7=предметы!$D$11,COUNTIFS('График ОП'!M7:M23,предметы!$D$9)&gt;0)),"&lt;17 (ВПР, КР)","*")</f>
        <v>*</v>
      </c>
      <c r="V6" s="7" t="str">
        <f>IF(OR(COUNTIFS('График ОП'!N7:N23,'График ОП'!N7)&gt;1,AND('График ОП'!N7=предметы!$D$3,COUNTIFS('График ОП'!N7:N23,предметы!$D$12)&gt;0),AND('График ОП'!N7=предметы!$D$12,COUNTIFS('График ОП'!N7:N23,предметы!$D$3)&gt;0),AND('График ОП'!N7=предметы!$D$4,COUNTIFS('График ОП'!N7:N23,предметы!$D$13)&gt;0),AND('График ОП'!N7=предметы!$D$13,COUNTIFS('График ОП'!N7:N23,предметы!$D$4)&gt;0),AND('График ОП'!N7=предметы!$D$14,COUNTIFS('График ОП'!N7:N23,предметы!$D$5)&gt;0),AND('График ОП'!N7=предметы!$D$5,COUNTIFS('График ОП'!N7:N23,предметы!$D$14)&gt;0),AND('График ОП'!N7=предметы!$D$15,COUNTIFS('График ОП'!N7:N23,предметы!$D$6)&gt;0),AND('График ОП'!N7=предметы!$D$6,COUNTIFS('График ОП'!N7:N23,предметы!$D$15)&gt;0),AND('График ОП'!N7=предметы!$D$16,COUNTIFS('График ОП'!N7:N23,предметы!$D$7)&gt;0),AND('График ОП'!N7=предметы!$D$7,COUNTIFS('График ОП'!N7:N23,предметы!$D$16)&gt;0),AND('График ОП'!N7=предметы!$D$8,COUNTIFS('График ОП'!N7:N23,предметы!$D$10)&gt;0),AND('График ОП'!N7=предметы!$D$10,COUNTIFS('График ОП'!N7:N23,предметы!$D$8)&gt;0),AND('График ОП'!N7=предметы!$D$9,COUNTIFS('График ОП'!N7:N23,предметы!$D$11)&gt;0),AND('График ОП'!N7=предметы!$D$11,COUNTIFS('График ОП'!N7:N23,предметы!$D$9)&gt;0)),"&lt;17 (ВПР, КР)","*")</f>
        <v>*</v>
      </c>
      <c r="W6" s="7" t="str">
        <f>IF(OR(COUNTIFS('График ОП'!O7:O23,'График ОП'!O7)&gt;1,AND('График ОП'!O7=предметы!$D$3,COUNTIFS('График ОП'!O7:O23,предметы!$D$12)&gt;0),AND('График ОП'!O7=предметы!$D$12,COUNTIFS('График ОП'!O7:O23,предметы!$D$3)&gt;0),AND('График ОП'!O7=предметы!$D$4,COUNTIFS('График ОП'!O7:O23,предметы!$D$13)&gt;0),AND('График ОП'!O7=предметы!$D$13,COUNTIFS('График ОП'!O7:O23,предметы!$D$4)&gt;0),AND('График ОП'!O7=предметы!$D$14,COUNTIFS('График ОП'!O7:O23,предметы!$D$5)&gt;0),AND('График ОП'!O7=предметы!$D$5,COUNTIFS('График ОП'!O7:O23,предметы!$D$14)&gt;0),AND('График ОП'!O7=предметы!$D$15,COUNTIFS('График ОП'!O7:O23,предметы!$D$6)&gt;0),AND('График ОП'!O7=предметы!$D$6,COUNTIFS('График ОП'!O7:O23,предметы!$D$15)&gt;0),AND('График ОП'!O7=предметы!$D$16,COUNTIFS('График ОП'!O7:O23,предметы!$D$7)&gt;0),AND('График ОП'!O7=предметы!$D$7,COUNTIFS('График ОП'!O7:O23,предметы!$D$16)&gt;0),AND('График ОП'!O7=предметы!$D$8,COUNTIFS('График ОП'!O7:O23,предметы!$D$10)&gt;0),AND('График ОП'!O7=предметы!$D$10,COUNTIFS('График ОП'!O7:O23,предметы!$D$8)&gt;0),AND('График ОП'!O7=предметы!$D$9,COUNTIFS('График ОП'!O7:O23,предметы!$D$11)&gt;0),AND('График ОП'!O7=предметы!$D$11,COUNTIFS('График ОП'!O7:O23,предметы!$D$9)&gt;0)),"&lt;17 (ВПР, КР)","*")</f>
        <v>*</v>
      </c>
      <c r="X6" s="7" t="str">
        <f>IF(OR(COUNTIFS('График ОП'!P7:P23,'График ОП'!P7)&gt;1,AND('График ОП'!P7=предметы!$D$3,COUNTIFS('График ОП'!P7:P23,предметы!$D$12)&gt;0),AND('График ОП'!P7=предметы!$D$12,COUNTIFS('График ОП'!P7:P23,предметы!$D$3)&gt;0),AND('График ОП'!P7=предметы!$D$4,COUNTIFS('График ОП'!P7:P23,предметы!$D$13)&gt;0),AND('График ОП'!P7=предметы!$D$13,COUNTIFS('График ОП'!P7:P23,предметы!$D$4)&gt;0),AND('График ОП'!P7=предметы!$D$14,COUNTIFS('График ОП'!P7:P23,предметы!$D$5)&gt;0),AND('График ОП'!P7=предметы!$D$5,COUNTIFS('График ОП'!P7:P23,предметы!$D$14)&gt;0),AND('График ОП'!P7=предметы!$D$15,COUNTIFS('График ОП'!P7:P23,предметы!$D$6)&gt;0),AND('График ОП'!P7=предметы!$D$6,COUNTIFS('График ОП'!P7:P23,предметы!$D$15)&gt;0),AND('График ОП'!P7=предметы!$D$16,COUNTIFS('График ОП'!P7:P23,предметы!$D$7)&gt;0),AND('График ОП'!P7=предметы!$D$7,COUNTIFS('График ОП'!P7:P23,предметы!$D$16)&gt;0),AND('График ОП'!P7=предметы!$D$8,COUNTIFS('График ОП'!P7:P23,предметы!$D$10)&gt;0),AND('График ОП'!P7=предметы!$D$10,COUNTIFS('График ОП'!P7:P23,предметы!$D$8)&gt;0),AND('График ОП'!P7=предметы!$D$9,COUNTIFS('График ОП'!P7:P23,предметы!$D$11)&gt;0),AND('График ОП'!P7=предметы!$D$11,COUNTIFS('График ОП'!P7:P23,предметы!$D$9)&gt;0)),"&lt;17 (ВПР, КР)","*")</f>
        <v>*</v>
      </c>
      <c r="Y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" s="11" t="str">
        <f>IF(OR(COUNTIFS('График ОП'!Q7:Q23,'График ОП'!Q7)&gt;1,AND('График ОП'!Q7=предметы!$E$3,COUNTIFS('График ОП'!Q7:Q23,предметы!$E$12)&gt;0),AND('График ОП'!Q7=предметы!$E$12,COUNTIFS('График ОП'!Q7:Q23,предметы!$E$3)&gt;0),AND('График ОП'!Q7=предметы!$E$4,COUNTIFS('График ОП'!Q7:Q23,предметы!$E$13)&gt;0),AND('График ОП'!Q7=предметы!$E$13,COUNTIFS('График ОП'!Q7:Q23,предметы!$E$4)&gt;0),AND('График ОП'!Q7=предметы!$E$5,COUNTIFS('График ОП'!Q7:Q23,предметы!$E$14)&gt;0),AND('График ОП'!Q7=предметы!$E$14,COUNTIFS('График ОП'!Q7:Q23,предметы!$E$5)&gt;0),AND('График ОП'!Q7=предметы!$E$6,COUNTIFS('График ОП'!Q7:Q23,предметы!$E$15)&gt;0),AND('График ОП'!Q7=предметы!$E$15,COUNTIFS('График ОП'!Q7:Q23,предметы!$E$6)&gt;0),AND('График ОП'!Q7=предметы!$E$7,COUNTIFS('График ОП'!Q7:Q23,предметы!$E$16)&gt;0),AND('График ОП'!Q7=предметы!$E$16,COUNTIFS('График ОП'!Q7:Q23,предметы!$E$7)&gt;0),AND('График ОП'!Q7=предметы!$E$8,COUNTIFS('График ОП'!Q7:Q23,предметы!$E$17)&gt;0),AND('График ОП'!Q7=предметы!$E$17,COUNTIFS('График ОП'!Q7:Q23,предметы!$E$8)&gt;0),AND('График ОП'!Q7=предметы!$E$9,COUNTIFS('График ОП'!Q7:Q23,предметы!$E$18)&gt;0),AND('График ОП'!Q7=предметы!$E$18,COUNTIFS('График ОП'!Q7:Q23,предметы!$E$9)&gt;0),AND('График ОП'!Q7=предметы!$E$10,COUNTIFS('График ОП'!Q7:Q23,предметы!$E$19)&gt;0),AND('График ОП'!Q7=предметы!$E$19,COUNTIFS('График ОП'!Q7:Q23,предметы!$E$10)&gt;0),AND('График ОП'!Q7=предметы!$E$11,COUNTIFS('График ОП'!Q7:Q23,предметы!$E$20)&gt;0),AND('График ОП'!Q7=предметы!$E$20,COUNTIFS('График ОП'!Q7:Q23,предметы!$E$11)&gt;0)),"&lt;17 (ВПР, КР)","*")</f>
        <v>*</v>
      </c>
      <c r="AB6" s="11" t="str">
        <f>IF(OR(COUNTIFS('График ОП'!R7:R23,'График ОП'!R7)&gt;1,AND('График ОП'!R7=предметы!$E$3,COUNTIFS('График ОП'!R7:R23,предметы!$E$12)&gt;0),AND('График ОП'!R7=предметы!$E$12,COUNTIFS('График ОП'!R7:R23,предметы!$E$3)&gt;0),AND('График ОП'!R7=предметы!$E$4,COUNTIFS('График ОП'!R7:R23,предметы!$E$13)&gt;0),AND('График ОП'!R7=предметы!$E$13,COUNTIFS('График ОП'!R7:R23,предметы!$E$4)&gt;0),AND('График ОП'!R7=предметы!$E$5,COUNTIFS('График ОП'!R7:R23,предметы!$E$14)&gt;0),AND('График ОП'!R7=предметы!$E$14,COUNTIFS('График ОП'!R7:R23,предметы!$E$5)&gt;0),AND('График ОП'!R7=предметы!$E$6,COUNTIFS('График ОП'!R7:R23,предметы!$E$15)&gt;0),AND('График ОП'!R7=предметы!$E$15,COUNTIFS('График ОП'!R7:R23,предметы!$E$6)&gt;0),AND('График ОП'!R7=предметы!$E$7,COUNTIFS('График ОП'!R7:R23,предметы!$E$16)&gt;0),AND('График ОП'!R7=предметы!$E$16,COUNTIFS('График ОП'!R7:R23,предметы!$E$7)&gt;0),AND('График ОП'!R7=предметы!$E$8,COUNTIFS('График ОП'!R7:R23,предметы!$E$17)&gt;0),AND('График ОП'!R7=предметы!$E$17,COUNTIFS('График ОП'!R7:R23,предметы!$E$8)&gt;0),AND('График ОП'!R7=предметы!$E$9,COUNTIFS('График ОП'!R7:R23,предметы!$E$18)&gt;0),AND('График ОП'!R7=предметы!$E$18,COUNTIFS('График ОП'!R7:R23,предметы!$E$9)&gt;0),AND('График ОП'!R7=предметы!$E$10,COUNTIFS('График ОП'!R7:R23,предметы!$E$19)&gt;0),AND('График ОП'!R7=предметы!$E$19,COUNTIFS('График ОП'!R7:R23,предметы!$E$10)&gt;0),AND('График ОП'!R7=предметы!$E$11,COUNTIFS('График ОП'!R7:R23,предметы!$E$20)&gt;0),AND('График ОП'!R7=предметы!$E$20,COUNTIFS('График ОП'!R7:R23,предметы!$E$11)&gt;0)),"&lt;17 (ВПР, КР)","*")</f>
        <v>*</v>
      </c>
      <c r="AC6" s="11" t="str">
        <f>IF(OR(COUNTIFS('График ОП'!S7:S23,'График ОП'!S7)&gt;1,AND('График ОП'!S7=предметы!$E$3,COUNTIFS('График ОП'!S7:S23,предметы!$E$12)&gt;0),AND('График ОП'!S7=предметы!$E$12,COUNTIFS('График ОП'!S7:S23,предметы!$E$3)&gt;0),AND('График ОП'!S7=предметы!$E$4,COUNTIFS('График ОП'!S7:S23,предметы!$E$13)&gt;0),AND('График ОП'!S7=предметы!$E$13,COUNTIFS('График ОП'!S7:S23,предметы!$E$4)&gt;0),AND('График ОП'!S7=предметы!$E$5,COUNTIFS('График ОП'!S7:S23,предметы!$E$14)&gt;0),AND('График ОП'!S7=предметы!$E$14,COUNTIFS('График ОП'!S7:S23,предметы!$E$5)&gt;0),AND('График ОП'!S7=предметы!$E$6,COUNTIFS('График ОП'!S7:S23,предметы!$E$15)&gt;0),AND('График ОП'!S7=предметы!$E$15,COUNTIFS('График ОП'!S7:S23,предметы!$E$6)&gt;0),AND('График ОП'!S7=предметы!$E$7,COUNTIFS('График ОП'!S7:S23,предметы!$E$16)&gt;0),AND('График ОП'!S7=предметы!$E$16,COUNTIFS('График ОП'!S7:S23,предметы!$E$7)&gt;0),AND('График ОП'!S7=предметы!$E$8,COUNTIFS('График ОП'!S7:S23,предметы!$E$17)&gt;0),AND('График ОП'!S7=предметы!$E$17,COUNTIFS('График ОП'!S7:S23,предметы!$E$8)&gt;0),AND('График ОП'!S7=предметы!$E$9,COUNTIFS('График ОП'!S7:S23,предметы!$E$18)&gt;0),AND('График ОП'!S7=предметы!$E$18,COUNTIFS('График ОП'!S7:S23,предметы!$E$9)&gt;0),AND('График ОП'!S7=предметы!$E$10,COUNTIFS('График ОП'!S7:S23,предметы!$E$19)&gt;0),AND('График ОП'!S7=предметы!$E$19,COUNTIFS('График ОП'!S7:S23,предметы!$E$10)&gt;0),AND('График ОП'!S7=предметы!$E$11,COUNTIFS('График ОП'!S7:S23,предметы!$E$20)&gt;0),AND('График ОП'!S7=предметы!$E$20,COUNTIFS('График ОП'!S7:S23,предметы!$E$11)&gt;0)),"&lt;17 (ВПР, КР)","*")</f>
        <v>*</v>
      </c>
      <c r="AD6" s="11" t="str">
        <f>IF(OR(COUNTIFS('График ОП'!T7:T23,'График ОП'!T7)&gt;1,AND('График ОП'!T7=предметы!$E$3,COUNTIFS('График ОП'!T7:T23,предметы!$E$12)&gt;0),AND('График ОП'!T7=предметы!$E$12,COUNTIFS('График ОП'!T7:T23,предметы!$E$3)&gt;0),AND('График ОП'!T7=предметы!$E$4,COUNTIFS('График ОП'!T7:T23,предметы!$E$13)&gt;0),AND('График ОП'!T7=предметы!$E$13,COUNTIFS('График ОП'!T7:T23,предметы!$E$4)&gt;0),AND('График ОП'!T7=предметы!$E$5,COUNTIFS('График ОП'!T7:T23,предметы!$E$14)&gt;0),AND('График ОП'!T7=предметы!$E$14,COUNTIFS('График ОП'!T7:T23,предметы!$E$5)&gt;0),AND('График ОП'!T7=предметы!$E$6,COUNTIFS('График ОП'!T7:T23,предметы!$E$15)&gt;0),AND('График ОП'!T7=предметы!$E$15,COUNTIFS('График ОП'!T7:T23,предметы!$E$6)&gt;0),AND('График ОП'!T7=предметы!$E$7,COUNTIFS('График ОП'!T7:T23,предметы!$E$16)&gt;0),AND('График ОП'!T7=предметы!$E$16,COUNTIFS('График ОП'!T7:T23,предметы!$E$7)&gt;0),AND('График ОП'!T7=предметы!$E$8,COUNTIFS('График ОП'!T7:T23,предметы!$E$17)&gt;0),AND('График ОП'!T7=предметы!$E$17,COUNTIFS('График ОП'!T7:T23,предметы!$E$8)&gt;0),AND('График ОП'!T7=предметы!$E$9,COUNTIFS('График ОП'!T7:T23,предметы!$E$18)&gt;0),AND('График ОП'!T7=предметы!$E$18,COUNTIFS('График ОП'!T7:T23,предметы!$E$9)&gt;0),AND('График ОП'!T7=предметы!$E$10,COUNTIFS('График ОП'!T7:T23,предметы!$E$19)&gt;0),AND('График ОП'!T7=предметы!$E$19,COUNTIFS('График ОП'!T7:T23,предметы!$E$10)&gt;0),AND('График ОП'!T7=предметы!$E$11,COUNTIFS('График ОП'!T7:T23,предметы!$E$20)&gt;0),AND('График ОП'!T7=предметы!$E$20,COUNTIFS('График ОП'!T7:T23,предметы!$E$11)&gt;0)),"&lt;17 (ВПР, КР)","*")</f>
        <v>*</v>
      </c>
      <c r="AE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" s="7" t="str">
        <f>IF(OR(COUNTIFS('График ОП'!U7:U23,'График ОП'!U7)&gt;1,AND('График ОП'!U7=предметы!$F$3,COUNTIFS('График ОП'!U7:U23,предметы!$F$13)&gt;0),AND('График ОП'!U7=предметы!$F$13,COUNTIFS('График ОП'!U7:U23,предметы!$F$3)&gt;0),AND('График ОП'!U7=предметы!$F$4,COUNTIFS('График ОП'!U7:U23,предметы!$F$14)&gt;0),AND('График ОП'!U7=предметы!$F$14,COUNTIFS('График ОП'!U7:U23,предметы!$F$4)&gt;0),AND('График ОП'!U7=предметы!$F$5,COUNTIFS('График ОП'!U7:U23,предметы!$F$15)&gt;0),AND('График ОП'!U7=предметы!$F$15,COUNTIFS('График ОП'!U7:U23,предметы!$F$5)&gt;0),AND('График ОП'!U7=предметы!$F$6,COUNTIFS('График ОП'!U7:U23,предметы!$F$16)&gt;0),AND('График ОП'!U7=предметы!$F$16,COUNTIFS('График ОП'!U7:U23,предметы!$F$6)&gt;0),AND('График ОП'!U7=предметы!$F$7,COUNTIFS('График ОП'!U7:U23,предметы!$F$17)&gt;0),AND('График ОП'!U7=предметы!$F$17,COUNTIFS('График ОП'!U7:U23,предметы!$F$7)&gt;0),AND('График ОП'!U7=предметы!$F$8,COUNTIFS('График ОП'!U7:U23,предметы!$F$18)&gt;0),AND('График ОП'!U7=предметы!$F$18,COUNTIFS('График ОП'!U7:U23,предметы!$F$8)&gt;0),AND('График ОП'!U7=предметы!$F$9,COUNTIFS('График ОП'!U7:U23,предметы!$F$19)&gt;0),AND('График ОП'!U7=предметы!$F$19,COUNTIFS('График ОП'!U7:U23,предметы!$F$9)&gt;0),AND('График ОП'!U7=предметы!$F$10,COUNTIFS('График ОП'!U7:U23,предметы!$F$20)&gt;0),AND('График ОП'!U7=предметы!$F$20,COUNTIFS('График ОП'!U7:U23,предметы!$F$10)&gt;0),AND('График ОП'!U7=предметы!$F$11,COUNTIFS('График ОП'!U7:U23,предметы!$F$21)&gt;0),AND('График ОП'!U7=предметы!$F$21,COUNTIFS('График ОП'!U7:U23,предметы!$F$11)&gt;0),AND('График ОП'!U7=предметы!$F$12,COUNTIFS('График ОП'!U7:U23,предметы!$F$22)&gt;0),AND('График ОП'!U7=предметы!$F$22,COUNTIFS('График ОП'!U7:U23,предметы!$F$12)&gt;0)),"&lt;17 (ВПР, КР)","*")</f>
        <v>*</v>
      </c>
      <c r="AH6" s="7" t="str">
        <f>IF(OR(COUNTIFS('График ОП'!V7:V23,'График ОП'!V7)&gt;1,AND('График ОП'!V7=предметы!$F$3,COUNTIFS('График ОП'!V7:V23,предметы!$F$13)&gt;0),AND('График ОП'!V7=предметы!$F$13,COUNTIFS('График ОП'!V7:V23,предметы!$F$3)&gt;0),AND('График ОП'!V7=предметы!$F$4,COUNTIFS('График ОП'!V7:V23,предметы!$F$14)&gt;0),AND('График ОП'!V7=предметы!$F$14,COUNTIFS('График ОП'!V7:V23,предметы!$F$4)&gt;0),AND('График ОП'!V7=предметы!$F$5,COUNTIFS('График ОП'!V7:V23,предметы!$F$15)&gt;0),AND('График ОП'!V7=предметы!$F$15,COUNTIFS('График ОП'!V7:V23,предметы!$F$5)&gt;0),AND('График ОП'!V7=предметы!$F$6,COUNTIFS('График ОП'!V7:V23,предметы!$F$16)&gt;0),AND('График ОП'!V7=предметы!$F$16,COUNTIFS('График ОП'!V7:V23,предметы!$F$6)&gt;0),AND('График ОП'!V7=предметы!$F$7,COUNTIFS('График ОП'!V7:V23,предметы!$F$17)&gt;0),AND('График ОП'!V7=предметы!$F$17,COUNTIFS('График ОП'!V7:V23,предметы!$F$7)&gt;0),AND('График ОП'!V7=предметы!$F$8,COUNTIFS('График ОП'!V7:V23,предметы!$F$18)&gt;0),AND('График ОП'!V7=предметы!$F$18,COUNTIFS('График ОП'!V7:V23,предметы!$F$8)&gt;0),AND('График ОП'!V7=предметы!$F$9,COUNTIFS('График ОП'!V7:V23,предметы!$F$19)&gt;0),AND('График ОП'!V7=предметы!$F$19,COUNTIFS('График ОП'!V7:V23,предметы!$F$9)&gt;0),AND('График ОП'!V7=предметы!$F$10,COUNTIFS('График ОП'!V7:V23,предметы!$F$20)&gt;0),AND('График ОП'!V7=предметы!$F$20,COUNTIFS('График ОП'!V7:V23,предметы!$F$10)&gt;0),AND('График ОП'!V7=предметы!$F$11,COUNTIFS('График ОП'!V7:V23,предметы!$F$21)&gt;0),AND('График ОП'!V7=предметы!$F$21,COUNTIFS('График ОП'!V7:V23,предметы!$F$11)&gt;0),AND('График ОП'!V7=предметы!$F$12,COUNTIFS('График ОП'!V7:V23,предметы!$F$22)&gt;0),AND('График ОП'!V7=предметы!$F$22,COUNTIFS('График ОП'!V7:V23,предметы!$F$12)&gt;0)),"&lt;17 (ВПР, КР)","*")</f>
        <v>*</v>
      </c>
      <c r="AI6" s="7" t="str">
        <f>IF(OR(COUNTIFS('График ОП'!W7:W23,'График ОП'!W7)&gt;1,AND('График ОП'!W7=предметы!$F$3,COUNTIFS('График ОП'!W7:W23,предметы!$F$13)&gt;0),AND('График ОП'!W7=предметы!$F$13,COUNTIFS('График ОП'!W7:W23,предметы!$F$3)&gt;0),AND('График ОП'!W7=предметы!$F$4,COUNTIFS('График ОП'!W7:W23,предметы!$F$14)&gt;0),AND('График ОП'!W7=предметы!$F$14,COUNTIFS('График ОП'!W7:W23,предметы!$F$4)&gt;0),AND('График ОП'!W7=предметы!$F$5,COUNTIFS('График ОП'!W7:W23,предметы!$F$15)&gt;0),AND('График ОП'!W7=предметы!$F$15,COUNTIFS('График ОП'!W7:W23,предметы!$F$5)&gt;0),AND('График ОП'!W7=предметы!$F$6,COUNTIFS('График ОП'!W7:W23,предметы!$F$16)&gt;0),AND('График ОП'!W7=предметы!$F$16,COUNTIFS('График ОП'!W7:W23,предметы!$F$6)&gt;0),AND('График ОП'!W7=предметы!$F$7,COUNTIFS('График ОП'!W7:W23,предметы!$F$17)&gt;0),AND('График ОП'!W7=предметы!$F$17,COUNTIFS('График ОП'!W7:W23,предметы!$F$7)&gt;0),AND('График ОП'!W7=предметы!$F$8,COUNTIFS('График ОП'!W7:W23,предметы!$F$18)&gt;0),AND('График ОП'!W7=предметы!$F$18,COUNTIFS('График ОП'!W7:W23,предметы!$F$8)&gt;0),AND('График ОП'!W7=предметы!$F$9,COUNTIFS('График ОП'!W7:W23,предметы!$F$19)&gt;0),AND('График ОП'!W7=предметы!$F$19,COUNTIFS('График ОП'!W7:W23,предметы!$F$9)&gt;0),AND('График ОП'!W7=предметы!$F$10,COUNTIFS('График ОП'!W7:W23,предметы!$F$20)&gt;0),AND('График ОП'!W7=предметы!$F$20,COUNTIFS('График ОП'!W7:W23,предметы!$F$10)&gt;0),AND('График ОП'!W7=предметы!$F$11,COUNTIFS('График ОП'!W7:W23,предметы!$F$21)&gt;0),AND('График ОП'!W7=предметы!$F$21,COUNTIFS('График ОП'!W7:W23,предметы!$F$11)&gt;0),AND('График ОП'!W7=предметы!$F$12,COUNTIFS('График ОП'!W7:W23,предметы!$F$22)&gt;0),AND('График ОП'!W7=предметы!$F$22,COUNTIFS('График ОП'!W7:W23,предметы!$F$12)&gt;0)),"&lt;17 (ВПР, КР)","*")</f>
        <v>*</v>
      </c>
      <c r="AJ6" s="7" t="str">
        <f>IF(OR(COUNTIFS('График ОП'!X7:X23,'График ОП'!X7)&gt;1,AND('График ОП'!X7=предметы!$F$3,COUNTIFS('График ОП'!X7:X23,предметы!$F$13)&gt;0),AND('График ОП'!X7=предметы!$F$13,COUNTIFS('График ОП'!X7:X23,предметы!$F$3)&gt;0),AND('График ОП'!X7=предметы!$F$4,COUNTIFS('График ОП'!X7:X23,предметы!$F$14)&gt;0),AND('График ОП'!X7=предметы!$F$14,COUNTIFS('График ОП'!X7:X23,предметы!$F$4)&gt;0),AND('График ОП'!X7=предметы!$F$5,COUNTIFS('График ОП'!X7:X23,предметы!$F$15)&gt;0),AND('График ОП'!X7=предметы!$F$15,COUNTIFS('График ОП'!X7:X23,предметы!$F$5)&gt;0),AND('График ОП'!X7=предметы!$F$6,COUNTIFS('График ОП'!X7:X23,предметы!$F$16)&gt;0),AND('График ОП'!X7=предметы!$F$16,COUNTIFS('График ОП'!X7:X23,предметы!$F$6)&gt;0),AND('График ОП'!X7=предметы!$F$7,COUNTIFS('График ОП'!X7:X23,предметы!$F$17)&gt;0),AND('График ОП'!X7=предметы!$F$17,COUNTIFS('График ОП'!X7:X23,предметы!$F$7)&gt;0),AND('График ОП'!X7=предметы!$F$8,COUNTIFS('График ОП'!X7:X23,предметы!$F$18)&gt;0),AND('График ОП'!X7=предметы!$F$18,COUNTIFS('График ОП'!X7:X23,предметы!$F$8)&gt;0),AND('График ОП'!X7=предметы!$F$9,COUNTIFS('График ОП'!X7:X23,предметы!$F$19)&gt;0),AND('График ОП'!X7=предметы!$F$19,COUNTIFS('График ОП'!X7:X23,предметы!$F$9)&gt;0),AND('График ОП'!X7=предметы!$F$10,COUNTIFS('График ОП'!X7:X23,предметы!$F$20)&gt;0),AND('График ОП'!X7=предметы!$F$20,COUNTIFS('График ОП'!X7:X23,предметы!$F$10)&gt;0),AND('График ОП'!X7=предметы!$F$11,COUNTIFS('График ОП'!X7:X23,предметы!$F$21)&gt;0),AND('График ОП'!X7=предметы!$F$21,COUNTIFS('График ОП'!X7:X23,предметы!$F$11)&gt;0),AND('График ОП'!X7=предметы!$F$12,COUNTIFS('График ОП'!X7:X23,предметы!$F$22)&gt;0),AND('График ОП'!X7=предметы!$F$22,COUNTIFS('График ОП'!X7:X23,предметы!$F$12)&gt;0)),"&lt;17 (ВПР, КР)","*")</f>
        <v>*</v>
      </c>
      <c r="AK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" s="11" t="str">
        <f>IF(OR(COUNTIFS('График ОП'!Y7:Y23,'График ОП'!Y7)&gt;1,AND('График ОП'!Y7=предметы!$G$3,COUNTIFS('График ОП'!Y7:Y23,предметы!$G$15)&gt;0),AND('График ОП'!Y7=предметы!$G$15,COUNTIFS('График ОП'!Y7:Y23,предметы!$G$3)&gt;0),AND('График ОП'!Y7=предметы!$G$4,COUNTIFS('График ОП'!Y7:Y23,предметы!$G$18)&gt;0),AND('График ОП'!Y7=предметы!$G$18,COUNTIFS('График ОП'!Y7:Y23,предметы!$G$4)&gt;0),AND('График ОП'!Y7=предметы!$G$5,COUNTIFS('График ОП'!Y7:Y23,предметы!$G$19)&gt;0),AND('График ОП'!Y7=предметы!$G$19,COUNTIFS('График ОП'!Y7:Y23,предметы!$G$5)&gt;0),AND('График ОП'!Y7=предметы!$G$6,COUNTIFS('График ОП'!Y7:Y23,предметы!$G$20)&gt;0),AND('График ОП'!Y7=предметы!$G$20,COUNTIFS('График ОП'!Y7:Y23,предметы!$G$6)&gt;0),AND('График ОП'!Y7=предметы!$G$7,COUNTIFS('График ОП'!Y7:Y23,предметы!$G$21)&gt;0),AND('График ОП'!Y7=предметы!$G$21,COUNTIFS('График ОП'!Y7:Y23,предметы!$G$7)&gt;0),AND('График ОП'!Y7=предметы!$G$8,COUNTIFS('График ОП'!Y7:Y23,предметы!$G$22)&gt;0),AND('График ОП'!Y7=предметы!$G$22,COUNTIFS('График ОП'!Y7:Y23,предметы!$G$8)&gt;0),AND('График ОП'!Y7=предметы!$G$9,COUNTIFS('График ОП'!Y7:Y23,предметы!$G$23)&gt;0),AND('График ОП'!Y7=предметы!$G$23,COUNTIFS('График ОП'!Y7:Y23,предметы!$G$9)&gt;0),AND('График ОП'!Y7=предметы!$G$10,COUNTIFS('График ОП'!Y7:Y23,предметы!$G$24)&gt;0),AND('График ОП'!Y7=предметы!$G$24,COUNTIFS('График ОП'!Y7:Y23,предметы!$G$10)&gt;0),AND('График ОП'!Y7=предметы!$G$11,COUNTIFS('График ОП'!Y7:Y23,предметы!$G$25)&gt;0),AND('График ОП'!Y7=предметы!$G$25,COUNTIFS('График ОП'!Y7:Y23,предметы!$G$11)&gt;0),AND('График ОП'!Y7=предметы!$G$12,COUNTIFS('График ОП'!Y7:Y23,предметы!$G$26)&gt;0),AND('График ОП'!Y7=предметы!$G$26,COUNTIFS('График ОП'!Y7:Y23,предметы!$G$12)&gt;0),AND('График ОП'!Y7=предметы!$G$13,COUNTIFS('График ОП'!Y7:Y23,предметы!$G$27)&gt;0),AND('График ОП'!Y7=предметы!$G$27,COUNTIFS('График ОП'!Y7:Y23,предметы!$G$13)&gt;0),AND('График ОП'!Y7=предметы!$G$14,COUNTIFS('График ОП'!Y7:Y23,предметы!$G$28)&gt;0),AND('График ОП'!Y7=предметы!$G$28,COUNTIFS('График ОП'!Y7:Y23,предметы!$G$14)&gt;0)),"&lt;17 (ВПР, КР)","*")</f>
        <v>*</v>
      </c>
      <c r="AN6" s="11" t="str">
        <f>IF(OR(COUNTIFS('График ОП'!Z7:Z23,'График ОП'!Z7)&gt;1,AND('График ОП'!Z7=предметы!$G$3,COUNTIFS('График ОП'!Z7:Z23,предметы!$G$15)&gt;0),AND('График ОП'!Z7=предметы!$G$15,COUNTIFS('График ОП'!Z7:Z23,предметы!$G$3)&gt;0),AND('График ОП'!Z7=предметы!$G$4,COUNTIFS('График ОП'!Z7:Z23,предметы!$G$18)&gt;0),AND('График ОП'!Z7=предметы!$G$18,COUNTIFS('График ОП'!Z7:Z23,предметы!$G$4)&gt;0),AND('График ОП'!Z7=предметы!$G$5,COUNTIFS('График ОП'!Z7:Z23,предметы!$G$19)&gt;0),AND('График ОП'!Z7=предметы!$G$19,COUNTIFS('График ОП'!Z7:Z23,предметы!$G$5)&gt;0),AND('График ОП'!Z7=предметы!$G$6,COUNTIFS('График ОП'!Z7:Z23,предметы!$G$20)&gt;0),AND('График ОП'!Z7=предметы!$G$20,COUNTIFS('График ОП'!Z7:Z23,предметы!$G$6)&gt;0),AND('График ОП'!Z7=предметы!$G$7,COUNTIFS('График ОП'!Z7:Z23,предметы!$G$21)&gt;0),AND('График ОП'!Z7=предметы!$G$21,COUNTIFS('График ОП'!Z7:Z23,предметы!$G$7)&gt;0),AND('График ОП'!Z7=предметы!$G$8,COUNTIFS('График ОП'!Z7:Z23,предметы!$G$22)&gt;0),AND('График ОП'!Z7=предметы!$G$22,COUNTIFS('График ОП'!Z7:Z23,предметы!$G$8)&gt;0),AND('График ОП'!Z7=предметы!$G$9,COUNTIFS('График ОП'!Z7:Z23,предметы!$G$23)&gt;0),AND('График ОП'!Z7=предметы!$G$23,COUNTIFS('График ОП'!Z7:Z23,предметы!$G$9)&gt;0),AND('График ОП'!Z7=предметы!$G$10,COUNTIFS('График ОП'!Z7:Z23,предметы!$G$24)&gt;0),AND('График ОП'!Z7=предметы!$G$24,COUNTIFS('График ОП'!Z7:Z23,предметы!$G$10)&gt;0),AND('График ОП'!Z7=предметы!$G$11,COUNTIFS('График ОП'!Z7:Z23,предметы!$G$25)&gt;0),AND('График ОП'!Z7=предметы!$G$25,COUNTIFS('График ОП'!Z7:Z23,предметы!$G$11)&gt;0),AND('График ОП'!Z7=предметы!$G$12,COUNTIFS('График ОП'!Z7:Z23,предметы!$G$26)&gt;0),AND('График ОП'!Z7=предметы!$G$26,COUNTIFS('График ОП'!Z7:Z23,предметы!$G$12)&gt;0),AND('График ОП'!Z7=предметы!$G$13,COUNTIFS('График ОП'!Z7:Z23,предметы!$G$27)&gt;0),AND('График ОП'!Z7=предметы!$G$27,COUNTIFS('График ОП'!Z7:Z23,предметы!$G$13)&gt;0),AND('График ОП'!Z7=предметы!$G$14,COUNTIFS('График ОП'!Z7:Z23,предметы!$G$28)&gt;0),AND('График ОП'!Z7=предметы!$G$28,COUNTIFS('График ОП'!Z7:Z23,предметы!$G$14)&gt;0)),"&lt;17 (ВПР, КР)","*")</f>
        <v>*</v>
      </c>
      <c r="AO6" s="11" t="str">
        <f>IF(OR(COUNTIFS('График ОП'!AA7:AA23,'График ОП'!AA7)&gt;1,AND('График ОП'!AA7=предметы!$G$3,COUNTIFS('График ОП'!AA7:AA23,предметы!$G$15)&gt;0),AND('График ОП'!AA7=предметы!$G$15,COUNTIFS('График ОП'!AA7:AA23,предметы!$G$3)&gt;0),AND('График ОП'!AA7=предметы!$G$4,COUNTIFS('График ОП'!AA7:AA23,предметы!$G$18)&gt;0),AND('График ОП'!AA7=предметы!$G$18,COUNTIFS('График ОП'!AA7:AA23,предметы!$G$4)&gt;0),AND('График ОП'!AA7=предметы!$G$5,COUNTIFS('График ОП'!AA7:AA23,предметы!$G$19)&gt;0),AND('График ОП'!AA7=предметы!$G$19,COUNTIFS('График ОП'!AA7:AA23,предметы!$G$5)&gt;0),AND('График ОП'!AA7=предметы!$G$6,COUNTIFS('График ОП'!AA7:AA23,предметы!$G$20)&gt;0),AND('График ОП'!AA7=предметы!$G$20,COUNTIFS('График ОП'!AA7:AA23,предметы!$G$6)&gt;0),AND('График ОП'!AA7=предметы!$G$7,COUNTIFS('График ОП'!AA7:AA23,предметы!$G$21)&gt;0),AND('График ОП'!AA7=предметы!$G$21,COUNTIFS('График ОП'!AA7:AA23,предметы!$G$7)&gt;0),AND('График ОП'!AA7=предметы!$G$8,COUNTIFS('График ОП'!AA7:AA23,предметы!$G$22)&gt;0),AND('График ОП'!AA7=предметы!$G$22,COUNTIFS('График ОП'!AA7:AA23,предметы!$G$8)&gt;0),AND('График ОП'!AA7=предметы!$G$9,COUNTIFS('График ОП'!AA7:AA23,предметы!$G$23)&gt;0),AND('График ОП'!AA7=предметы!$G$23,COUNTIFS('График ОП'!AA7:AA23,предметы!$G$9)&gt;0),AND('График ОП'!AA7=предметы!$G$10,COUNTIFS('График ОП'!AA7:AA23,предметы!$G$24)&gt;0),AND('График ОП'!AA7=предметы!$G$24,COUNTIFS('График ОП'!AA7:AA23,предметы!$G$10)&gt;0),AND('График ОП'!AA7=предметы!$G$11,COUNTIFS('График ОП'!AA7:AA23,предметы!$G$25)&gt;0),AND('График ОП'!AA7=предметы!$G$25,COUNTIFS('График ОП'!AA7:AA23,предметы!$G$11)&gt;0),AND('График ОП'!AA7=предметы!$G$12,COUNTIFS('График ОП'!AA7:AA23,предметы!$G$26)&gt;0),AND('График ОП'!AA7=предметы!$G$26,COUNTIFS('График ОП'!AA7:AA23,предметы!$G$12)&gt;0),AND('График ОП'!AA7=предметы!$G$13,COUNTIFS('График ОП'!AA7:AA23,предметы!$G$27)&gt;0),AND('График ОП'!AA7=предметы!$G$27,COUNTIFS('График ОП'!AA7:AA23,предметы!$G$13)&gt;0),AND('График ОП'!AA7=предметы!$G$14,COUNTIFS('График ОП'!AA7:AA23,предметы!$G$28)&gt;0),AND('График ОП'!AA7=предметы!$G$28,COUNTIFS('График ОП'!AA7:AA23,предметы!$G$14)&gt;0)),"&lt;17 (ВПР, КР)","*")</f>
        <v>*</v>
      </c>
      <c r="AP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" s="7" t="str">
        <f>IF(OR(COUNTIFS('График ОП'!AB7:AB23,'График ОП'!AB7)&gt;1,AND('График ОП'!AB7=предметы!$H$3,COUNTIFS('График ОП'!AB7:AB23,предметы!$H$16)&gt;0),AND('График ОП'!AB7=предметы!$H$16,COUNTIFS('График ОП'!AB7:AB23,предметы!$H$3)&gt;0),AND('График ОП'!AB7=предметы!$H$4,COUNTIFS('График ОП'!AB7:AB23,предметы!$H$19)&gt;0),AND('График ОП'!AB7=предметы!$H$19,COUNTIFS('График ОП'!AB7:AB23,предметы!$H$4)&gt;0),AND('График ОП'!AB7=предметы!$H$5,COUNTIFS('График ОП'!AB7:AB23,предметы!$H$20)&gt;0),AND('График ОП'!AB7=предметы!$H$20,COUNTIFS('График ОП'!AB7:AB23,предметы!$H$5)&gt;0),AND('График ОП'!AB7=предметы!$H$6,COUNTIFS('График ОП'!AB7:AB23,предметы!$H$21)&gt;0),AND('График ОП'!AB7=предметы!$H$21,COUNTIFS('График ОП'!AB7:AB23,предметы!$H$6)&gt;0),AND('График ОП'!AB7=предметы!$H$7,COUNTIFS('График ОП'!AB7:AB23,предметы!$H$22)&gt;0),AND('График ОП'!AB7=предметы!$H$22,COUNTIFS('График ОП'!AB7:AB23,предметы!$H$7)&gt;0),AND('График ОП'!AB7=предметы!$H$8,COUNTIFS('График ОП'!AB7:AB23,предметы!$H$23)&gt;0),AND('График ОП'!AB7=предметы!$H$23,COUNTIFS('График ОП'!AB7:AB23,предметы!$H$8)&gt;0),AND('График ОП'!AB7=предметы!$H$9,COUNTIFS('График ОП'!AB7:AB23,предметы!$H$24)&gt;0),AND('График ОП'!AB7=предметы!$H$24,COUNTIFS('График ОП'!AB7:AB23,предметы!$H$9)&gt;0),AND('График ОП'!AB7=предметы!$H$10,COUNTIFS('График ОП'!AB7:AB23,предметы!$H$25)&gt;0),AND('График ОП'!AB7=предметы!$H$25,COUNTIFS('График ОП'!AB7:AB23,предметы!$H$10)&gt;0),AND('График ОП'!AB7=предметы!$H$11,COUNTIFS('График ОП'!AB7:AB23,предметы!$H$26)&gt;0),AND('График ОП'!AB7=предметы!$H$26,COUNTIFS('График ОП'!AB7:AB23,предметы!$H$11)&gt;0),AND('График ОП'!AB7=предметы!$H$12,COUNTIFS('График ОП'!AB7:AB23,предметы!$H$27)&gt;0),AND('График ОП'!AB7=предметы!$H$27,COUNTIFS('График ОП'!AB7:AB23,предметы!$H$12)&gt;0),AND('График ОП'!AB7=предметы!$H$13,COUNTIFS('График ОП'!AB7:AB23,предметы!$H$28)&gt;0),AND('График ОП'!AB7=предметы!$H$28,COUNTIFS('График ОП'!AB7:AB23,предметы!$H$13)&gt;0),AND('График ОП'!AB7=предметы!$H$14,COUNTIFS('График ОП'!AB7:AB23,предметы!$H$29)&gt;0),AND('График ОП'!AB7=предметы!$H$29,COUNTIFS('График ОП'!AB7:AB23,предметы!$H$14)&gt;0),AND('График ОП'!AB7=предметы!$H$15,COUNTIFS('График ОП'!AB7:AB23,предметы!$H$30)&gt;0),AND('График ОП'!AB7=предметы!$H$30,COUNTIFS('График ОП'!AB7:AB23,предметы!$H$15)&gt;0)),"&lt;17 (ВПР, КР)","*")</f>
        <v>*</v>
      </c>
      <c r="AT6" s="7" t="str">
        <f>IF(OR(COUNTIFS('График ОП'!AC7:AC23,'График ОП'!AC7)&gt;1,AND('График ОП'!AC7=предметы!$H$3,COUNTIFS('График ОП'!AC7:AC23,предметы!$H$16)&gt;0),AND('График ОП'!AC7=предметы!$H$16,COUNTIFS('График ОП'!AC7:AC23,предметы!$H$3)&gt;0),AND('График ОП'!AC7=предметы!$H$4,COUNTIFS('График ОП'!AC7:AC23,предметы!$H$19)&gt;0),AND('График ОП'!AC7=предметы!$H$19,COUNTIFS('График ОП'!AC7:AC23,предметы!$H$4)&gt;0),AND('График ОП'!AC7=предметы!$H$5,COUNTIFS('График ОП'!AC7:AC23,предметы!$H$20)&gt;0),AND('График ОП'!AC7=предметы!$H$20,COUNTIFS('График ОП'!AC7:AC23,предметы!$H$5)&gt;0),AND('График ОП'!AC7=предметы!$H$6,COUNTIFS('График ОП'!AC7:AC23,предметы!$H$21)&gt;0),AND('График ОП'!AC7=предметы!$H$21,COUNTIFS('График ОП'!AC7:AC23,предметы!$H$6)&gt;0),AND('График ОП'!AC7=предметы!$H$7,COUNTIFS('График ОП'!AC7:AC23,предметы!$H$22)&gt;0),AND('График ОП'!AC7=предметы!$H$22,COUNTIFS('График ОП'!AC7:AC23,предметы!$H$7)&gt;0),AND('График ОП'!AC7=предметы!$H$8,COUNTIFS('График ОП'!AC7:AC23,предметы!$H$23)&gt;0),AND('График ОП'!AC7=предметы!$H$23,COUNTIFS('График ОП'!AC7:AC23,предметы!$H$8)&gt;0),AND('График ОП'!AC7=предметы!$H$9,COUNTIFS('График ОП'!AC7:AC23,предметы!$H$24)&gt;0),AND('График ОП'!AC7=предметы!$H$24,COUNTIFS('График ОП'!AC7:AC23,предметы!$H$9)&gt;0),AND('График ОП'!AC7=предметы!$H$10,COUNTIFS('График ОП'!AC7:AC23,предметы!$H$25)&gt;0),AND('График ОП'!AC7=предметы!$H$25,COUNTIFS('График ОП'!AC7:AC23,предметы!$H$10)&gt;0),AND('График ОП'!AC7=предметы!$H$11,COUNTIFS('График ОП'!AC7:AC23,предметы!$H$26)&gt;0),AND('График ОП'!AC7=предметы!$H$26,COUNTIFS('График ОП'!AC7:AC23,предметы!$H$11)&gt;0),AND('График ОП'!AC7=предметы!$H$12,COUNTIFS('График ОП'!AC7:AC23,предметы!$H$27)&gt;0),AND('График ОП'!AC7=предметы!$H$27,COUNTIFS('График ОП'!AC7:AC23,предметы!$H$12)&gt;0),AND('График ОП'!AC7=предметы!$H$13,COUNTIFS('График ОП'!AC7:AC23,предметы!$H$28)&gt;0),AND('График ОП'!AC7=предметы!$H$28,COUNTIFS('График ОП'!AC7:AC23,предметы!$H$13)&gt;0),AND('График ОП'!AC7=предметы!$H$14,COUNTIFS('График ОП'!AC7:AC23,предметы!$H$29)&gt;0),AND('График ОП'!AC7=предметы!$H$29,COUNTIFS('График ОП'!AC7:AC23,предметы!$H$14)&gt;0),AND('График ОП'!AC7=предметы!$H$15,COUNTIFS('График ОП'!AC7:AC23,предметы!$H$30)&gt;0),AND('График ОП'!AC7=предметы!$H$30,COUNTIFS('График ОП'!AC7:AC23,предметы!$H$15)&gt;0)),"&lt;17 (ВПР, КР)","*")</f>
        <v>*</v>
      </c>
      <c r="AU6" s="7" t="str">
        <f>IF(OR(COUNTIFS('График ОП'!AD7:AD23,'График ОП'!AD7)&gt;1,AND('График ОП'!AD7=предметы!$H$3,COUNTIFS('График ОП'!AD7:AD23,предметы!$H$16)&gt;0),AND('График ОП'!AD7=предметы!$H$16,COUNTIFS('График ОП'!AD7:AD23,предметы!$H$3)&gt;0),AND('График ОП'!AD7=предметы!$H$4,COUNTIFS('График ОП'!AD7:AD23,предметы!$H$19)&gt;0),AND('График ОП'!AD7=предметы!$H$19,COUNTIFS('График ОП'!AD7:AD23,предметы!$H$4)&gt;0),AND('График ОП'!AD7=предметы!$H$5,COUNTIFS('График ОП'!AD7:AD23,предметы!$H$20)&gt;0),AND('График ОП'!AD7=предметы!$H$20,COUNTIFS('График ОП'!AD7:AD23,предметы!$H$5)&gt;0),AND('График ОП'!AD7=предметы!$H$6,COUNTIFS('График ОП'!AD7:AD23,предметы!$H$21)&gt;0),AND('График ОП'!AD7=предметы!$H$21,COUNTIFS('График ОП'!AD7:AD23,предметы!$H$6)&gt;0),AND('График ОП'!AD7=предметы!$H$7,COUNTIFS('График ОП'!AD7:AD23,предметы!$H$22)&gt;0),AND('График ОП'!AD7=предметы!$H$22,COUNTIFS('График ОП'!AD7:AD23,предметы!$H$7)&gt;0),AND('График ОП'!AD7=предметы!$H$8,COUNTIFS('График ОП'!AD7:AD23,предметы!$H$23)&gt;0),AND('График ОП'!AD7=предметы!$H$23,COUNTIFS('График ОП'!AD7:AD23,предметы!$H$8)&gt;0),AND('График ОП'!AD7=предметы!$H$9,COUNTIFS('График ОП'!AD7:AD23,предметы!$H$24)&gt;0),AND('График ОП'!AD7=предметы!$H$24,COUNTIFS('График ОП'!AD7:AD23,предметы!$H$9)&gt;0),AND('График ОП'!AD7=предметы!$H$10,COUNTIFS('График ОП'!AD7:AD23,предметы!$H$25)&gt;0),AND('График ОП'!AD7=предметы!$H$25,COUNTIFS('График ОП'!AD7:AD23,предметы!$H$10)&gt;0),AND('График ОП'!AD7=предметы!$H$11,COUNTIFS('График ОП'!AD7:AD23,предметы!$H$26)&gt;0),AND('График ОП'!AD7=предметы!$H$26,COUNTIFS('График ОП'!AD7:AD23,предметы!$H$11)&gt;0),AND('График ОП'!AD7=предметы!$H$12,COUNTIFS('График ОП'!AD7:AD23,предметы!$H$27)&gt;0),AND('График ОП'!AD7=предметы!$H$27,COUNTIFS('График ОП'!AD7:AD23,предметы!$H$12)&gt;0),AND('График ОП'!AD7=предметы!$H$13,COUNTIFS('График ОП'!AD7:AD23,предметы!$H$28)&gt;0),AND('График ОП'!AD7=предметы!$H$28,COUNTIFS('График ОП'!AD7:AD23,предметы!$H$13)&gt;0),AND('График ОП'!AD7=предметы!$H$14,COUNTIFS('График ОП'!AD7:AD23,предметы!$H$29)&gt;0),AND('График ОП'!AD7=предметы!$H$29,COUNTIFS('График ОП'!AD7:AD23,предметы!$H$14)&gt;0),AND('График ОП'!AD7=предметы!$H$15,COUNTIFS('График ОП'!AD7:AD23,предметы!$H$30)&gt;0),AND('График ОП'!AD7=предметы!$H$30,COUNTIFS('График ОП'!AD7:AD23,предметы!$H$15)&gt;0)),"&lt;17 (ВПР, КР)","*")</f>
        <v>*</v>
      </c>
      <c r="AV6" s="7" t="str">
        <f>IF(OR(COUNTIFS('График ОП'!AE7:AE23,'График ОП'!AE7)&gt;1,AND('График ОП'!AE7=предметы!$H$3,COUNTIFS('График ОП'!AE7:AE23,предметы!$H$16)&gt;0),AND('График ОП'!AE7=предметы!$H$16,COUNTIFS('График ОП'!AE7:AE23,предметы!$H$3)&gt;0),AND('График ОП'!AE7=предметы!$H$4,COUNTIFS('График ОП'!AE7:AE23,предметы!$H$19)&gt;0),AND('График ОП'!AE7=предметы!$H$19,COUNTIFS('График ОП'!AE7:AE23,предметы!$H$4)&gt;0),AND('График ОП'!AE7=предметы!$H$5,COUNTIFS('График ОП'!AE7:AE23,предметы!$H$20)&gt;0),AND('График ОП'!AE7=предметы!$H$20,COUNTIFS('График ОП'!AE7:AE23,предметы!$H$5)&gt;0),AND('График ОП'!AE7=предметы!$H$6,COUNTIFS('График ОП'!AE7:AE23,предметы!$H$21)&gt;0),AND('График ОП'!AE7=предметы!$H$21,COUNTIFS('График ОП'!AE7:AE23,предметы!$H$6)&gt;0),AND('График ОП'!AE7=предметы!$H$7,COUNTIFS('График ОП'!AE7:AE23,предметы!$H$22)&gt;0),AND('График ОП'!AE7=предметы!$H$22,COUNTIFS('График ОП'!AE7:AE23,предметы!$H$7)&gt;0),AND('График ОП'!AE7=предметы!$H$8,COUNTIFS('График ОП'!AE7:AE23,предметы!$H$23)&gt;0),AND('График ОП'!AE7=предметы!$H$23,COUNTIFS('График ОП'!AE7:AE23,предметы!$H$8)&gt;0),AND('График ОП'!AE7=предметы!$H$9,COUNTIFS('График ОП'!AE7:AE23,предметы!$H$24)&gt;0),AND('График ОП'!AE7=предметы!$H$24,COUNTIFS('График ОП'!AE7:AE23,предметы!$H$9)&gt;0),AND('График ОП'!AE7=предметы!$H$10,COUNTIFS('График ОП'!AE7:AE23,предметы!$H$25)&gt;0),AND('График ОП'!AE7=предметы!$H$25,COUNTIFS('График ОП'!AE7:AE23,предметы!$H$10)&gt;0),AND('График ОП'!AE7=предметы!$H$11,COUNTIFS('График ОП'!AE7:AE23,предметы!$H$26)&gt;0),AND('График ОП'!AE7=предметы!$H$26,COUNTIFS('График ОП'!AE7:AE23,предметы!$H$11)&gt;0),AND('График ОП'!AE7=предметы!$H$12,COUNTIFS('График ОП'!AE7:AE23,предметы!$H$27)&gt;0),AND('График ОП'!AE7=предметы!$H$27,COUNTIFS('График ОП'!AE7:AE23,предметы!$H$12)&gt;0),AND('График ОП'!AE7=предметы!$H$13,COUNTIFS('График ОП'!AE7:AE23,предметы!$H$28)&gt;0),AND('График ОП'!AE7=предметы!$H$28,COUNTIFS('График ОП'!AE7:AE23,предметы!$H$13)&gt;0),AND('График ОП'!AE7=предметы!$H$14,COUNTIFS('График ОП'!AE7:AE23,предметы!$H$29)&gt;0),AND('График ОП'!AE7=предметы!$H$29,COUNTIFS('График ОП'!AE7:AE23,предметы!$H$14)&gt;0),AND('График ОП'!AE7=предметы!$H$15,COUNTIFS('График ОП'!AE7:AE23,предметы!$H$30)&gt;0),AND('График ОП'!AE7=предметы!$H$30,COUNTIFS('График ОП'!AE7:AE23,предметы!$H$15)&gt;0)),"&lt;17 (ВПР, КР)","*")</f>
        <v>*</v>
      </c>
      <c r="AW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" s="11" t="str">
        <f>IF(COUNTIFS('График ОП'!AF7:AF23,'График ОП'!AF7)&gt;1,"&lt;17 (ВПР, КР)","*")</f>
        <v>*</v>
      </c>
      <c r="AZ6" s="11" t="str">
        <f>IF(COUNTIFS('График ОП'!AG7:AG23,'График ОП'!AG7)&gt;1,"&lt;17 (ВПР, КР)","*")</f>
        <v>*</v>
      </c>
      <c r="BA6" s="11" t="str">
        <f>IF(COUNTIFS('График ОП'!AH7:AH23,'График ОП'!AH7)&gt;1,"&lt;17 (ВПР, КР)","*")</f>
        <v>*</v>
      </c>
      <c r="BB6" s="11" t="e">
        <f>IF(COUNTIFS('График ОП'!#REF!,'График ОП'!#REF!)&gt;1,"&lt;17 (ВПР, КР)","*")</f>
        <v>#REF!</v>
      </c>
      <c r="BC6" s="11" t="e">
        <f>IF(COUNTIFS('График ОП'!#REF!,'График ОП'!#REF!)&gt;1,"&lt;17 (ВПР, КР)","*")</f>
        <v>#REF!</v>
      </c>
      <c r="BD6" s="11" t="e">
        <f>IF(COUNTIFS('График ОП'!#REF!,'График ОП'!#REF!)&gt;1,"&lt;17 (ВПР, КР)","*")</f>
        <v>#REF!</v>
      </c>
      <c r="BE6" s="7" t="str">
        <f>IF(OR(COUNTIFS('График ОП'!AI7:AI23,'График ОП'!AI7)&gt;1,AND('График ОП'!AI7=предметы!$J$3,COUNTIFS('График ОП'!AI7:AI23,предметы!$J$16)&gt;0),AND('График ОП'!AI7=предметы!$J$16,COUNTIFS('График ОП'!AI7:AI23,предметы!$J$3)&gt;0),AND('График ОП'!AI7=предметы!$J$4,COUNTIFS('График ОП'!AI7:AI23,предметы!$J$19)&gt;0),AND('График ОП'!AI7=предметы!$J$19,COUNTIFS('График ОП'!AI7:AI23,предметы!$J$4)&gt;0),AND('График ОП'!AI7=предметы!$J$5,COUNTIFS('График ОП'!AI7:AI23,предметы!$J$20)&gt;0),AND('График ОП'!AI7=предметы!$J$20,COUNTIFS('График ОП'!AI7:AI23,предметы!$J$5)&gt;0),AND('График ОП'!AI7=предметы!$J$6,COUNTIFS('График ОП'!AI7:AI23,предметы!$J$21)&gt;0),AND('График ОП'!AI7=предметы!$J$21,COUNTIFS('График ОП'!AI7:AI23,предметы!$J$6)&gt;0),AND('График ОП'!AI7=предметы!$J$7,COUNTIFS('График ОП'!AI7:AI23,предметы!$J$22)&gt;0),AND('График ОП'!AI7=предметы!$J$22,COUNTIFS('График ОП'!AI7:AI23,предметы!$J$7)&gt;0),AND('График ОП'!AI7=предметы!$J$8,COUNTIFS('График ОП'!AI7:AI23,предметы!$J$23)&gt;0),AND('График ОП'!AI7=предметы!$J$23,COUNTIFS('График ОП'!AI7:AI23,предметы!$J$8)&gt;0),AND('График ОП'!AI7=предметы!$J$9,COUNTIFS('График ОП'!AI7:AI23,предметы!$J$24)&gt;0),AND('График ОП'!AI7=предметы!$J$24,COUNTIFS('График ОП'!AI7:AI23,предметы!$J$9)&gt;0),AND('График ОП'!AI7=предметы!$J$10,COUNTIFS('График ОП'!AI7:AI23,предметы!$J$25)&gt;0),AND('График ОП'!AI7=предметы!$J$25,COUNTIFS('График ОП'!AI7:AI23,предметы!$J$10)&gt;0),AND('График ОП'!AI7=предметы!$J$11,COUNTIFS('График ОП'!AI7:AI23,предметы!$J$26)&gt;0),AND('График ОП'!AI7=предметы!$J$26,COUNTIFS('График ОП'!AI7:AI23,предметы!$J$11)&gt;0),AND('График ОП'!AI7=предметы!$J$12,COUNTIFS('График ОП'!AI7:AI23,предметы!$J$27)&gt;0),AND('График ОП'!AI7=предметы!$J$27,COUNTIFS('График ОП'!AI7:AI23,предметы!$J$12)&gt;0),AND('График ОП'!AI7=предметы!$J$13,COUNTIFS('График ОП'!AI7:AI23,предметы!$J$28)&gt;0),AND('График ОП'!AI7=предметы!$J$28,COUNTIFS('График ОП'!AI7:AI23,предметы!$J$13)&gt;0),AND('График ОП'!AI7=предметы!$J$14,COUNTIFS('График ОП'!AI7:AI23,предметы!$J$29)&gt;0),AND('График ОП'!AI7=предметы!$J$29,COUNTIFS('График ОП'!AI7:AI23,предметы!$J$14)&gt;0),AND('График ОП'!AI7=предметы!$J$15,COUNTIFS('График ОП'!AI7:AI23,предметы!$J$30)&gt;0),AND('График ОП'!AI7=предметы!$J$30,COUNTIFS('График ОП'!AI7:AI23,предметы!$J$15)&gt;0)),"&lt;17 (ВПР, КР)","*")</f>
        <v>*</v>
      </c>
      <c r="BF6" s="7" t="str">
        <f>IF(OR(COUNTIFS('График ОП'!AJ7:AJ23,'График ОП'!AJ7)&gt;1,AND('График ОП'!AJ7=предметы!$J$3,COUNTIFS('График ОП'!AJ7:AJ23,предметы!$J$16)&gt;0),AND('График ОП'!AJ7=предметы!$J$16,COUNTIFS('График ОП'!AJ7:AJ23,предметы!$J$3)&gt;0),AND('График ОП'!AJ7=предметы!$J$4,COUNTIFS('График ОП'!AJ7:AJ23,предметы!$J$19)&gt;0),AND('График ОП'!AJ7=предметы!$J$19,COUNTIFS('График ОП'!AJ7:AJ23,предметы!$J$4)&gt;0),AND('График ОП'!AJ7=предметы!$J$5,COUNTIFS('График ОП'!AJ7:AJ23,предметы!$J$20)&gt;0),AND('График ОП'!AJ7=предметы!$J$20,COUNTIFS('График ОП'!AJ7:AJ23,предметы!$J$5)&gt;0),AND('График ОП'!AJ7=предметы!$J$6,COUNTIFS('График ОП'!AJ7:AJ23,предметы!$J$21)&gt;0),AND('График ОП'!AJ7=предметы!$J$21,COUNTIFS('График ОП'!AJ7:AJ23,предметы!$J$6)&gt;0),AND('График ОП'!AJ7=предметы!$J$7,COUNTIFS('График ОП'!AJ7:AJ23,предметы!$J$22)&gt;0),AND('График ОП'!AJ7=предметы!$J$22,COUNTIFS('График ОП'!AJ7:AJ23,предметы!$J$7)&gt;0),AND('График ОП'!AJ7=предметы!$J$8,COUNTIFS('График ОП'!AJ7:AJ23,предметы!$J$23)&gt;0),AND('График ОП'!AJ7=предметы!$J$23,COUNTIFS('График ОП'!AJ7:AJ23,предметы!$J$8)&gt;0),AND('График ОП'!AJ7=предметы!$J$9,COUNTIFS('График ОП'!AJ7:AJ23,предметы!$J$24)&gt;0),AND('График ОП'!AJ7=предметы!$J$24,COUNTIFS('График ОП'!AJ7:AJ23,предметы!$J$9)&gt;0),AND('График ОП'!AJ7=предметы!$J$10,COUNTIFS('График ОП'!AJ7:AJ23,предметы!$J$25)&gt;0),AND('График ОП'!AJ7=предметы!$J$25,COUNTIFS('График ОП'!AJ7:AJ23,предметы!$J$10)&gt;0),AND('График ОП'!AJ7=предметы!$J$11,COUNTIFS('График ОП'!AJ7:AJ23,предметы!$J$26)&gt;0),AND('График ОП'!AJ7=предметы!$J$26,COUNTIFS('График ОП'!AJ7:AJ23,предметы!$J$11)&gt;0),AND('График ОП'!AJ7=предметы!$J$12,COUNTIFS('График ОП'!AJ7:AJ23,предметы!$J$27)&gt;0),AND('График ОП'!AJ7=предметы!$J$27,COUNTIFS('График ОП'!AJ7:AJ23,предметы!$J$12)&gt;0),AND('График ОП'!AJ7=предметы!$J$13,COUNTIFS('График ОП'!AJ7:AJ23,предметы!$J$28)&gt;0),AND('График ОП'!AJ7=предметы!$J$28,COUNTIFS('График ОП'!AJ7:AJ23,предметы!$J$13)&gt;0),AND('График ОП'!AJ7=предметы!$J$14,COUNTIFS('График ОП'!AJ7:AJ23,предметы!$J$29)&gt;0),AND('График ОП'!AJ7=предметы!$J$29,COUNTIFS('График ОП'!AJ7:AJ23,предметы!$J$14)&gt;0),AND('График ОП'!AJ7=предметы!$J$15,COUNTIFS('График ОП'!AJ7:AJ23,предметы!$J$30)&gt;0),AND('График ОП'!AJ7=предметы!$J$30,COUNTIFS('График ОП'!AJ7:AJ23,предметы!$J$15)&gt;0)),"&lt;17 (ВПР, КР)","*")</f>
        <v>*</v>
      </c>
      <c r="BG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" s="11" t="str">
        <f>IF(COUNTIFS('График ОП'!AK7:AK23,'График ОП'!AK7)&gt;1,"&lt;17 (ВПР, КР)","*")</f>
        <v>*</v>
      </c>
      <c r="BL6" s="11" t="str">
        <f>IF(COUNTIFS('График ОП'!AL7:AL23,'График ОП'!AL7)&gt;1,"&lt;17 (ВПР, КР)","*")</f>
        <v>*</v>
      </c>
      <c r="BM6" s="11" t="e">
        <f>IF(COUNTIFS('График ОП'!#REF!,'График ОП'!#REF!)&gt;1,"&lt;17 (ВПР, КР)","*")</f>
        <v>#REF!</v>
      </c>
      <c r="BN6" s="11" t="e">
        <f>IF(COUNTIFS('График ОП'!#REF!,'График ОП'!#REF!)&gt;1,"&lt;17 (ВПР, КР)","*")</f>
        <v>#REF!</v>
      </c>
      <c r="BO6" s="11" t="e">
        <f>IF(COUNTIFS('График ОП'!#REF!,'График ОП'!#REF!)&gt;1,"&lt;17 (ВПР, КР)","*")</f>
        <v>#REF!</v>
      </c>
      <c r="BP6" s="11" t="e">
        <f>IF(COUNTIFS('График ОП'!#REF!,'График ОП'!#REF!)&gt;1,"&lt;17 (ВПР, КР)","*")</f>
        <v>#REF!</v>
      </c>
    </row>
    <row r="7" spans="1:68" x14ac:dyDescent="0.2">
      <c r="A7" s="6">
        <v>46267</v>
      </c>
      <c r="B7" s="10" t="s">
        <v>67</v>
      </c>
      <c r="C7" s="11" t="str">
        <f>IF(COUNTIFS('График ОП'!C8:C24,'График ОП'!C8)&gt;1,"&lt;17 (ВПР, КР)","*")</f>
        <v>*</v>
      </c>
      <c r="D7" s="11" t="str">
        <f>IF(COUNTIFS('График ОП'!D8:D24,'График ОП'!D8)&gt;1,"&lt;17 (ВПР, КР)","*")</f>
        <v>*</v>
      </c>
      <c r="E7" s="11" t="str">
        <f>IF(COUNTIFS('График ОП'!E8:E24,'График ОП'!E8)&gt;1,"&lt;17 (ВПР, КР)","*")</f>
        <v>*</v>
      </c>
      <c r="F7" s="11" t="e">
        <f>IF(COUNTIFS('График ОП'!#REF!,'График ОП'!#REF!)&gt;1,"&lt;17 (ВПР, КР)","*")</f>
        <v>#REF!</v>
      </c>
      <c r="G7" s="11" t="e">
        <f>IF(COUNTIFS('График ОП'!#REF!,'График ОП'!#REF!)&gt;1,"&lt;17 (ВПР, КР)","*")</f>
        <v>#REF!</v>
      </c>
      <c r="H7" s="11" t="e">
        <f>IF(COUNTIFS('График ОП'!#REF!,'График ОП'!#REF!)&gt;1,"&lt;17 (ВПР, КР)","*")</f>
        <v>#REF!</v>
      </c>
      <c r="I7" s="7" t="str">
        <f>IF(COUNTIFS('График ОП'!F8:F24,'График ОП'!F8)&gt;1,"&lt;17 (ВПР, КР)","*")</f>
        <v>*</v>
      </c>
      <c r="J7" s="7" t="str">
        <f>IF(COUNTIFS('График ОП'!G8:G24,'График ОП'!G8)&gt;1,"&lt;17 (ВПР, КР)","*")</f>
        <v>*</v>
      </c>
      <c r="K7" s="7" t="str">
        <f>IF(COUNTIFS('График ОП'!H8:H24,'График ОП'!H8)&gt;1,"&lt;17 (ВПР, КР)","*")</f>
        <v>*</v>
      </c>
      <c r="L7" s="7" t="e">
        <f>IF(COUNTIFS('График ОП'!#REF!,'График ОП'!#REF!)&gt;1,"&lt;17 (ВПР, КР)","*")</f>
        <v>#REF!</v>
      </c>
      <c r="M7" s="7" t="e">
        <f>IF(COUNTIFS('График ОП'!#REF!,'График ОП'!#REF!)&gt;1,"&lt;17 (ВПР, КР)","*")</f>
        <v>#REF!</v>
      </c>
      <c r="N7" s="7" t="e">
        <f>IF(COUNTIFS('График ОП'!#REF!,'График ОП'!#REF!)&gt;1,"&lt;17 (ВПР, КР)","*")</f>
        <v>#REF!</v>
      </c>
      <c r="O7" s="11" t="str">
        <f>IF(COUNTIFS('График ОП'!I8:I24,'График ОП'!I8)&gt;1,"&lt;17 (ВПР, КР)","*")</f>
        <v>*</v>
      </c>
      <c r="P7" s="11" t="str">
        <f>IF(COUNTIFS('График ОП'!J8:J24,'График ОП'!J8)&gt;1,"&lt;17 (ВПР, КР)","*")</f>
        <v>*</v>
      </c>
      <c r="Q7" s="11" t="str">
        <f>IF(COUNTIFS('График ОП'!K8:K24,'График ОП'!K8)&gt;1,"&lt;17 (ВПР, КР)","*")</f>
        <v>*</v>
      </c>
      <c r="R7" s="11" t="str">
        <f>IF(COUNTIFS('График ОП'!L8:L24,'График ОП'!L8)&gt;1,"&lt;17 (ВПР, КР)","*")</f>
        <v>*</v>
      </c>
      <c r="S7" s="11" t="e">
        <f>IF(COUNTIFS('График ОП'!#REF!,'График ОП'!#REF!)&gt;1,"&lt;17 (ВПР, КР)","*")</f>
        <v>#REF!</v>
      </c>
      <c r="T7" s="11" t="e">
        <f>IF(COUNTIFS('График ОП'!#REF!,'График ОП'!#REF!)&gt;1,"&lt;17 (ВПР, КР)","*")</f>
        <v>#REF!</v>
      </c>
      <c r="U7" s="7" t="str">
        <f>IF(OR(COUNTIFS('График ОП'!M8:M24,'График ОП'!M8)&gt;1,AND('График ОП'!M8=предметы!$D$3,COUNTIFS('График ОП'!M8:M24,предметы!$D$12)&gt;0),AND('График ОП'!M8=предметы!$D$12,COUNTIFS('График ОП'!M8:M24,предметы!$D$3)&gt;0),AND('График ОП'!M8=предметы!$D$4,COUNTIFS('График ОП'!M8:M24,предметы!$D$13)&gt;0),AND('График ОП'!M8=предметы!$D$13,COUNTIFS('График ОП'!M8:M24,предметы!$D$4)&gt;0),AND('График ОП'!M8=предметы!$D$14,COUNTIFS('График ОП'!M8:M24,предметы!$D$5)&gt;0),AND('График ОП'!M8=предметы!$D$5,COUNTIFS('График ОП'!M8:M24,предметы!$D$14)&gt;0),AND('График ОП'!M8=предметы!$D$15,COUNTIFS('График ОП'!M8:M24,предметы!$D$6)&gt;0),AND('График ОП'!M8=предметы!$D$6,COUNTIFS('График ОП'!M8:M24,предметы!$D$15)&gt;0),AND('График ОП'!M8=предметы!$D$16,COUNTIFS('График ОП'!M8:M24,предметы!$D$7)&gt;0),AND('График ОП'!M8=предметы!$D$7,COUNTIFS('График ОП'!M8:M24,предметы!$D$16)&gt;0),AND('График ОП'!M8=предметы!$D$8,COUNTIFS('График ОП'!M8:M24,предметы!$D$10)&gt;0),AND('График ОП'!M8=предметы!$D$10,COUNTIFS('График ОП'!M8:M24,предметы!$D$8)&gt;0),AND('График ОП'!M8=предметы!$D$9,COUNTIFS('График ОП'!M8:M24,предметы!$D$11)&gt;0),AND('График ОП'!M8=предметы!$D$11,COUNTIFS('График ОП'!M8:M24,предметы!$D$9)&gt;0)),"&lt;17 (ВПР, КР)","*")</f>
        <v>*</v>
      </c>
      <c r="V7" s="7" t="str">
        <f>IF(OR(COUNTIFS('График ОП'!N8:N24,'График ОП'!N8)&gt;1,AND('График ОП'!N8=предметы!$D$3,COUNTIFS('График ОП'!N8:N24,предметы!$D$12)&gt;0),AND('График ОП'!N8=предметы!$D$12,COUNTIFS('График ОП'!N8:N24,предметы!$D$3)&gt;0),AND('График ОП'!N8=предметы!$D$4,COUNTIFS('График ОП'!N8:N24,предметы!$D$13)&gt;0),AND('График ОП'!N8=предметы!$D$13,COUNTIFS('График ОП'!N8:N24,предметы!$D$4)&gt;0),AND('График ОП'!N8=предметы!$D$14,COUNTIFS('График ОП'!N8:N24,предметы!$D$5)&gt;0),AND('График ОП'!N8=предметы!$D$5,COUNTIFS('График ОП'!N8:N24,предметы!$D$14)&gt;0),AND('График ОП'!N8=предметы!$D$15,COUNTIFS('График ОП'!N8:N24,предметы!$D$6)&gt;0),AND('График ОП'!N8=предметы!$D$6,COUNTIFS('График ОП'!N8:N24,предметы!$D$15)&gt;0),AND('График ОП'!N8=предметы!$D$16,COUNTIFS('График ОП'!N8:N24,предметы!$D$7)&gt;0),AND('График ОП'!N8=предметы!$D$7,COUNTIFS('График ОП'!N8:N24,предметы!$D$16)&gt;0),AND('График ОП'!N8=предметы!$D$8,COUNTIFS('График ОП'!N8:N24,предметы!$D$10)&gt;0),AND('График ОП'!N8=предметы!$D$10,COUNTIFS('График ОП'!N8:N24,предметы!$D$8)&gt;0),AND('График ОП'!N8=предметы!$D$9,COUNTIFS('График ОП'!N8:N24,предметы!$D$11)&gt;0),AND('График ОП'!N8=предметы!$D$11,COUNTIFS('График ОП'!N8:N24,предметы!$D$9)&gt;0)),"&lt;17 (ВПР, КР)","*")</f>
        <v>*</v>
      </c>
      <c r="W7" s="7" t="str">
        <f>IF(OR(COUNTIFS('График ОП'!O8:O24,'График ОП'!O8)&gt;1,AND('График ОП'!O8=предметы!$D$3,COUNTIFS('График ОП'!O8:O24,предметы!$D$12)&gt;0),AND('График ОП'!O8=предметы!$D$12,COUNTIFS('График ОП'!O8:O24,предметы!$D$3)&gt;0),AND('График ОП'!O8=предметы!$D$4,COUNTIFS('График ОП'!O8:O24,предметы!$D$13)&gt;0),AND('График ОП'!O8=предметы!$D$13,COUNTIFS('График ОП'!O8:O24,предметы!$D$4)&gt;0),AND('График ОП'!O8=предметы!$D$14,COUNTIFS('График ОП'!O8:O24,предметы!$D$5)&gt;0),AND('График ОП'!O8=предметы!$D$5,COUNTIFS('График ОП'!O8:O24,предметы!$D$14)&gt;0),AND('График ОП'!O8=предметы!$D$15,COUNTIFS('График ОП'!O8:O24,предметы!$D$6)&gt;0),AND('График ОП'!O8=предметы!$D$6,COUNTIFS('График ОП'!O8:O24,предметы!$D$15)&gt;0),AND('График ОП'!O8=предметы!$D$16,COUNTIFS('График ОП'!O8:O24,предметы!$D$7)&gt;0),AND('График ОП'!O8=предметы!$D$7,COUNTIFS('График ОП'!O8:O24,предметы!$D$16)&gt;0),AND('График ОП'!O8=предметы!$D$8,COUNTIFS('График ОП'!O8:O24,предметы!$D$10)&gt;0),AND('График ОП'!O8=предметы!$D$10,COUNTIFS('График ОП'!O8:O24,предметы!$D$8)&gt;0),AND('График ОП'!O8=предметы!$D$9,COUNTIFS('График ОП'!O8:O24,предметы!$D$11)&gt;0),AND('График ОП'!O8=предметы!$D$11,COUNTIFS('График ОП'!O8:O24,предметы!$D$9)&gt;0)),"&lt;17 (ВПР, КР)","*")</f>
        <v>*</v>
      </c>
      <c r="X7" s="7" t="str">
        <f>IF(OR(COUNTIFS('График ОП'!P8:P24,'График ОП'!P8)&gt;1,AND('График ОП'!P8=предметы!$D$3,COUNTIFS('График ОП'!P8:P24,предметы!$D$12)&gt;0),AND('График ОП'!P8=предметы!$D$12,COUNTIFS('График ОП'!P8:P24,предметы!$D$3)&gt;0),AND('График ОП'!P8=предметы!$D$4,COUNTIFS('График ОП'!P8:P24,предметы!$D$13)&gt;0),AND('График ОП'!P8=предметы!$D$13,COUNTIFS('График ОП'!P8:P24,предметы!$D$4)&gt;0),AND('График ОП'!P8=предметы!$D$14,COUNTIFS('График ОП'!P8:P24,предметы!$D$5)&gt;0),AND('График ОП'!P8=предметы!$D$5,COUNTIFS('График ОП'!P8:P24,предметы!$D$14)&gt;0),AND('График ОП'!P8=предметы!$D$15,COUNTIFS('График ОП'!P8:P24,предметы!$D$6)&gt;0),AND('График ОП'!P8=предметы!$D$6,COUNTIFS('График ОП'!P8:P24,предметы!$D$15)&gt;0),AND('График ОП'!P8=предметы!$D$16,COUNTIFS('График ОП'!P8:P24,предметы!$D$7)&gt;0),AND('График ОП'!P8=предметы!$D$7,COUNTIFS('График ОП'!P8:P24,предметы!$D$16)&gt;0),AND('График ОП'!P8=предметы!$D$8,COUNTIFS('График ОП'!P8:P24,предметы!$D$10)&gt;0),AND('График ОП'!P8=предметы!$D$10,COUNTIFS('График ОП'!P8:P24,предметы!$D$8)&gt;0),AND('График ОП'!P8=предметы!$D$9,COUNTIFS('График ОП'!P8:P24,предметы!$D$11)&gt;0),AND('График ОП'!P8=предметы!$D$11,COUNTIFS('График ОП'!P8:P24,предметы!$D$9)&gt;0)),"&lt;17 (ВПР, КР)","*")</f>
        <v>*</v>
      </c>
      <c r="Y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" s="11" t="str">
        <f>IF(OR(COUNTIFS('График ОП'!Q8:Q24,'График ОП'!Q8)&gt;1,AND('График ОП'!Q8=предметы!$E$3,COUNTIFS('График ОП'!Q8:Q24,предметы!$E$12)&gt;0),AND('График ОП'!Q8=предметы!$E$12,COUNTIFS('График ОП'!Q8:Q24,предметы!$E$3)&gt;0),AND('График ОП'!Q8=предметы!$E$4,COUNTIFS('График ОП'!Q8:Q24,предметы!$E$13)&gt;0),AND('График ОП'!Q8=предметы!$E$13,COUNTIFS('График ОП'!Q8:Q24,предметы!$E$4)&gt;0),AND('График ОП'!Q8=предметы!$E$5,COUNTIFS('График ОП'!Q8:Q24,предметы!$E$14)&gt;0),AND('График ОП'!Q8=предметы!$E$14,COUNTIFS('График ОП'!Q8:Q24,предметы!$E$5)&gt;0),AND('График ОП'!Q8=предметы!$E$6,COUNTIFS('График ОП'!Q8:Q24,предметы!$E$15)&gt;0),AND('График ОП'!Q8=предметы!$E$15,COUNTIFS('График ОП'!Q8:Q24,предметы!$E$6)&gt;0),AND('График ОП'!Q8=предметы!$E$7,COUNTIFS('График ОП'!Q8:Q24,предметы!$E$16)&gt;0),AND('График ОП'!Q8=предметы!$E$16,COUNTIFS('График ОП'!Q8:Q24,предметы!$E$7)&gt;0),AND('График ОП'!Q8=предметы!$E$8,COUNTIFS('График ОП'!Q8:Q24,предметы!$E$17)&gt;0),AND('График ОП'!Q8=предметы!$E$17,COUNTIFS('График ОП'!Q8:Q24,предметы!$E$8)&gt;0),AND('График ОП'!Q8=предметы!$E$9,COUNTIFS('График ОП'!Q8:Q24,предметы!$E$18)&gt;0),AND('График ОП'!Q8=предметы!$E$18,COUNTIFS('График ОП'!Q8:Q24,предметы!$E$9)&gt;0),AND('График ОП'!Q8=предметы!$E$10,COUNTIFS('График ОП'!Q8:Q24,предметы!$E$19)&gt;0),AND('График ОП'!Q8=предметы!$E$19,COUNTIFS('График ОП'!Q8:Q24,предметы!$E$10)&gt;0),AND('График ОП'!Q8=предметы!$E$11,COUNTIFS('График ОП'!Q8:Q24,предметы!$E$20)&gt;0),AND('График ОП'!Q8=предметы!$E$20,COUNTIFS('График ОП'!Q8:Q24,предметы!$E$11)&gt;0)),"&lt;17 (ВПР, КР)","*")</f>
        <v>*</v>
      </c>
      <c r="AB7" s="11" t="str">
        <f>IF(OR(COUNTIFS('График ОП'!R8:R24,'График ОП'!R8)&gt;1,AND('График ОП'!R8=предметы!$E$3,COUNTIFS('График ОП'!R8:R24,предметы!$E$12)&gt;0),AND('График ОП'!R8=предметы!$E$12,COUNTIFS('График ОП'!R8:R24,предметы!$E$3)&gt;0),AND('График ОП'!R8=предметы!$E$4,COUNTIFS('График ОП'!R8:R24,предметы!$E$13)&gt;0),AND('График ОП'!R8=предметы!$E$13,COUNTIFS('График ОП'!R8:R24,предметы!$E$4)&gt;0),AND('График ОП'!R8=предметы!$E$5,COUNTIFS('График ОП'!R8:R24,предметы!$E$14)&gt;0),AND('График ОП'!R8=предметы!$E$14,COUNTIFS('График ОП'!R8:R24,предметы!$E$5)&gt;0),AND('График ОП'!R8=предметы!$E$6,COUNTIFS('График ОП'!R8:R24,предметы!$E$15)&gt;0),AND('График ОП'!R8=предметы!$E$15,COUNTIFS('График ОП'!R8:R24,предметы!$E$6)&gt;0),AND('График ОП'!R8=предметы!$E$7,COUNTIFS('График ОП'!R8:R24,предметы!$E$16)&gt;0),AND('График ОП'!R8=предметы!$E$16,COUNTIFS('График ОП'!R8:R24,предметы!$E$7)&gt;0),AND('График ОП'!R8=предметы!$E$8,COUNTIFS('График ОП'!R8:R24,предметы!$E$17)&gt;0),AND('График ОП'!R8=предметы!$E$17,COUNTIFS('График ОП'!R8:R24,предметы!$E$8)&gt;0),AND('График ОП'!R8=предметы!$E$9,COUNTIFS('График ОП'!R8:R24,предметы!$E$18)&gt;0),AND('График ОП'!R8=предметы!$E$18,COUNTIFS('График ОП'!R8:R24,предметы!$E$9)&gt;0),AND('График ОП'!R8=предметы!$E$10,COUNTIFS('График ОП'!R8:R24,предметы!$E$19)&gt;0),AND('График ОП'!R8=предметы!$E$19,COUNTIFS('График ОП'!R8:R24,предметы!$E$10)&gt;0),AND('График ОП'!R8=предметы!$E$11,COUNTIFS('График ОП'!R8:R24,предметы!$E$20)&gt;0),AND('График ОП'!R8=предметы!$E$20,COUNTIFS('График ОП'!R8:R24,предметы!$E$11)&gt;0)),"&lt;17 (ВПР, КР)","*")</f>
        <v>*</v>
      </c>
      <c r="AC7" s="11" t="str">
        <f>IF(OR(COUNTIFS('График ОП'!S8:S24,'График ОП'!S8)&gt;1,AND('График ОП'!S8=предметы!$E$3,COUNTIFS('График ОП'!S8:S24,предметы!$E$12)&gt;0),AND('График ОП'!S8=предметы!$E$12,COUNTIFS('График ОП'!S8:S24,предметы!$E$3)&gt;0),AND('График ОП'!S8=предметы!$E$4,COUNTIFS('График ОП'!S8:S24,предметы!$E$13)&gt;0),AND('График ОП'!S8=предметы!$E$13,COUNTIFS('График ОП'!S8:S24,предметы!$E$4)&gt;0),AND('График ОП'!S8=предметы!$E$5,COUNTIFS('График ОП'!S8:S24,предметы!$E$14)&gt;0),AND('График ОП'!S8=предметы!$E$14,COUNTIFS('График ОП'!S8:S24,предметы!$E$5)&gt;0),AND('График ОП'!S8=предметы!$E$6,COUNTIFS('График ОП'!S8:S24,предметы!$E$15)&gt;0),AND('График ОП'!S8=предметы!$E$15,COUNTIFS('График ОП'!S8:S24,предметы!$E$6)&gt;0),AND('График ОП'!S8=предметы!$E$7,COUNTIFS('График ОП'!S8:S24,предметы!$E$16)&gt;0),AND('График ОП'!S8=предметы!$E$16,COUNTIFS('График ОП'!S8:S24,предметы!$E$7)&gt;0),AND('График ОП'!S8=предметы!$E$8,COUNTIFS('График ОП'!S8:S24,предметы!$E$17)&gt;0),AND('График ОП'!S8=предметы!$E$17,COUNTIFS('График ОП'!S8:S24,предметы!$E$8)&gt;0),AND('График ОП'!S8=предметы!$E$9,COUNTIFS('График ОП'!S8:S24,предметы!$E$18)&gt;0),AND('График ОП'!S8=предметы!$E$18,COUNTIFS('График ОП'!S8:S24,предметы!$E$9)&gt;0),AND('График ОП'!S8=предметы!$E$10,COUNTIFS('График ОП'!S8:S24,предметы!$E$19)&gt;0),AND('График ОП'!S8=предметы!$E$19,COUNTIFS('График ОП'!S8:S24,предметы!$E$10)&gt;0),AND('График ОП'!S8=предметы!$E$11,COUNTIFS('График ОП'!S8:S24,предметы!$E$20)&gt;0),AND('График ОП'!S8=предметы!$E$20,COUNTIFS('График ОП'!S8:S24,предметы!$E$11)&gt;0)),"&lt;17 (ВПР, КР)","*")</f>
        <v>*</v>
      </c>
      <c r="AD7" s="11" t="str">
        <f>IF(OR(COUNTIFS('График ОП'!T8:T24,'График ОП'!T8)&gt;1,AND('График ОП'!T8=предметы!$E$3,COUNTIFS('График ОП'!T8:T24,предметы!$E$12)&gt;0),AND('График ОП'!T8=предметы!$E$12,COUNTIFS('График ОП'!T8:T24,предметы!$E$3)&gt;0),AND('График ОП'!T8=предметы!$E$4,COUNTIFS('График ОП'!T8:T24,предметы!$E$13)&gt;0),AND('График ОП'!T8=предметы!$E$13,COUNTIFS('График ОП'!T8:T24,предметы!$E$4)&gt;0),AND('График ОП'!T8=предметы!$E$5,COUNTIFS('График ОП'!T8:T24,предметы!$E$14)&gt;0),AND('График ОП'!T8=предметы!$E$14,COUNTIFS('График ОП'!T8:T24,предметы!$E$5)&gt;0),AND('График ОП'!T8=предметы!$E$6,COUNTIFS('График ОП'!T8:T24,предметы!$E$15)&gt;0),AND('График ОП'!T8=предметы!$E$15,COUNTIFS('График ОП'!T8:T24,предметы!$E$6)&gt;0),AND('График ОП'!T8=предметы!$E$7,COUNTIFS('График ОП'!T8:T24,предметы!$E$16)&gt;0),AND('График ОП'!T8=предметы!$E$16,COUNTIFS('График ОП'!T8:T24,предметы!$E$7)&gt;0),AND('График ОП'!T8=предметы!$E$8,COUNTIFS('График ОП'!T8:T24,предметы!$E$17)&gt;0),AND('График ОП'!T8=предметы!$E$17,COUNTIFS('График ОП'!T8:T24,предметы!$E$8)&gt;0),AND('График ОП'!T8=предметы!$E$9,COUNTIFS('График ОП'!T8:T24,предметы!$E$18)&gt;0),AND('График ОП'!T8=предметы!$E$18,COUNTIFS('График ОП'!T8:T24,предметы!$E$9)&gt;0),AND('График ОП'!T8=предметы!$E$10,COUNTIFS('График ОП'!T8:T24,предметы!$E$19)&gt;0),AND('График ОП'!T8=предметы!$E$19,COUNTIFS('График ОП'!T8:T24,предметы!$E$10)&gt;0),AND('График ОП'!T8=предметы!$E$11,COUNTIFS('График ОП'!T8:T24,предметы!$E$20)&gt;0),AND('График ОП'!T8=предметы!$E$20,COUNTIFS('График ОП'!T8:T24,предметы!$E$11)&gt;0)),"&lt;17 (ВПР, КР)","*")</f>
        <v>*</v>
      </c>
      <c r="AE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" s="7" t="str">
        <f>IF(OR(COUNTIFS('График ОП'!U8:U24,'График ОП'!U8)&gt;1,AND('График ОП'!U8=предметы!$F$3,COUNTIFS('График ОП'!U8:U24,предметы!$F$13)&gt;0),AND('График ОП'!U8=предметы!$F$13,COUNTIFS('График ОП'!U8:U24,предметы!$F$3)&gt;0),AND('График ОП'!U8=предметы!$F$4,COUNTIFS('График ОП'!U8:U24,предметы!$F$14)&gt;0),AND('График ОП'!U8=предметы!$F$14,COUNTIFS('График ОП'!U8:U24,предметы!$F$4)&gt;0),AND('График ОП'!U8=предметы!$F$5,COUNTIFS('График ОП'!U8:U24,предметы!$F$15)&gt;0),AND('График ОП'!U8=предметы!$F$15,COUNTIFS('График ОП'!U8:U24,предметы!$F$5)&gt;0),AND('График ОП'!U8=предметы!$F$6,COUNTIFS('График ОП'!U8:U24,предметы!$F$16)&gt;0),AND('График ОП'!U8=предметы!$F$16,COUNTIFS('График ОП'!U8:U24,предметы!$F$6)&gt;0),AND('График ОП'!U8=предметы!$F$7,COUNTIFS('График ОП'!U8:U24,предметы!$F$17)&gt;0),AND('График ОП'!U8=предметы!$F$17,COUNTIFS('График ОП'!U8:U24,предметы!$F$7)&gt;0),AND('График ОП'!U8=предметы!$F$8,COUNTIFS('График ОП'!U8:U24,предметы!$F$18)&gt;0),AND('График ОП'!U8=предметы!$F$18,COUNTIFS('График ОП'!U8:U24,предметы!$F$8)&gt;0),AND('График ОП'!U8=предметы!$F$9,COUNTIFS('График ОП'!U8:U24,предметы!$F$19)&gt;0),AND('График ОП'!U8=предметы!$F$19,COUNTIFS('График ОП'!U8:U24,предметы!$F$9)&gt;0),AND('График ОП'!U8=предметы!$F$10,COUNTIFS('График ОП'!U8:U24,предметы!$F$20)&gt;0),AND('График ОП'!U8=предметы!$F$20,COUNTIFS('График ОП'!U8:U24,предметы!$F$10)&gt;0),AND('График ОП'!U8=предметы!$F$11,COUNTIFS('График ОП'!U8:U24,предметы!$F$21)&gt;0),AND('График ОП'!U8=предметы!$F$21,COUNTIFS('График ОП'!U8:U24,предметы!$F$11)&gt;0),AND('График ОП'!U8=предметы!$F$12,COUNTIFS('График ОП'!U8:U24,предметы!$F$22)&gt;0),AND('График ОП'!U8=предметы!$F$22,COUNTIFS('График ОП'!U8:U24,предметы!$F$12)&gt;0)),"&lt;17 (ВПР, КР)","*")</f>
        <v>*</v>
      </c>
      <c r="AH7" s="7" t="str">
        <f>IF(OR(COUNTIFS('График ОП'!V8:V24,'График ОП'!V8)&gt;1,AND('График ОП'!V8=предметы!$F$3,COUNTIFS('График ОП'!V8:V24,предметы!$F$13)&gt;0),AND('График ОП'!V8=предметы!$F$13,COUNTIFS('График ОП'!V8:V24,предметы!$F$3)&gt;0),AND('График ОП'!V8=предметы!$F$4,COUNTIFS('График ОП'!V8:V24,предметы!$F$14)&gt;0),AND('График ОП'!V8=предметы!$F$14,COUNTIFS('График ОП'!V8:V24,предметы!$F$4)&gt;0),AND('График ОП'!V8=предметы!$F$5,COUNTIFS('График ОП'!V8:V24,предметы!$F$15)&gt;0),AND('График ОП'!V8=предметы!$F$15,COUNTIFS('График ОП'!V8:V24,предметы!$F$5)&gt;0),AND('График ОП'!V8=предметы!$F$6,COUNTIFS('График ОП'!V8:V24,предметы!$F$16)&gt;0),AND('График ОП'!V8=предметы!$F$16,COUNTIFS('График ОП'!V8:V24,предметы!$F$6)&gt;0),AND('График ОП'!V8=предметы!$F$7,COUNTIFS('График ОП'!V8:V24,предметы!$F$17)&gt;0),AND('График ОП'!V8=предметы!$F$17,COUNTIFS('График ОП'!V8:V24,предметы!$F$7)&gt;0),AND('График ОП'!V8=предметы!$F$8,COUNTIFS('График ОП'!V8:V24,предметы!$F$18)&gt;0),AND('График ОП'!V8=предметы!$F$18,COUNTIFS('График ОП'!V8:V24,предметы!$F$8)&gt;0),AND('График ОП'!V8=предметы!$F$9,COUNTIFS('График ОП'!V8:V24,предметы!$F$19)&gt;0),AND('График ОП'!V8=предметы!$F$19,COUNTIFS('График ОП'!V8:V24,предметы!$F$9)&gt;0),AND('График ОП'!V8=предметы!$F$10,COUNTIFS('График ОП'!V8:V24,предметы!$F$20)&gt;0),AND('График ОП'!V8=предметы!$F$20,COUNTIFS('График ОП'!V8:V24,предметы!$F$10)&gt;0),AND('График ОП'!V8=предметы!$F$11,COUNTIFS('График ОП'!V8:V24,предметы!$F$21)&gt;0),AND('График ОП'!V8=предметы!$F$21,COUNTIFS('График ОП'!V8:V24,предметы!$F$11)&gt;0),AND('График ОП'!V8=предметы!$F$12,COUNTIFS('График ОП'!V8:V24,предметы!$F$22)&gt;0),AND('График ОП'!V8=предметы!$F$22,COUNTIFS('График ОП'!V8:V24,предметы!$F$12)&gt;0)),"&lt;17 (ВПР, КР)","*")</f>
        <v>*</v>
      </c>
      <c r="AI7" s="7" t="str">
        <f>IF(OR(COUNTIFS('График ОП'!W8:W24,'График ОП'!W8)&gt;1,AND('График ОП'!W8=предметы!$F$3,COUNTIFS('График ОП'!W8:W24,предметы!$F$13)&gt;0),AND('График ОП'!W8=предметы!$F$13,COUNTIFS('График ОП'!W8:W24,предметы!$F$3)&gt;0),AND('График ОП'!W8=предметы!$F$4,COUNTIFS('График ОП'!W8:W24,предметы!$F$14)&gt;0),AND('График ОП'!W8=предметы!$F$14,COUNTIFS('График ОП'!W8:W24,предметы!$F$4)&gt;0),AND('График ОП'!W8=предметы!$F$5,COUNTIFS('График ОП'!W8:W24,предметы!$F$15)&gt;0),AND('График ОП'!W8=предметы!$F$15,COUNTIFS('График ОП'!W8:W24,предметы!$F$5)&gt;0),AND('График ОП'!W8=предметы!$F$6,COUNTIFS('График ОП'!W8:W24,предметы!$F$16)&gt;0),AND('График ОП'!W8=предметы!$F$16,COUNTIFS('График ОП'!W8:W24,предметы!$F$6)&gt;0),AND('График ОП'!W8=предметы!$F$7,COUNTIFS('График ОП'!W8:W24,предметы!$F$17)&gt;0),AND('График ОП'!W8=предметы!$F$17,COUNTIFS('График ОП'!W8:W24,предметы!$F$7)&gt;0),AND('График ОП'!W8=предметы!$F$8,COUNTIFS('График ОП'!W8:W24,предметы!$F$18)&gt;0),AND('График ОП'!W8=предметы!$F$18,COUNTIFS('График ОП'!W8:W24,предметы!$F$8)&gt;0),AND('График ОП'!W8=предметы!$F$9,COUNTIFS('График ОП'!W8:W24,предметы!$F$19)&gt;0),AND('График ОП'!W8=предметы!$F$19,COUNTIFS('График ОП'!W8:W24,предметы!$F$9)&gt;0),AND('График ОП'!W8=предметы!$F$10,COUNTIFS('График ОП'!W8:W24,предметы!$F$20)&gt;0),AND('График ОП'!W8=предметы!$F$20,COUNTIFS('График ОП'!W8:W24,предметы!$F$10)&gt;0),AND('График ОП'!W8=предметы!$F$11,COUNTIFS('График ОП'!W8:W24,предметы!$F$21)&gt;0),AND('График ОП'!W8=предметы!$F$21,COUNTIFS('График ОП'!W8:W24,предметы!$F$11)&gt;0),AND('График ОП'!W8=предметы!$F$12,COUNTIFS('График ОП'!W8:W24,предметы!$F$22)&gt;0),AND('График ОП'!W8=предметы!$F$22,COUNTIFS('График ОП'!W8:W24,предметы!$F$12)&gt;0)),"&lt;17 (ВПР, КР)","*")</f>
        <v>*</v>
      </c>
      <c r="AJ7" s="7" t="str">
        <f>IF(OR(COUNTIFS('График ОП'!X8:X24,'График ОП'!X8)&gt;1,AND('График ОП'!X8=предметы!$F$3,COUNTIFS('График ОП'!X8:X24,предметы!$F$13)&gt;0),AND('График ОП'!X8=предметы!$F$13,COUNTIFS('График ОП'!X8:X24,предметы!$F$3)&gt;0),AND('График ОП'!X8=предметы!$F$4,COUNTIFS('График ОП'!X8:X24,предметы!$F$14)&gt;0),AND('График ОП'!X8=предметы!$F$14,COUNTIFS('График ОП'!X8:X24,предметы!$F$4)&gt;0),AND('График ОП'!X8=предметы!$F$5,COUNTIFS('График ОП'!X8:X24,предметы!$F$15)&gt;0),AND('График ОП'!X8=предметы!$F$15,COUNTIFS('График ОП'!X8:X24,предметы!$F$5)&gt;0),AND('График ОП'!X8=предметы!$F$6,COUNTIFS('График ОП'!X8:X24,предметы!$F$16)&gt;0),AND('График ОП'!X8=предметы!$F$16,COUNTIFS('График ОП'!X8:X24,предметы!$F$6)&gt;0),AND('График ОП'!X8=предметы!$F$7,COUNTIFS('График ОП'!X8:X24,предметы!$F$17)&gt;0),AND('График ОП'!X8=предметы!$F$17,COUNTIFS('График ОП'!X8:X24,предметы!$F$7)&gt;0),AND('График ОП'!X8=предметы!$F$8,COUNTIFS('График ОП'!X8:X24,предметы!$F$18)&gt;0),AND('График ОП'!X8=предметы!$F$18,COUNTIFS('График ОП'!X8:X24,предметы!$F$8)&gt;0),AND('График ОП'!X8=предметы!$F$9,COUNTIFS('График ОП'!X8:X24,предметы!$F$19)&gt;0),AND('График ОП'!X8=предметы!$F$19,COUNTIFS('График ОП'!X8:X24,предметы!$F$9)&gt;0),AND('График ОП'!X8=предметы!$F$10,COUNTIFS('График ОП'!X8:X24,предметы!$F$20)&gt;0),AND('График ОП'!X8=предметы!$F$20,COUNTIFS('График ОП'!X8:X24,предметы!$F$10)&gt;0),AND('График ОП'!X8=предметы!$F$11,COUNTIFS('График ОП'!X8:X24,предметы!$F$21)&gt;0),AND('График ОП'!X8=предметы!$F$21,COUNTIFS('График ОП'!X8:X24,предметы!$F$11)&gt;0),AND('График ОП'!X8=предметы!$F$12,COUNTIFS('График ОП'!X8:X24,предметы!$F$22)&gt;0),AND('График ОП'!X8=предметы!$F$22,COUNTIFS('График ОП'!X8:X24,предметы!$F$12)&gt;0)),"&lt;17 (ВПР, КР)","*")</f>
        <v>*</v>
      </c>
      <c r="AK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" s="11" t="str">
        <f>IF(OR(COUNTIFS('График ОП'!Y8:Y24,'График ОП'!Y8)&gt;1,AND('График ОП'!Y8=предметы!$G$3,COUNTIFS('График ОП'!Y8:Y24,предметы!$G$15)&gt;0),AND('График ОП'!Y8=предметы!$G$15,COUNTIFS('График ОП'!Y8:Y24,предметы!$G$3)&gt;0),AND('График ОП'!Y8=предметы!$G$4,COUNTIFS('График ОП'!Y8:Y24,предметы!$G$18)&gt;0),AND('График ОП'!Y8=предметы!$G$18,COUNTIFS('График ОП'!Y8:Y24,предметы!$G$4)&gt;0),AND('График ОП'!Y8=предметы!$G$5,COUNTIFS('График ОП'!Y8:Y24,предметы!$G$19)&gt;0),AND('График ОП'!Y8=предметы!$G$19,COUNTIFS('График ОП'!Y8:Y24,предметы!$G$5)&gt;0),AND('График ОП'!Y8=предметы!$G$6,COUNTIFS('График ОП'!Y8:Y24,предметы!$G$20)&gt;0),AND('График ОП'!Y8=предметы!$G$20,COUNTIFS('График ОП'!Y8:Y24,предметы!$G$6)&gt;0),AND('График ОП'!Y8=предметы!$G$7,COUNTIFS('График ОП'!Y8:Y24,предметы!$G$21)&gt;0),AND('График ОП'!Y8=предметы!$G$21,COUNTIFS('График ОП'!Y8:Y24,предметы!$G$7)&gt;0),AND('График ОП'!Y8=предметы!$G$8,COUNTIFS('График ОП'!Y8:Y24,предметы!$G$22)&gt;0),AND('График ОП'!Y8=предметы!$G$22,COUNTIFS('График ОП'!Y8:Y24,предметы!$G$8)&gt;0),AND('График ОП'!Y8=предметы!$G$9,COUNTIFS('График ОП'!Y8:Y24,предметы!$G$23)&gt;0),AND('График ОП'!Y8=предметы!$G$23,COUNTIFS('График ОП'!Y8:Y24,предметы!$G$9)&gt;0),AND('График ОП'!Y8=предметы!$G$10,COUNTIFS('График ОП'!Y8:Y24,предметы!$G$24)&gt;0),AND('График ОП'!Y8=предметы!$G$24,COUNTIFS('График ОП'!Y8:Y24,предметы!$G$10)&gt;0),AND('График ОП'!Y8=предметы!$G$11,COUNTIFS('График ОП'!Y8:Y24,предметы!$G$25)&gt;0),AND('График ОП'!Y8=предметы!$G$25,COUNTIFS('График ОП'!Y8:Y24,предметы!$G$11)&gt;0),AND('График ОП'!Y8=предметы!$G$12,COUNTIFS('График ОП'!Y8:Y24,предметы!$G$26)&gt;0),AND('График ОП'!Y8=предметы!$G$26,COUNTIFS('График ОП'!Y8:Y24,предметы!$G$12)&gt;0),AND('График ОП'!Y8=предметы!$G$13,COUNTIFS('График ОП'!Y8:Y24,предметы!$G$27)&gt;0),AND('График ОП'!Y8=предметы!$G$27,COUNTIFS('График ОП'!Y8:Y24,предметы!$G$13)&gt;0),AND('График ОП'!Y8=предметы!$G$14,COUNTIFS('График ОП'!Y8:Y24,предметы!$G$28)&gt;0),AND('График ОП'!Y8=предметы!$G$28,COUNTIFS('График ОП'!Y8:Y24,предметы!$G$14)&gt;0)),"&lt;17 (ВПР, КР)","*")</f>
        <v>*</v>
      </c>
      <c r="AN7" s="11" t="str">
        <f>IF(OR(COUNTIFS('График ОП'!Z8:Z24,'График ОП'!Z8)&gt;1,AND('График ОП'!Z8=предметы!$G$3,COUNTIFS('График ОП'!Z8:Z24,предметы!$G$15)&gt;0),AND('График ОП'!Z8=предметы!$G$15,COUNTIFS('График ОП'!Z8:Z24,предметы!$G$3)&gt;0),AND('График ОП'!Z8=предметы!$G$4,COUNTIFS('График ОП'!Z8:Z24,предметы!$G$18)&gt;0),AND('График ОП'!Z8=предметы!$G$18,COUNTIFS('График ОП'!Z8:Z24,предметы!$G$4)&gt;0),AND('График ОП'!Z8=предметы!$G$5,COUNTIFS('График ОП'!Z8:Z24,предметы!$G$19)&gt;0),AND('График ОП'!Z8=предметы!$G$19,COUNTIFS('График ОП'!Z8:Z24,предметы!$G$5)&gt;0),AND('График ОП'!Z8=предметы!$G$6,COUNTIFS('График ОП'!Z8:Z24,предметы!$G$20)&gt;0),AND('График ОП'!Z8=предметы!$G$20,COUNTIFS('График ОП'!Z8:Z24,предметы!$G$6)&gt;0),AND('График ОП'!Z8=предметы!$G$7,COUNTIFS('График ОП'!Z8:Z24,предметы!$G$21)&gt;0),AND('График ОП'!Z8=предметы!$G$21,COUNTIFS('График ОП'!Z8:Z24,предметы!$G$7)&gt;0),AND('График ОП'!Z8=предметы!$G$8,COUNTIFS('График ОП'!Z8:Z24,предметы!$G$22)&gt;0),AND('График ОП'!Z8=предметы!$G$22,COUNTIFS('График ОП'!Z8:Z24,предметы!$G$8)&gt;0),AND('График ОП'!Z8=предметы!$G$9,COUNTIFS('График ОП'!Z8:Z24,предметы!$G$23)&gt;0),AND('График ОП'!Z8=предметы!$G$23,COUNTIFS('График ОП'!Z8:Z24,предметы!$G$9)&gt;0),AND('График ОП'!Z8=предметы!$G$10,COUNTIFS('График ОП'!Z8:Z24,предметы!$G$24)&gt;0),AND('График ОП'!Z8=предметы!$G$24,COUNTIFS('График ОП'!Z8:Z24,предметы!$G$10)&gt;0),AND('График ОП'!Z8=предметы!$G$11,COUNTIFS('График ОП'!Z8:Z24,предметы!$G$25)&gt;0),AND('График ОП'!Z8=предметы!$G$25,COUNTIFS('График ОП'!Z8:Z24,предметы!$G$11)&gt;0),AND('График ОП'!Z8=предметы!$G$12,COUNTIFS('График ОП'!Z8:Z24,предметы!$G$26)&gt;0),AND('График ОП'!Z8=предметы!$G$26,COUNTIFS('График ОП'!Z8:Z24,предметы!$G$12)&gt;0),AND('График ОП'!Z8=предметы!$G$13,COUNTIFS('График ОП'!Z8:Z24,предметы!$G$27)&gt;0),AND('График ОП'!Z8=предметы!$G$27,COUNTIFS('График ОП'!Z8:Z24,предметы!$G$13)&gt;0),AND('График ОП'!Z8=предметы!$G$14,COUNTIFS('График ОП'!Z8:Z24,предметы!$G$28)&gt;0),AND('График ОП'!Z8=предметы!$G$28,COUNTIFS('График ОП'!Z8:Z24,предметы!$G$14)&gt;0)),"&lt;17 (ВПР, КР)","*")</f>
        <v>*</v>
      </c>
      <c r="AO7" s="11" t="str">
        <f>IF(OR(COUNTIFS('График ОП'!AA8:AA24,'График ОП'!AA8)&gt;1,AND('График ОП'!AA8=предметы!$G$3,COUNTIFS('График ОП'!AA8:AA24,предметы!$G$15)&gt;0),AND('График ОП'!AA8=предметы!$G$15,COUNTIFS('График ОП'!AA8:AA24,предметы!$G$3)&gt;0),AND('График ОП'!AA8=предметы!$G$4,COUNTIFS('График ОП'!AA8:AA24,предметы!$G$18)&gt;0),AND('График ОП'!AA8=предметы!$G$18,COUNTIFS('График ОП'!AA8:AA24,предметы!$G$4)&gt;0),AND('График ОП'!AA8=предметы!$G$5,COUNTIFS('График ОП'!AA8:AA24,предметы!$G$19)&gt;0),AND('График ОП'!AA8=предметы!$G$19,COUNTIFS('График ОП'!AA8:AA24,предметы!$G$5)&gt;0),AND('График ОП'!AA8=предметы!$G$6,COUNTIFS('График ОП'!AA8:AA24,предметы!$G$20)&gt;0),AND('График ОП'!AA8=предметы!$G$20,COUNTIFS('График ОП'!AA8:AA24,предметы!$G$6)&gt;0),AND('График ОП'!AA8=предметы!$G$7,COUNTIFS('График ОП'!AA8:AA24,предметы!$G$21)&gt;0),AND('График ОП'!AA8=предметы!$G$21,COUNTIFS('График ОП'!AA8:AA24,предметы!$G$7)&gt;0),AND('График ОП'!AA8=предметы!$G$8,COUNTIFS('График ОП'!AA8:AA24,предметы!$G$22)&gt;0),AND('График ОП'!AA8=предметы!$G$22,COUNTIFS('График ОП'!AA8:AA24,предметы!$G$8)&gt;0),AND('График ОП'!AA8=предметы!$G$9,COUNTIFS('График ОП'!AA8:AA24,предметы!$G$23)&gt;0),AND('График ОП'!AA8=предметы!$G$23,COUNTIFS('График ОП'!AA8:AA24,предметы!$G$9)&gt;0),AND('График ОП'!AA8=предметы!$G$10,COUNTIFS('График ОП'!AA8:AA24,предметы!$G$24)&gt;0),AND('График ОП'!AA8=предметы!$G$24,COUNTIFS('График ОП'!AA8:AA24,предметы!$G$10)&gt;0),AND('График ОП'!AA8=предметы!$G$11,COUNTIFS('График ОП'!AA8:AA24,предметы!$G$25)&gt;0),AND('График ОП'!AA8=предметы!$G$25,COUNTIFS('График ОП'!AA8:AA24,предметы!$G$11)&gt;0),AND('График ОП'!AA8=предметы!$G$12,COUNTIFS('График ОП'!AA8:AA24,предметы!$G$26)&gt;0),AND('График ОП'!AA8=предметы!$G$26,COUNTIFS('График ОП'!AA8:AA24,предметы!$G$12)&gt;0),AND('График ОП'!AA8=предметы!$G$13,COUNTIFS('График ОП'!AA8:AA24,предметы!$G$27)&gt;0),AND('График ОП'!AA8=предметы!$G$27,COUNTIFS('График ОП'!AA8:AA24,предметы!$G$13)&gt;0),AND('График ОП'!AA8=предметы!$G$14,COUNTIFS('График ОП'!AA8:AA24,предметы!$G$28)&gt;0),AND('График ОП'!AA8=предметы!$G$28,COUNTIFS('График ОП'!AA8:AA24,предметы!$G$14)&gt;0)),"&lt;17 (ВПР, КР)","*")</f>
        <v>*</v>
      </c>
      <c r="AP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" s="7" t="str">
        <f>IF(OR(COUNTIFS('График ОП'!AB8:AB24,'График ОП'!AB8)&gt;1,AND('График ОП'!AB8=предметы!$H$3,COUNTIFS('График ОП'!AB8:AB24,предметы!$H$16)&gt;0),AND('График ОП'!AB8=предметы!$H$16,COUNTIFS('График ОП'!AB8:AB24,предметы!$H$3)&gt;0),AND('График ОП'!AB8=предметы!$H$4,COUNTIFS('График ОП'!AB8:AB24,предметы!$H$19)&gt;0),AND('График ОП'!AB8=предметы!$H$19,COUNTIFS('График ОП'!AB8:AB24,предметы!$H$4)&gt;0),AND('График ОП'!AB8=предметы!$H$5,COUNTIFS('График ОП'!AB8:AB24,предметы!$H$20)&gt;0),AND('График ОП'!AB8=предметы!$H$20,COUNTIFS('График ОП'!AB8:AB24,предметы!$H$5)&gt;0),AND('График ОП'!AB8=предметы!$H$6,COUNTIFS('График ОП'!AB8:AB24,предметы!$H$21)&gt;0),AND('График ОП'!AB8=предметы!$H$21,COUNTIFS('График ОП'!AB8:AB24,предметы!$H$6)&gt;0),AND('График ОП'!AB8=предметы!$H$7,COUNTIFS('График ОП'!AB8:AB24,предметы!$H$22)&gt;0),AND('График ОП'!AB8=предметы!$H$22,COUNTIFS('График ОП'!AB8:AB24,предметы!$H$7)&gt;0),AND('График ОП'!AB8=предметы!$H$8,COUNTIFS('График ОП'!AB8:AB24,предметы!$H$23)&gt;0),AND('График ОП'!AB8=предметы!$H$23,COUNTIFS('График ОП'!AB8:AB24,предметы!$H$8)&gt;0),AND('График ОП'!AB8=предметы!$H$9,COUNTIFS('График ОП'!AB8:AB24,предметы!$H$24)&gt;0),AND('График ОП'!AB8=предметы!$H$24,COUNTIFS('График ОП'!AB8:AB24,предметы!$H$9)&gt;0),AND('График ОП'!AB8=предметы!$H$10,COUNTIFS('График ОП'!AB8:AB24,предметы!$H$25)&gt;0),AND('График ОП'!AB8=предметы!$H$25,COUNTIFS('График ОП'!AB8:AB24,предметы!$H$10)&gt;0),AND('График ОП'!AB8=предметы!$H$11,COUNTIFS('График ОП'!AB8:AB24,предметы!$H$26)&gt;0),AND('График ОП'!AB8=предметы!$H$26,COUNTIFS('График ОП'!AB8:AB24,предметы!$H$11)&gt;0),AND('График ОП'!AB8=предметы!$H$12,COUNTIFS('График ОП'!AB8:AB24,предметы!$H$27)&gt;0),AND('График ОП'!AB8=предметы!$H$27,COUNTIFS('График ОП'!AB8:AB24,предметы!$H$12)&gt;0),AND('График ОП'!AB8=предметы!$H$13,COUNTIFS('График ОП'!AB8:AB24,предметы!$H$28)&gt;0),AND('График ОП'!AB8=предметы!$H$28,COUNTIFS('График ОП'!AB8:AB24,предметы!$H$13)&gt;0),AND('График ОП'!AB8=предметы!$H$14,COUNTIFS('График ОП'!AB8:AB24,предметы!$H$29)&gt;0),AND('График ОП'!AB8=предметы!$H$29,COUNTIFS('График ОП'!AB8:AB24,предметы!$H$14)&gt;0),AND('График ОП'!AB8=предметы!$H$15,COUNTIFS('График ОП'!AB8:AB24,предметы!$H$30)&gt;0),AND('График ОП'!AB8=предметы!$H$30,COUNTIFS('График ОП'!AB8:AB24,предметы!$H$15)&gt;0)),"&lt;17 (ВПР, КР)","*")</f>
        <v>*</v>
      </c>
      <c r="AT7" s="7" t="str">
        <f>IF(OR(COUNTIFS('График ОП'!AC8:AC24,'График ОП'!AC8)&gt;1,AND('График ОП'!AC8=предметы!$H$3,COUNTIFS('График ОП'!AC8:AC24,предметы!$H$16)&gt;0),AND('График ОП'!AC8=предметы!$H$16,COUNTIFS('График ОП'!AC8:AC24,предметы!$H$3)&gt;0),AND('График ОП'!AC8=предметы!$H$4,COUNTIFS('График ОП'!AC8:AC24,предметы!$H$19)&gt;0),AND('График ОП'!AC8=предметы!$H$19,COUNTIFS('График ОП'!AC8:AC24,предметы!$H$4)&gt;0),AND('График ОП'!AC8=предметы!$H$5,COUNTIFS('График ОП'!AC8:AC24,предметы!$H$20)&gt;0),AND('График ОП'!AC8=предметы!$H$20,COUNTIFS('График ОП'!AC8:AC24,предметы!$H$5)&gt;0),AND('График ОП'!AC8=предметы!$H$6,COUNTIFS('График ОП'!AC8:AC24,предметы!$H$21)&gt;0),AND('График ОП'!AC8=предметы!$H$21,COUNTIFS('График ОП'!AC8:AC24,предметы!$H$6)&gt;0),AND('График ОП'!AC8=предметы!$H$7,COUNTIFS('График ОП'!AC8:AC24,предметы!$H$22)&gt;0),AND('График ОП'!AC8=предметы!$H$22,COUNTIFS('График ОП'!AC8:AC24,предметы!$H$7)&gt;0),AND('График ОП'!AC8=предметы!$H$8,COUNTIFS('График ОП'!AC8:AC24,предметы!$H$23)&gt;0),AND('График ОП'!AC8=предметы!$H$23,COUNTIFS('График ОП'!AC8:AC24,предметы!$H$8)&gt;0),AND('График ОП'!AC8=предметы!$H$9,COUNTIFS('График ОП'!AC8:AC24,предметы!$H$24)&gt;0),AND('График ОП'!AC8=предметы!$H$24,COUNTIFS('График ОП'!AC8:AC24,предметы!$H$9)&gt;0),AND('График ОП'!AC8=предметы!$H$10,COUNTIFS('График ОП'!AC8:AC24,предметы!$H$25)&gt;0),AND('График ОП'!AC8=предметы!$H$25,COUNTIFS('График ОП'!AC8:AC24,предметы!$H$10)&gt;0),AND('График ОП'!AC8=предметы!$H$11,COUNTIFS('График ОП'!AC8:AC24,предметы!$H$26)&gt;0),AND('График ОП'!AC8=предметы!$H$26,COUNTIFS('График ОП'!AC8:AC24,предметы!$H$11)&gt;0),AND('График ОП'!AC8=предметы!$H$12,COUNTIFS('График ОП'!AC8:AC24,предметы!$H$27)&gt;0),AND('График ОП'!AC8=предметы!$H$27,COUNTIFS('График ОП'!AC8:AC24,предметы!$H$12)&gt;0),AND('График ОП'!AC8=предметы!$H$13,COUNTIFS('График ОП'!AC8:AC24,предметы!$H$28)&gt;0),AND('График ОП'!AC8=предметы!$H$28,COUNTIFS('График ОП'!AC8:AC24,предметы!$H$13)&gt;0),AND('График ОП'!AC8=предметы!$H$14,COUNTIFS('График ОП'!AC8:AC24,предметы!$H$29)&gt;0),AND('График ОП'!AC8=предметы!$H$29,COUNTIFS('График ОП'!AC8:AC24,предметы!$H$14)&gt;0),AND('График ОП'!AC8=предметы!$H$15,COUNTIFS('График ОП'!AC8:AC24,предметы!$H$30)&gt;0),AND('График ОП'!AC8=предметы!$H$30,COUNTIFS('График ОП'!AC8:AC24,предметы!$H$15)&gt;0)),"&lt;17 (ВПР, КР)","*")</f>
        <v>*</v>
      </c>
      <c r="AU7" s="7" t="str">
        <f>IF(OR(COUNTIFS('График ОП'!AD8:AD24,'График ОП'!AD8)&gt;1,AND('График ОП'!AD8=предметы!$H$3,COUNTIFS('График ОП'!AD8:AD24,предметы!$H$16)&gt;0),AND('График ОП'!AD8=предметы!$H$16,COUNTIFS('График ОП'!AD8:AD24,предметы!$H$3)&gt;0),AND('График ОП'!AD8=предметы!$H$4,COUNTIFS('График ОП'!AD8:AD24,предметы!$H$19)&gt;0),AND('График ОП'!AD8=предметы!$H$19,COUNTIFS('График ОП'!AD8:AD24,предметы!$H$4)&gt;0),AND('График ОП'!AD8=предметы!$H$5,COUNTIFS('График ОП'!AD8:AD24,предметы!$H$20)&gt;0),AND('График ОП'!AD8=предметы!$H$20,COUNTIFS('График ОП'!AD8:AD24,предметы!$H$5)&gt;0),AND('График ОП'!AD8=предметы!$H$6,COUNTIFS('График ОП'!AD8:AD24,предметы!$H$21)&gt;0),AND('График ОП'!AD8=предметы!$H$21,COUNTIFS('График ОП'!AD8:AD24,предметы!$H$6)&gt;0),AND('График ОП'!AD8=предметы!$H$7,COUNTIFS('График ОП'!AD8:AD24,предметы!$H$22)&gt;0),AND('График ОП'!AD8=предметы!$H$22,COUNTIFS('График ОП'!AD8:AD24,предметы!$H$7)&gt;0),AND('График ОП'!AD8=предметы!$H$8,COUNTIFS('График ОП'!AD8:AD24,предметы!$H$23)&gt;0),AND('График ОП'!AD8=предметы!$H$23,COUNTIFS('График ОП'!AD8:AD24,предметы!$H$8)&gt;0),AND('График ОП'!AD8=предметы!$H$9,COUNTIFS('График ОП'!AD8:AD24,предметы!$H$24)&gt;0),AND('График ОП'!AD8=предметы!$H$24,COUNTIFS('График ОП'!AD8:AD24,предметы!$H$9)&gt;0),AND('График ОП'!AD8=предметы!$H$10,COUNTIFS('График ОП'!AD8:AD24,предметы!$H$25)&gt;0),AND('График ОП'!AD8=предметы!$H$25,COUNTIFS('График ОП'!AD8:AD24,предметы!$H$10)&gt;0),AND('График ОП'!AD8=предметы!$H$11,COUNTIFS('График ОП'!AD8:AD24,предметы!$H$26)&gt;0),AND('График ОП'!AD8=предметы!$H$26,COUNTIFS('График ОП'!AD8:AD24,предметы!$H$11)&gt;0),AND('График ОП'!AD8=предметы!$H$12,COUNTIFS('График ОП'!AD8:AD24,предметы!$H$27)&gt;0),AND('График ОП'!AD8=предметы!$H$27,COUNTIFS('График ОП'!AD8:AD24,предметы!$H$12)&gt;0),AND('График ОП'!AD8=предметы!$H$13,COUNTIFS('График ОП'!AD8:AD24,предметы!$H$28)&gt;0),AND('График ОП'!AD8=предметы!$H$28,COUNTIFS('График ОП'!AD8:AD24,предметы!$H$13)&gt;0),AND('График ОП'!AD8=предметы!$H$14,COUNTIFS('График ОП'!AD8:AD24,предметы!$H$29)&gt;0),AND('График ОП'!AD8=предметы!$H$29,COUNTIFS('График ОП'!AD8:AD24,предметы!$H$14)&gt;0),AND('График ОП'!AD8=предметы!$H$15,COUNTIFS('График ОП'!AD8:AD24,предметы!$H$30)&gt;0),AND('График ОП'!AD8=предметы!$H$30,COUNTIFS('График ОП'!AD8:AD24,предметы!$H$15)&gt;0)),"&lt;17 (ВПР, КР)","*")</f>
        <v>*</v>
      </c>
      <c r="AV7" s="7" t="str">
        <f>IF(OR(COUNTIFS('График ОП'!AE8:AE24,'График ОП'!AE8)&gt;1,AND('График ОП'!AE8=предметы!$H$3,COUNTIFS('График ОП'!AE8:AE24,предметы!$H$16)&gt;0),AND('График ОП'!AE8=предметы!$H$16,COUNTIFS('График ОП'!AE8:AE24,предметы!$H$3)&gt;0),AND('График ОП'!AE8=предметы!$H$4,COUNTIFS('График ОП'!AE8:AE24,предметы!$H$19)&gt;0),AND('График ОП'!AE8=предметы!$H$19,COUNTIFS('График ОП'!AE8:AE24,предметы!$H$4)&gt;0),AND('График ОП'!AE8=предметы!$H$5,COUNTIFS('График ОП'!AE8:AE24,предметы!$H$20)&gt;0),AND('График ОП'!AE8=предметы!$H$20,COUNTIFS('График ОП'!AE8:AE24,предметы!$H$5)&gt;0),AND('График ОП'!AE8=предметы!$H$6,COUNTIFS('График ОП'!AE8:AE24,предметы!$H$21)&gt;0),AND('График ОП'!AE8=предметы!$H$21,COUNTIFS('График ОП'!AE8:AE24,предметы!$H$6)&gt;0),AND('График ОП'!AE8=предметы!$H$7,COUNTIFS('График ОП'!AE8:AE24,предметы!$H$22)&gt;0),AND('График ОП'!AE8=предметы!$H$22,COUNTIFS('График ОП'!AE8:AE24,предметы!$H$7)&gt;0),AND('График ОП'!AE8=предметы!$H$8,COUNTIFS('График ОП'!AE8:AE24,предметы!$H$23)&gt;0),AND('График ОП'!AE8=предметы!$H$23,COUNTIFS('График ОП'!AE8:AE24,предметы!$H$8)&gt;0),AND('График ОП'!AE8=предметы!$H$9,COUNTIFS('График ОП'!AE8:AE24,предметы!$H$24)&gt;0),AND('График ОП'!AE8=предметы!$H$24,COUNTIFS('График ОП'!AE8:AE24,предметы!$H$9)&gt;0),AND('График ОП'!AE8=предметы!$H$10,COUNTIFS('График ОП'!AE8:AE24,предметы!$H$25)&gt;0),AND('График ОП'!AE8=предметы!$H$25,COUNTIFS('График ОП'!AE8:AE24,предметы!$H$10)&gt;0),AND('График ОП'!AE8=предметы!$H$11,COUNTIFS('График ОП'!AE8:AE24,предметы!$H$26)&gt;0),AND('График ОП'!AE8=предметы!$H$26,COUNTIFS('График ОП'!AE8:AE24,предметы!$H$11)&gt;0),AND('График ОП'!AE8=предметы!$H$12,COUNTIFS('График ОП'!AE8:AE24,предметы!$H$27)&gt;0),AND('График ОП'!AE8=предметы!$H$27,COUNTIFS('График ОП'!AE8:AE24,предметы!$H$12)&gt;0),AND('График ОП'!AE8=предметы!$H$13,COUNTIFS('График ОП'!AE8:AE24,предметы!$H$28)&gt;0),AND('График ОП'!AE8=предметы!$H$28,COUNTIFS('График ОП'!AE8:AE24,предметы!$H$13)&gt;0),AND('График ОП'!AE8=предметы!$H$14,COUNTIFS('График ОП'!AE8:AE24,предметы!$H$29)&gt;0),AND('График ОП'!AE8=предметы!$H$29,COUNTIFS('График ОП'!AE8:AE24,предметы!$H$14)&gt;0),AND('График ОП'!AE8=предметы!$H$15,COUNTIFS('График ОП'!AE8:AE24,предметы!$H$30)&gt;0),AND('График ОП'!AE8=предметы!$H$30,COUNTIFS('График ОП'!AE8:AE24,предметы!$H$15)&gt;0)),"&lt;17 (ВПР, КР)","*")</f>
        <v>*</v>
      </c>
      <c r="AW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" s="11" t="str">
        <f>IF(COUNTIFS('График ОП'!AF8:AF24,'График ОП'!AF8)&gt;1,"&lt;17 (ВПР, КР)","*")</f>
        <v>*</v>
      </c>
      <c r="AZ7" s="11" t="str">
        <f>IF(COUNTIFS('График ОП'!AG8:AG24,'График ОП'!AG8)&gt;1,"&lt;17 (ВПР, КР)","*")</f>
        <v>*</v>
      </c>
      <c r="BA7" s="11" t="str">
        <f>IF(COUNTIFS('График ОП'!AH8:AH24,'График ОП'!AH8)&gt;1,"&lt;17 (ВПР, КР)","*")</f>
        <v>*</v>
      </c>
      <c r="BB7" s="11" t="e">
        <f>IF(COUNTIFS('График ОП'!#REF!,'График ОП'!#REF!)&gt;1,"&lt;17 (ВПР, КР)","*")</f>
        <v>#REF!</v>
      </c>
      <c r="BC7" s="11" t="e">
        <f>IF(COUNTIFS('График ОП'!#REF!,'График ОП'!#REF!)&gt;1,"&lt;17 (ВПР, КР)","*")</f>
        <v>#REF!</v>
      </c>
      <c r="BD7" s="11" t="e">
        <f>IF(COUNTIFS('График ОП'!#REF!,'График ОП'!#REF!)&gt;1,"&lt;17 (ВПР, КР)","*")</f>
        <v>#REF!</v>
      </c>
      <c r="BE7" s="7" t="str">
        <f>IF(OR(COUNTIFS('График ОП'!AI8:AI24,'График ОП'!AI8)&gt;1,AND('График ОП'!AI8=предметы!$J$3,COUNTIFS('График ОП'!AI8:AI24,предметы!$J$16)&gt;0),AND('График ОП'!AI8=предметы!$J$16,COUNTIFS('График ОП'!AI8:AI24,предметы!$J$3)&gt;0),AND('График ОП'!AI8=предметы!$J$4,COUNTIFS('График ОП'!AI8:AI24,предметы!$J$19)&gt;0),AND('График ОП'!AI8=предметы!$J$19,COUNTIFS('График ОП'!AI8:AI24,предметы!$J$4)&gt;0),AND('График ОП'!AI8=предметы!$J$5,COUNTIFS('График ОП'!AI8:AI24,предметы!$J$20)&gt;0),AND('График ОП'!AI8=предметы!$J$20,COUNTIFS('График ОП'!AI8:AI24,предметы!$J$5)&gt;0),AND('График ОП'!AI8=предметы!$J$6,COUNTIFS('График ОП'!AI8:AI24,предметы!$J$21)&gt;0),AND('График ОП'!AI8=предметы!$J$21,COUNTIFS('График ОП'!AI8:AI24,предметы!$J$6)&gt;0),AND('График ОП'!AI8=предметы!$J$7,COUNTIFS('График ОП'!AI8:AI24,предметы!$J$22)&gt;0),AND('График ОП'!AI8=предметы!$J$22,COUNTIFS('График ОП'!AI8:AI24,предметы!$J$7)&gt;0),AND('График ОП'!AI8=предметы!$J$8,COUNTIFS('График ОП'!AI8:AI24,предметы!$J$23)&gt;0),AND('График ОП'!AI8=предметы!$J$23,COUNTIFS('График ОП'!AI8:AI24,предметы!$J$8)&gt;0),AND('График ОП'!AI8=предметы!$J$9,COUNTIFS('График ОП'!AI8:AI24,предметы!$J$24)&gt;0),AND('График ОП'!AI8=предметы!$J$24,COUNTIFS('График ОП'!AI8:AI24,предметы!$J$9)&gt;0),AND('График ОП'!AI8=предметы!$J$10,COUNTIFS('График ОП'!AI8:AI24,предметы!$J$25)&gt;0),AND('График ОП'!AI8=предметы!$J$25,COUNTIFS('График ОП'!AI8:AI24,предметы!$J$10)&gt;0),AND('График ОП'!AI8=предметы!$J$11,COUNTIFS('График ОП'!AI8:AI24,предметы!$J$26)&gt;0),AND('График ОП'!AI8=предметы!$J$26,COUNTIFS('График ОП'!AI8:AI24,предметы!$J$11)&gt;0),AND('График ОП'!AI8=предметы!$J$12,COUNTIFS('График ОП'!AI8:AI24,предметы!$J$27)&gt;0),AND('График ОП'!AI8=предметы!$J$27,COUNTIFS('График ОП'!AI8:AI24,предметы!$J$12)&gt;0),AND('График ОП'!AI8=предметы!$J$13,COUNTIFS('График ОП'!AI8:AI24,предметы!$J$28)&gt;0),AND('График ОП'!AI8=предметы!$J$28,COUNTIFS('График ОП'!AI8:AI24,предметы!$J$13)&gt;0),AND('График ОП'!AI8=предметы!$J$14,COUNTIFS('График ОП'!AI8:AI24,предметы!$J$29)&gt;0),AND('График ОП'!AI8=предметы!$J$29,COUNTIFS('График ОП'!AI8:AI24,предметы!$J$14)&gt;0),AND('График ОП'!AI8=предметы!$J$15,COUNTIFS('График ОП'!AI8:AI24,предметы!$J$30)&gt;0),AND('График ОП'!AI8=предметы!$J$30,COUNTIFS('График ОП'!AI8:AI24,предметы!$J$15)&gt;0)),"&lt;17 (ВПР, КР)","*")</f>
        <v>*</v>
      </c>
      <c r="BF7" s="7" t="str">
        <f>IF(OR(COUNTIFS('График ОП'!AJ8:AJ24,'График ОП'!AJ8)&gt;1,AND('График ОП'!AJ8=предметы!$J$3,COUNTIFS('График ОП'!AJ8:AJ24,предметы!$J$16)&gt;0),AND('График ОП'!AJ8=предметы!$J$16,COUNTIFS('График ОП'!AJ8:AJ24,предметы!$J$3)&gt;0),AND('График ОП'!AJ8=предметы!$J$4,COUNTIFS('График ОП'!AJ8:AJ24,предметы!$J$19)&gt;0),AND('График ОП'!AJ8=предметы!$J$19,COUNTIFS('График ОП'!AJ8:AJ24,предметы!$J$4)&gt;0),AND('График ОП'!AJ8=предметы!$J$5,COUNTIFS('График ОП'!AJ8:AJ24,предметы!$J$20)&gt;0),AND('График ОП'!AJ8=предметы!$J$20,COUNTIFS('График ОП'!AJ8:AJ24,предметы!$J$5)&gt;0),AND('График ОП'!AJ8=предметы!$J$6,COUNTIFS('График ОП'!AJ8:AJ24,предметы!$J$21)&gt;0),AND('График ОП'!AJ8=предметы!$J$21,COUNTIFS('График ОП'!AJ8:AJ24,предметы!$J$6)&gt;0),AND('График ОП'!AJ8=предметы!$J$7,COUNTIFS('График ОП'!AJ8:AJ24,предметы!$J$22)&gt;0),AND('График ОП'!AJ8=предметы!$J$22,COUNTIFS('График ОП'!AJ8:AJ24,предметы!$J$7)&gt;0),AND('График ОП'!AJ8=предметы!$J$8,COUNTIFS('График ОП'!AJ8:AJ24,предметы!$J$23)&gt;0),AND('График ОП'!AJ8=предметы!$J$23,COUNTIFS('График ОП'!AJ8:AJ24,предметы!$J$8)&gt;0),AND('График ОП'!AJ8=предметы!$J$9,COUNTIFS('График ОП'!AJ8:AJ24,предметы!$J$24)&gt;0),AND('График ОП'!AJ8=предметы!$J$24,COUNTIFS('График ОП'!AJ8:AJ24,предметы!$J$9)&gt;0),AND('График ОП'!AJ8=предметы!$J$10,COUNTIFS('График ОП'!AJ8:AJ24,предметы!$J$25)&gt;0),AND('График ОП'!AJ8=предметы!$J$25,COUNTIFS('График ОП'!AJ8:AJ24,предметы!$J$10)&gt;0),AND('График ОП'!AJ8=предметы!$J$11,COUNTIFS('График ОП'!AJ8:AJ24,предметы!$J$26)&gt;0),AND('График ОП'!AJ8=предметы!$J$26,COUNTIFS('График ОП'!AJ8:AJ24,предметы!$J$11)&gt;0),AND('График ОП'!AJ8=предметы!$J$12,COUNTIFS('График ОП'!AJ8:AJ24,предметы!$J$27)&gt;0),AND('График ОП'!AJ8=предметы!$J$27,COUNTIFS('График ОП'!AJ8:AJ24,предметы!$J$12)&gt;0),AND('График ОП'!AJ8=предметы!$J$13,COUNTIFS('График ОП'!AJ8:AJ24,предметы!$J$28)&gt;0),AND('График ОП'!AJ8=предметы!$J$28,COUNTIFS('График ОП'!AJ8:AJ24,предметы!$J$13)&gt;0),AND('График ОП'!AJ8=предметы!$J$14,COUNTIFS('График ОП'!AJ8:AJ24,предметы!$J$29)&gt;0),AND('График ОП'!AJ8=предметы!$J$29,COUNTIFS('График ОП'!AJ8:AJ24,предметы!$J$14)&gt;0),AND('График ОП'!AJ8=предметы!$J$15,COUNTIFS('График ОП'!AJ8:AJ24,предметы!$J$30)&gt;0),AND('График ОП'!AJ8=предметы!$J$30,COUNTIFS('График ОП'!AJ8:AJ24,предметы!$J$15)&gt;0)),"&lt;17 (ВПР, КР)","*")</f>
        <v>*</v>
      </c>
      <c r="BG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" s="11" t="str">
        <f>IF(COUNTIFS('График ОП'!AK8:AK24,'График ОП'!AK8)&gt;1,"&lt;17 (ВПР, КР)","*")</f>
        <v>*</v>
      </c>
      <c r="BL7" s="11" t="str">
        <f>IF(COUNTIFS('График ОП'!AL8:AL24,'График ОП'!AL8)&gt;1,"&lt;17 (ВПР, КР)","*")</f>
        <v>*</v>
      </c>
      <c r="BM7" s="11" t="e">
        <f>IF(COUNTIFS('График ОП'!#REF!,'График ОП'!#REF!)&gt;1,"&lt;17 (ВПР, КР)","*")</f>
        <v>#REF!</v>
      </c>
      <c r="BN7" s="11" t="e">
        <f>IF(COUNTIFS('График ОП'!#REF!,'График ОП'!#REF!)&gt;1,"&lt;17 (ВПР, КР)","*")</f>
        <v>#REF!</v>
      </c>
      <c r="BO7" s="11" t="e">
        <f>IF(COUNTIFS('График ОП'!#REF!,'График ОП'!#REF!)&gt;1,"&lt;17 (ВПР, КР)","*")</f>
        <v>#REF!</v>
      </c>
      <c r="BP7" s="11" t="e">
        <f>IF(COUNTIFS('График ОП'!#REF!,'График ОП'!#REF!)&gt;1,"&lt;17 (ВПР, КР)","*")</f>
        <v>#REF!</v>
      </c>
    </row>
    <row r="8" spans="1:68" x14ac:dyDescent="0.2">
      <c r="A8" s="6">
        <v>46268</v>
      </c>
      <c r="B8" s="10" t="s">
        <v>61</v>
      </c>
      <c r="C8" s="11" t="str">
        <f>IF(COUNTIFS('График ОП'!C9:C25,'График ОП'!C9)&gt;1,"&lt;17 (ВПР, КР)","*")</f>
        <v>*</v>
      </c>
      <c r="D8" s="11" t="str">
        <f>IF(COUNTIFS('График ОП'!D9:D25,'График ОП'!D9)&gt;1,"&lt;17 (ВПР, КР)","*")</f>
        <v>*</v>
      </c>
      <c r="E8" s="11" t="str">
        <f>IF(COUNTIFS('График ОП'!E9:E25,'График ОП'!E9)&gt;1,"&lt;17 (ВПР, КР)","*")</f>
        <v>*</v>
      </c>
      <c r="F8" s="11" t="e">
        <f>IF(COUNTIFS('График ОП'!#REF!,'График ОП'!#REF!)&gt;1,"&lt;17 (ВПР, КР)","*")</f>
        <v>#REF!</v>
      </c>
      <c r="G8" s="11" t="e">
        <f>IF(COUNTIFS('График ОП'!#REF!,'График ОП'!#REF!)&gt;1,"&lt;17 (ВПР, КР)","*")</f>
        <v>#REF!</v>
      </c>
      <c r="H8" s="11" t="e">
        <f>IF(COUNTIFS('График ОП'!#REF!,'График ОП'!#REF!)&gt;1,"&lt;17 (ВПР, КР)","*")</f>
        <v>#REF!</v>
      </c>
      <c r="I8" s="7" t="str">
        <f>IF(COUNTIFS('График ОП'!F9:F25,'График ОП'!F9)&gt;1,"&lt;17 (ВПР, КР)","*")</f>
        <v>*</v>
      </c>
      <c r="J8" s="7" t="str">
        <f>IF(COUNTIFS('График ОП'!G9:G25,'График ОП'!G9)&gt;1,"&lt;17 (ВПР, КР)","*")</f>
        <v>*</v>
      </c>
      <c r="K8" s="7" t="str">
        <f>IF(COUNTIFS('График ОП'!H9:H25,'График ОП'!H9)&gt;1,"&lt;17 (ВПР, КР)","*")</f>
        <v>*</v>
      </c>
      <c r="L8" s="7" t="e">
        <f>IF(COUNTIFS('График ОП'!#REF!,'График ОП'!#REF!)&gt;1,"&lt;17 (ВПР, КР)","*")</f>
        <v>#REF!</v>
      </c>
      <c r="M8" s="7" t="e">
        <f>IF(COUNTIFS('График ОП'!#REF!,'График ОП'!#REF!)&gt;1,"&lt;17 (ВПР, КР)","*")</f>
        <v>#REF!</v>
      </c>
      <c r="N8" s="7" t="e">
        <f>IF(COUNTIFS('График ОП'!#REF!,'График ОП'!#REF!)&gt;1,"&lt;17 (ВПР, КР)","*")</f>
        <v>#REF!</v>
      </c>
      <c r="O8" s="11" t="str">
        <f>IF(COUNTIFS('График ОП'!I9:I25,'График ОП'!I9)&gt;1,"&lt;17 (ВПР, КР)","*")</f>
        <v>*</v>
      </c>
      <c r="P8" s="11" t="str">
        <f>IF(COUNTIFS('График ОП'!J9:J25,'График ОП'!J9)&gt;1,"&lt;17 (ВПР, КР)","*")</f>
        <v>*</v>
      </c>
      <c r="Q8" s="11" t="str">
        <f>IF(COUNTIFS('График ОП'!K9:K25,'График ОП'!K9)&gt;1,"&lt;17 (ВПР, КР)","*")</f>
        <v>*</v>
      </c>
      <c r="R8" s="11" t="str">
        <f>IF(COUNTIFS('График ОП'!L9:L25,'График ОП'!L9)&gt;1,"&lt;17 (ВПР, КР)","*")</f>
        <v>*</v>
      </c>
      <c r="S8" s="11" t="e">
        <f>IF(COUNTIFS('График ОП'!#REF!,'График ОП'!#REF!)&gt;1,"&lt;17 (ВПР, КР)","*")</f>
        <v>#REF!</v>
      </c>
      <c r="T8" s="11" t="e">
        <f>IF(COUNTIFS('График ОП'!#REF!,'График ОП'!#REF!)&gt;1,"&lt;17 (ВПР, КР)","*")</f>
        <v>#REF!</v>
      </c>
      <c r="U8" s="7" t="str">
        <f>IF(OR(COUNTIFS('График ОП'!M9:M25,'График ОП'!M9)&gt;1,AND('График ОП'!M9=предметы!$D$3,COUNTIFS('График ОП'!M9:M25,предметы!$D$12)&gt;0),AND('График ОП'!M9=предметы!$D$12,COUNTIFS('График ОП'!M9:M25,предметы!$D$3)&gt;0),AND('График ОП'!M9=предметы!$D$4,COUNTIFS('График ОП'!M9:M25,предметы!$D$13)&gt;0),AND('График ОП'!M9=предметы!$D$13,COUNTIFS('График ОП'!M9:M25,предметы!$D$4)&gt;0),AND('График ОП'!M9=предметы!$D$14,COUNTIFS('График ОП'!M9:M25,предметы!$D$5)&gt;0),AND('График ОП'!M9=предметы!$D$5,COUNTIFS('График ОП'!M9:M25,предметы!$D$14)&gt;0),AND('График ОП'!M9=предметы!$D$15,COUNTIFS('График ОП'!M9:M25,предметы!$D$6)&gt;0),AND('График ОП'!M9=предметы!$D$6,COUNTIFS('График ОП'!M9:M25,предметы!$D$15)&gt;0),AND('График ОП'!M9=предметы!$D$16,COUNTIFS('График ОП'!M9:M25,предметы!$D$7)&gt;0),AND('График ОП'!M9=предметы!$D$7,COUNTIFS('График ОП'!M9:M25,предметы!$D$16)&gt;0),AND('График ОП'!M9=предметы!$D$8,COUNTIFS('График ОП'!M9:M25,предметы!$D$10)&gt;0),AND('График ОП'!M9=предметы!$D$10,COUNTIFS('График ОП'!M9:M25,предметы!$D$8)&gt;0),AND('График ОП'!M9=предметы!$D$9,COUNTIFS('График ОП'!M9:M25,предметы!$D$11)&gt;0),AND('График ОП'!M9=предметы!$D$11,COUNTIFS('График ОП'!M9:M25,предметы!$D$9)&gt;0)),"&lt;17 (ВПР, КР)","*")</f>
        <v>*</v>
      </c>
      <c r="V8" s="7" t="str">
        <f>IF(OR(COUNTIFS('График ОП'!N9:N25,'График ОП'!N9)&gt;1,AND('График ОП'!N9=предметы!$D$3,COUNTIFS('График ОП'!N9:N25,предметы!$D$12)&gt;0),AND('График ОП'!N9=предметы!$D$12,COUNTIFS('График ОП'!N9:N25,предметы!$D$3)&gt;0),AND('График ОП'!N9=предметы!$D$4,COUNTIFS('График ОП'!N9:N25,предметы!$D$13)&gt;0),AND('График ОП'!N9=предметы!$D$13,COUNTIFS('График ОП'!N9:N25,предметы!$D$4)&gt;0),AND('График ОП'!N9=предметы!$D$14,COUNTIFS('График ОП'!N9:N25,предметы!$D$5)&gt;0),AND('График ОП'!N9=предметы!$D$5,COUNTIFS('График ОП'!N9:N25,предметы!$D$14)&gt;0),AND('График ОП'!N9=предметы!$D$15,COUNTIFS('График ОП'!N9:N25,предметы!$D$6)&gt;0),AND('График ОП'!N9=предметы!$D$6,COUNTIFS('График ОП'!N9:N25,предметы!$D$15)&gt;0),AND('График ОП'!N9=предметы!$D$16,COUNTIFS('График ОП'!N9:N25,предметы!$D$7)&gt;0),AND('График ОП'!N9=предметы!$D$7,COUNTIFS('График ОП'!N9:N25,предметы!$D$16)&gt;0),AND('График ОП'!N9=предметы!$D$8,COUNTIFS('График ОП'!N9:N25,предметы!$D$10)&gt;0),AND('График ОП'!N9=предметы!$D$10,COUNTIFS('График ОП'!N9:N25,предметы!$D$8)&gt;0),AND('График ОП'!N9=предметы!$D$9,COUNTIFS('График ОП'!N9:N25,предметы!$D$11)&gt;0),AND('График ОП'!N9=предметы!$D$11,COUNTIFS('График ОП'!N9:N25,предметы!$D$9)&gt;0)),"&lt;17 (ВПР, КР)","*")</f>
        <v>*</v>
      </c>
      <c r="W8" s="7" t="str">
        <f>IF(OR(COUNTIFS('График ОП'!O9:O25,'График ОП'!O9)&gt;1,AND('График ОП'!O9=предметы!$D$3,COUNTIFS('График ОП'!O9:O25,предметы!$D$12)&gt;0),AND('График ОП'!O9=предметы!$D$12,COUNTIFS('График ОП'!O9:O25,предметы!$D$3)&gt;0),AND('График ОП'!O9=предметы!$D$4,COUNTIFS('График ОП'!O9:O25,предметы!$D$13)&gt;0),AND('График ОП'!O9=предметы!$D$13,COUNTIFS('График ОП'!O9:O25,предметы!$D$4)&gt;0),AND('График ОП'!O9=предметы!$D$14,COUNTIFS('График ОП'!O9:O25,предметы!$D$5)&gt;0),AND('График ОП'!O9=предметы!$D$5,COUNTIFS('График ОП'!O9:O25,предметы!$D$14)&gt;0),AND('График ОП'!O9=предметы!$D$15,COUNTIFS('График ОП'!O9:O25,предметы!$D$6)&gt;0),AND('График ОП'!O9=предметы!$D$6,COUNTIFS('График ОП'!O9:O25,предметы!$D$15)&gt;0),AND('График ОП'!O9=предметы!$D$16,COUNTIFS('График ОП'!O9:O25,предметы!$D$7)&gt;0),AND('График ОП'!O9=предметы!$D$7,COUNTIFS('График ОП'!O9:O25,предметы!$D$16)&gt;0),AND('График ОП'!O9=предметы!$D$8,COUNTIFS('График ОП'!O9:O25,предметы!$D$10)&gt;0),AND('График ОП'!O9=предметы!$D$10,COUNTIFS('График ОП'!O9:O25,предметы!$D$8)&gt;0),AND('График ОП'!O9=предметы!$D$9,COUNTIFS('График ОП'!O9:O25,предметы!$D$11)&gt;0),AND('График ОП'!O9=предметы!$D$11,COUNTIFS('График ОП'!O9:O25,предметы!$D$9)&gt;0)),"&lt;17 (ВПР, КР)","*")</f>
        <v>*</v>
      </c>
      <c r="X8" s="7" t="str">
        <f>IF(OR(COUNTIFS('График ОП'!P9:P25,'График ОП'!P9)&gt;1,AND('График ОП'!P9=предметы!$D$3,COUNTIFS('График ОП'!P9:P25,предметы!$D$12)&gt;0),AND('График ОП'!P9=предметы!$D$12,COUNTIFS('График ОП'!P9:P25,предметы!$D$3)&gt;0),AND('График ОП'!P9=предметы!$D$4,COUNTIFS('График ОП'!P9:P25,предметы!$D$13)&gt;0),AND('График ОП'!P9=предметы!$D$13,COUNTIFS('График ОП'!P9:P25,предметы!$D$4)&gt;0),AND('График ОП'!P9=предметы!$D$14,COUNTIFS('График ОП'!P9:P25,предметы!$D$5)&gt;0),AND('График ОП'!P9=предметы!$D$5,COUNTIFS('График ОП'!P9:P25,предметы!$D$14)&gt;0),AND('График ОП'!P9=предметы!$D$15,COUNTIFS('График ОП'!P9:P25,предметы!$D$6)&gt;0),AND('График ОП'!P9=предметы!$D$6,COUNTIFS('График ОП'!P9:P25,предметы!$D$15)&gt;0),AND('График ОП'!P9=предметы!$D$16,COUNTIFS('График ОП'!P9:P25,предметы!$D$7)&gt;0),AND('График ОП'!P9=предметы!$D$7,COUNTIFS('График ОП'!P9:P25,предметы!$D$16)&gt;0),AND('График ОП'!P9=предметы!$D$8,COUNTIFS('График ОП'!P9:P25,предметы!$D$10)&gt;0),AND('График ОП'!P9=предметы!$D$10,COUNTIFS('График ОП'!P9:P25,предметы!$D$8)&gt;0),AND('График ОП'!P9=предметы!$D$9,COUNTIFS('График ОП'!P9:P25,предметы!$D$11)&gt;0),AND('График ОП'!P9=предметы!$D$11,COUNTIFS('График ОП'!P9:P25,предметы!$D$9)&gt;0)),"&lt;17 (ВПР, КР)","*")</f>
        <v>*</v>
      </c>
      <c r="Y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" s="11" t="str">
        <f>IF(OR(COUNTIFS('График ОП'!Q9:Q25,'График ОП'!Q9)&gt;1,AND('График ОП'!Q9=предметы!$E$3,COUNTIFS('График ОП'!Q9:Q25,предметы!$E$12)&gt;0),AND('График ОП'!Q9=предметы!$E$12,COUNTIFS('График ОП'!Q9:Q25,предметы!$E$3)&gt;0),AND('График ОП'!Q9=предметы!$E$4,COUNTIFS('График ОП'!Q9:Q25,предметы!$E$13)&gt;0),AND('График ОП'!Q9=предметы!$E$13,COUNTIFS('График ОП'!Q9:Q25,предметы!$E$4)&gt;0),AND('График ОП'!Q9=предметы!$E$5,COUNTIFS('График ОП'!Q9:Q25,предметы!$E$14)&gt;0),AND('График ОП'!Q9=предметы!$E$14,COUNTIFS('График ОП'!Q9:Q25,предметы!$E$5)&gt;0),AND('График ОП'!Q9=предметы!$E$6,COUNTIFS('График ОП'!Q9:Q25,предметы!$E$15)&gt;0),AND('График ОП'!Q9=предметы!$E$15,COUNTIFS('График ОП'!Q9:Q25,предметы!$E$6)&gt;0),AND('График ОП'!Q9=предметы!$E$7,COUNTIFS('График ОП'!Q9:Q25,предметы!$E$16)&gt;0),AND('График ОП'!Q9=предметы!$E$16,COUNTIFS('График ОП'!Q9:Q25,предметы!$E$7)&gt;0),AND('График ОП'!Q9=предметы!$E$8,COUNTIFS('График ОП'!Q9:Q25,предметы!$E$17)&gt;0),AND('График ОП'!Q9=предметы!$E$17,COUNTIFS('График ОП'!Q9:Q25,предметы!$E$8)&gt;0),AND('График ОП'!Q9=предметы!$E$9,COUNTIFS('График ОП'!Q9:Q25,предметы!$E$18)&gt;0),AND('График ОП'!Q9=предметы!$E$18,COUNTIFS('График ОП'!Q9:Q25,предметы!$E$9)&gt;0),AND('График ОП'!Q9=предметы!$E$10,COUNTIFS('График ОП'!Q9:Q25,предметы!$E$19)&gt;0),AND('График ОП'!Q9=предметы!$E$19,COUNTIFS('График ОП'!Q9:Q25,предметы!$E$10)&gt;0),AND('График ОП'!Q9=предметы!$E$11,COUNTIFS('График ОП'!Q9:Q25,предметы!$E$20)&gt;0),AND('График ОП'!Q9=предметы!$E$20,COUNTIFS('График ОП'!Q9:Q25,предметы!$E$11)&gt;0)),"&lt;17 (ВПР, КР)","*")</f>
        <v>*</v>
      </c>
      <c r="AB8" s="11" t="str">
        <f>IF(OR(COUNTIFS('График ОП'!R9:R25,'График ОП'!R9)&gt;1,AND('График ОП'!R9=предметы!$E$3,COUNTIFS('График ОП'!R9:R25,предметы!$E$12)&gt;0),AND('График ОП'!R9=предметы!$E$12,COUNTIFS('График ОП'!R9:R25,предметы!$E$3)&gt;0),AND('График ОП'!R9=предметы!$E$4,COUNTIFS('График ОП'!R9:R25,предметы!$E$13)&gt;0),AND('График ОП'!R9=предметы!$E$13,COUNTIFS('График ОП'!R9:R25,предметы!$E$4)&gt;0),AND('График ОП'!R9=предметы!$E$5,COUNTIFS('График ОП'!R9:R25,предметы!$E$14)&gt;0),AND('График ОП'!R9=предметы!$E$14,COUNTIFS('График ОП'!R9:R25,предметы!$E$5)&gt;0),AND('График ОП'!R9=предметы!$E$6,COUNTIFS('График ОП'!R9:R25,предметы!$E$15)&gt;0),AND('График ОП'!R9=предметы!$E$15,COUNTIFS('График ОП'!R9:R25,предметы!$E$6)&gt;0),AND('График ОП'!R9=предметы!$E$7,COUNTIFS('График ОП'!R9:R25,предметы!$E$16)&gt;0),AND('График ОП'!R9=предметы!$E$16,COUNTIFS('График ОП'!R9:R25,предметы!$E$7)&gt;0),AND('График ОП'!R9=предметы!$E$8,COUNTIFS('График ОП'!R9:R25,предметы!$E$17)&gt;0),AND('График ОП'!R9=предметы!$E$17,COUNTIFS('График ОП'!R9:R25,предметы!$E$8)&gt;0),AND('График ОП'!R9=предметы!$E$9,COUNTIFS('График ОП'!R9:R25,предметы!$E$18)&gt;0),AND('График ОП'!R9=предметы!$E$18,COUNTIFS('График ОП'!R9:R25,предметы!$E$9)&gt;0),AND('График ОП'!R9=предметы!$E$10,COUNTIFS('График ОП'!R9:R25,предметы!$E$19)&gt;0),AND('График ОП'!R9=предметы!$E$19,COUNTIFS('График ОП'!R9:R25,предметы!$E$10)&gt;0),AND('График ОП'!R9=предметы!$E$11,COUNTIFS('График ОП'!R9:R25,предметы!$E$20)&gt;0),AND('График ОП'!R9=предметы!$E$20,COUNTIFS('График ОП'!R9:R25,предметы!$E$11)&gt;0)),"&lt;17 (ВПР, КР)","*")</f>
        <v>*</v>
      </c>
      <c r="AC8" s="11" t="str">
        <f>IF(OR(COUNTIFS('График ОП'!S9:S25,'График ОП'!S9)&gt;1,AND('График ОП'!S9=предметы!$E$3,COUNTIFS('График ОП'!S9:S25,предметы!$E$12)&gt;0),AND('График ОП'!S9=предметы!$E$12,COUNTIFS('График ОП'!S9:S25,предметы!$E$3)&gt;0),AND('График ОП'!S9=предметы!$E$4,COUNTIFS('График ОП'!S9:S25,предметы!$E$13)&gt;0),AND('График ОП'!S9=предметы!$E$13,COUNTIFS('График ОП'!S9:S25,предметы!$E$4)&gt;0),AND('График ОП'!S9=предметы!$E$5,COUNTIFS('График ОП'!S9:S25,предметы!$E$14)&gt;0),AND('График ОП'!S9=предметы!$E$14,COUNTIFS('График ОП'!S9:S25,предметы!$E$5)&gt;0),AND('График ОП'!S9=предметы!$E$6,COUNTIFS('График ОП'!S9:S25,предметы!$E$15)&gt;0),AND('График ОП'!S9=предметы!$E$15,COUNTIFS('График ОП'!S9:S25,предметы!$E$6)&gt;0),AND('График ОП'!S9=предметы!$E$7,COUNTIFS('График ОП'!S9:S25,предметы!$E$16)&gt;0),AND('График ОП'!S9=предметы!$E$16,COUNTIFS('График ОП'!S9:S25,предметы!$E$7)&gt;0),AND('График ОП'!S9=предметы!$E$8,COUNTIFS('График ОП'!S9:S25,предметы!$E$17)&gt;0),AND('График ОП'!S9=предметы!$E$17,COUNTIFS('График ОП'!S9:S25,предметы!$E$8)&gt;0),AND('График ОП'!S9=предметы!$E$9,COUNTIFS('График ОП'!S9:S25,предметы!$E$18)&gt;0),AND('График ОП'!S9=предметы!$E$18,COUNTIFS('График ОП'!S9:S25,предметы!$E$9)&gt;0),AND('График ОП'!S9=предметы!$E$10,COUNTIFS('График ОП'!S9:S25,предметы!$E$19)&gt;0),AND('График ОП'!S9=предметы!$E$19,COUNTIFS('График ОП'!S9:S25,предметы!$E$10)&gt;0),AND('График ОП'!S9=предметы!$E$11,COUNTIFS('График ОП'!S9:S25,предметы!$E$20)&gt;0),AND('График ОП'!S9=предметы!$E$20,COUNTIFS('График ОП'!S9:S25,предметы!$E$11)&gt;0)),"&lt;17 (ВПР, КР)","*")</f>
        <v>*</v>
      </c>
      <c r="AD8" s="11" t="str">
        <f>IF(OR(COUNTIFS('График ОП'!T9:T25,'График ОП'!T9)&gt;1,AND('График ОП'!T9=предметы!$E$3,COUNTIFS('График ОП'!T9:T25,предметы!$E$12)&gt;0),AND('График ОП'!T9=предметы!$E$12,COUNTIFS('График ОП'!T9:T25,предметы!$E$3)&gt;0),AND('График ОП'!T9=предметы!$E$4,COUNTIFS('График ОП'!T9:T25,предметы!$E$13)&gt;0),AND('График ОП'!T9=предметы!$E$13,COUNTIFS('График ОП'!T9:T25,предметы!$E$4)&gt;0),AND('График ОП'!T9=предметы!$E$5,COUNTIFS('График ОП'!T9:T25,предметы!$E$14)&gt;0),AND('График ОП'!T9=предметы!$E$14,COUNTIFS('График ОП'!T9:T25,предметы!$E$5)&gt;0),AND('График ОП'!T9=предметы!$E$6,COUNTIFS('График ОП'!T9:T25,предметы!$E$15)&gt;0),AND('График ОП'!T9=предметы!$E$15,COUNTIFS('График ОП'!T9:T25,предметы!$E$6)&gt;0),AND('График ОП'!T9=предметы!$E$7,COUNTIFS('График ОП'!T9:T25,предметы!$E$16)&gt;0),AND('График ОП'!T9=предметы!$E$16,COUNTIFS('График ОП'!T9:T25,предметы!$E$7)&gt;0),AND('График ОП'!T9=предметы!$E$8,COUNTIFS('График ОП'!T9:T25,предметы!$E$17)&gt;0),AND('График ОП'!T9=предметы!$E$17,COUNTIFS('График ОП'!T9:T25,предметы!$E$8)&gt;0),AND('График ОП'!T9=предметы!$E$9,COUNTIFS('График ОП'!T9:T25,предметы!$E$18)&gt;0),AND('График ОП'!T9=предметы!$E$18,COUNTIFS('График ОП'!T9:T25,предметы!$E$9)&gt;0),AND('График ОП'!T9=предметы!$E$10,COUNTIFS('График ОП'!T9:T25,предметы!$E$19)&gt;0),AND('График ОП'!T9=предметы!$E$19,COUNTIFS('График ОП'!T9:T25,предметы!$E$10)&gt;0),AND('График ОП'!T9=предметы!$E$11,COUNTIFS('График ОП'!T9:T25,предметы!$E$20)&gt;0),AND('График ОП'!T9=предметы!$E$20,COUNTIFS('График ОП'!T9:T25,предметы!$E$11)&gt;0)),"&lt;17 (ВПР, КР)","*")</f>
        <v>*</v>
      </c>
      <c r="AE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" s="7" t="str">
        <f>IF(OR(COUNTIFS('График ОП'!U9:U25,'График ОП'!U9)&gt;1,AND('График ОП'!U9=предметы!$F$3,COUNTIFS('График ОП'!U9:U25,предметы!$F$13)&gt;0),AND('График ОП'!U9=предметы!$F$13,COUNTIFS('График ОП'!U9:U25,предметы!$F$3)&gt;0),AND('График ОП'!U9=предметы!$F$4,COUNTIFS('График ОП'!U9:U25,предметы!$F$14)&gt;0),AND('График ОП'!U9=предметы!$F$14,COUNTIFS('График ОП'!U9:U25,предметы!$F$4)&gt;0),AND('График ОП'!U9=предметы!$F$5,COUNTIFS('График ОП'!U9:U25,предметы!$F$15)&gt;0),AND('График ОП'!U9=предметы!$F$15,COUNTIFS('График ОП'!U9:U25,предметы!$F$5)&gt;0),AND('График ОП'!U9=предметы!$F$6,COUNTIFS('График ОП'!U9:U25,предметы!$F$16)&gt;0),AND('График ОП'!U9=предметы!$F$16,COUNTIFS('График ОП'!U9:U25,предметы!$F$6)&gt;0),AND('График ОП'!U9=предметы!$F$7,COUNTIFS('График ОП'!U9:U25,предметы!$F$17)&gt;0),AND('График ОП'!U9=предметы!$F$17,COUNTIFS('График ОП'!U9:U25,предметы!$F$7)&gt;0),AND('График ОП'!U9=предметы!$F$8,COUNTIFS('График ОП'!U9:U25,предметы!$F$18)&gt;0),AND('График ОП'!U9=предметы!$F$18,COUNTIFS('График ОП'!U9:U25,предметы!$F$8)&gt;0),AND('График ОП'!U9=предметы!$F$9,COUNTIFS('График ОП'!U9:U25,предметы!$F$19)&gt;0),AND('График ОП'!U9=предметы!$F$19,COUNTIFS('График ОП'!U9:U25,предметы!$F$9)&gt;0),AND('График ОП'!U9=предметы!$F$10,COUNTIFS('График ОП'!U9:U25,предметы!$F$20)&gt;0),AND('График ОП'!U9=предметы!$F$20,COUNTIFS('График ОП'!U9:U25,предметы!$F$10)&gt;0),AND('График ОП'!U9=предметы!$F$11,COUNTIFS('График ОП'!U9:U25,предметы!$F$21)&gt;0),AND('График ОП'!U9=предметы!$F$21,COUNTIFS('График ОП'!U9:U25,предметы!$F$11)&gt;0),AND('График ОП'!U9=предметы!$F$12,COUNTIFS('График ОП'!U9:U25,предметы!$F$22)&gt;0),AND('График ОП'!U9=предметы!$F$22,COUNTIFS('График ОП'!U9:U25,предметы!$F$12)&gt;0)),"&lt;17 (ВПР, КР)","*")</f>
        <v>*</v>
      </c>
      <c r="AH8" s="7" t="str">
        <f>IF(OR(COUNTIFS('График ОП'!V9:V25,'График ОП'!V9)&gt;1,AND('График ОП'!V9=предметы!$F$3,COUNTIFS('График ОП'!V9:V25,предметы!$F$13)&gt;0),AND('График ОП'!V9=предметы!$F$13,COUNTIFS('График ОП'!V9:V25,предметы!$F$3)&gt;0),AND('График ОП'!V9=предметы!$F$4,COUNTIFS('График ОП'!V9:V25,предметы!$F$14)&gt;0),AND('График ОП'!V9=предметы!$F$14,COUNTIFS('График ОП'!V9:V25,предметы!$F$4)&gt;0),AND('График ОП'!V9=предметы!$F$5,COUNTIFS('График ОП'!V9:V25,предметы!$F$15)&gt;0),AND('График ОП'!V9=предметы!$F$15,COUNTIFS('График ОП'!V9:V25,предметы!$F$5)&gt;0),AND('График ОП'!V9=предметы!$F$6,COUNTIFS('График ОП'!V9:V25,предметы!$F$16)&gt;0),AND('График ОП'!V9=предметы!$F$16,COUNTIFS('График ОП'!V9:V25,предметы!$F$6)&gt;0),AND('График ОП'!V9=предметы!$F$7,COUNTIFS('График ОП'!V9:V25,предметы!$F$17)&gt;0),AND('График ОП'!V9=предметы!$F$17,COUNTIFS('График ОП'!V9:V25,предметы!$F$7)&gt;0),AND('График ОП'!V9=предметы!$F$8,COUNTIFS('График ОП'!V9:V25,предметы!$F$18)&gt;0),AND('График ОП'!V9=предметы!$F$18,COUNTIFS('График ОП'!V9:V25,предметы!$F$8)&gt;0),AND('График ОП'!V9=предметы!$F$9,COUNTIFS('График ОП'!V9:V25,предметы!$F$19)&gt;0),AND('График ОП'!V9=предметы!$F$19,COUNTIFS('График ОП'!V9:V25,предметы!$F$9)&gt;0),AND('График ОП'!V9=предметы!$F$10,COUNTIFS('График ОП'!V9:V25,предметы!$F$20)&gt;0),AND('График ОП'!V9=предметы!$F$20,COUNTIFS('График ОП'!V9:V25,предметы!$F$10)&gt;0),AND('График ОП'!V9=предметы!$F$11,COUNTIFS('График ОП'!V9:V25,предметы!$F$21)&gt;0),AND('График ОП'!V9=предметы!$F$21,COUNTIFS('График ОП'!V9:V25,предметы!$F$11)&gt;0),AND('График ОП'!V9=предметы!$F$12,COUNTIFS('График ОП'!V9:V25,предметы!$F$22)&gt;0),AND('График ОП'!V9=предметы!$F$22,COUNTIFS('График ОП'!V9:V25,предметы!$F$12)&gt;0)),"&lt;17 (ВПР, КР)","*")</f>
        <v>*</v>
      </c>
      <c r="AI8" s="7" t="str">
        <f>IF(OR(COUNTIFS('График ОП'!W9:W25,'График ОП'!W9)&gt;1,AND('График ОП'!W9=предметы!$F$3,COUNTIFS('График ОП'!W9:W25,предметы!$F$13)&gt;0),AND('График ОП'!W9=предметы!$F$13,COUNTIFS('График ОП'!W9:W25,предметы!$F$3)&gt;0),AND('График ОП'!W9=предметы!$F$4,COUNTIFS('График ОП'!W9:W25,предметы!$F$14)&gt;0),AND('График ОП'!W9=предметы!$F$14,COUNTIFS('График ОП'!W9:W25,предметы!$F$4)&gt;0),AND('График ОП'!W9=предметы!$F$5,COUNTIFS('График ОП'!W9:W25,предметы!$F$15)&gt;0),AND('График ОП'!W9=предметы!$F$15,COUNTIFS('График ОП'!W9:W25,предметы!$F$5)&gt;0),AND('График ОП'!W9=предметы!$F$6,COUNTIFS('График ОП'!W9:W25,предметы!$F$16)&gt;0),AND('График ОП'!W9=предметы!$F$16,COUNTIFS('График ОП'!W9:W25,предметы!$F$6)&gt;0),AND('График ОП'!W9=предметы!$F$7,COUNTIFS('График ОП'!W9:W25,предметы!$F$17)&gt;0),AND('График ОП'!W9=предметы!$F$17,COUNTIFS('График ОП'!W9:W25,предметы!$F$7)&gt;0),AND('График ОП'!W9=предметы!$F$8,COUNTIFS('График ОП'!W9:W25,предметы!$F$18)&gt;0),AND('График ОП'!W9=предметы!$F$18,COUNTIFS('График ОП'!W9:W25,предметы!$F$8)&gt;0),AND('График ОП'!W9=предметы!$F$9,COUNTIFS('График ОП'!W9:W25,предметы!$F$19)&gt;0),AND('График ОП'!W9=предметы!$F$19,COUNTIFS('График ОП'!W9:W25,предметы!$F$9)&gt;0),AND('График ОП'!W9=предметы!$F$10,COUNTIFS('График ОП'!W9:W25,предметы!$F$20)&gt;0),AND('График ОП'!W9=предметы!$F$20,COUNTIFS('График ОП'!W9:W25,предметы!$F$10)&gt;0),AND('График ОП'!W9=предметы!$F$11,COUNTIFS('График ОП'!W9:W25,предметы!$F$21)&gt;0),AND('График ОП'!W9=предметы!$F$21,COUNTIFS('График ОП'!W9:W25,предметы!$F$11)&gt;0),AND('График ОП'!W9=предметы!$F$12,COUNTIFS('График ОП'!W9:W25,предметы!$F$22)&gt;0),AND('График ОП'!W9=предметы!$F$22,COUNTIFS('График ОП'!W9:W25,предметы!$F$12)&gt;0)),"&lt;17 (ВПР, КР)","*")</f>
        <v>*</v>
      </c>
      <c r="AJ8" s="7" t="str">
        <f>IF(OR(COUNTIFS('График ОП'!X9:X25,'График ОП'!X9)&gt;1,AND('График ОП'!X9=предметы!$F$3,COUNTIFS('График ОП'!X9:X25,предметы!$F$13)&gt;0),AND('График ОП'!X9=предметы!$F$13,COUNTIFS('График ОП'!X9:X25,предметы!$F$3)&gt;0),AND('График ОП'!X9=предметы!$F$4,COUNTIFS('График ОП'!X9:X25,предметы!$F$14)&gt;0),AND('График ОП'!X9=предметы!$F$14,COUNTIFS('График ОП'!X9:X25,предметы!$F$4)&gt;0),AND('График ОП'!X9=предметы!$F$5,COUNTIFS('График ОП'!X9:X25,предметы!$F$15)&gt;0),AND('График ОП'!X9=предметы!$F$15,COUNTIFS('График ОП'!X9:X25,предметы!$F$5)&gt;0),AND('График ОП'!X9=предметы!$F$6,COUNTIFS('График ОП'!X9:X25,предметы!$F$16)&gt;0),AND('График ОП'!X9=предметы!$F$16,COUNTIFS('График ОП'!X9:X25,предметы!$F$6)&gt;0),AND('График ОП'!X9=предметы!$F$7,COUNTIFS('График ОП'!X9:X25,предметы!$F$17)&gt;0),AND('График ОП'!X9=предметы!$F$17,COUNTIFS('График ОП'!X9:X25,предметы!$F$7)&gt;0),AND('График ОП'!X9=предметы!$F$8,COUNTIFS('График ОП'!X9:X25,предметы!$F$18)&gt;0),AND('График ОП'!X9=предметы!$F$18,COUNTIFS('График ОП'!X9:X25,предметы!$F$8)&gt;0),AND('График ОП'!X9=предметы!$F$9,COUNTIFS('График ОП'!X9:X25,предметы!$F$19)&gt;0),AND('График ОП'!X9=предметы!$F$19,COUNTIFS('График ОП'!X9:X25,предметы!$F$9)&gt;0),AND('График ОП'!X9=предметы!$F$10,COUNTIFS('График ОП'!X9:X25,предметы!$F$20)&gt;0),AND('График ОП'!X9=предметы!$F$20,COUNTIFS('График ОП'!X9:X25,предметы!$F$10)&gt;0),AND('График ОП'!X9=предметы!$F$11,COUNTIFS('График ОП'!X9:X25,предметы!$F$21)&gt;0),AND('График ОП'!X9=предметы!$F$21,COUNTIFS('График ОП'!X9:X25,предметы!$F$11)&gt;0),AND('График ОП'!X9=предметы!$F$12,COUNTIFS('График ОП'!X9:X25,предметы!$F$22)&gt;0),AND('График ОП'!X9=предметы!$F$22,COUNTIFS('График ОП'!X9:X25,предметы!$F$12)&gt;0)),"&lt;17 (ВПР, КР)","*")</f>
        <v>*</v>
      </c>
      <c r="AK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" s="11" t="str">
        <f>IF(OR(COUNTIFS('График ОП'!Y9:Y25,'График ОП'!Y9)&gt;1,AND('График ОП'!Y9=предметы!$G$3,COUNTIFS('График ОП'!Y9:Y25,предметы!$G$15)&gt;0),AND('График ОП'!Y9=предметы!$G$15,COUNTIFS('График ОП'!Y9:Y25,предметы!$G$3)&gt;0),AND('График ОП'!Y9=предметы!$G$4,COUNTIFS('График ОП'!Y9:Y25,предметы!$G$18)&gt;0),AND('График ОП'!Y9=предметы!$G$18,COUNTIFS('График ОП'!Y9:Y25,предметы!$G$4)&gt;0),AND('График ОП'!Y9=предметы!$G$5,COUNTIFS('График ОП'!Y9:Y25,предметы!$G$19)&gt;0),AND('График ОП'!Y9=предметы!$G$19,COUNTIFS('График ОП'!Y9:Y25,предметы!$G$5)&gt;0),AND('График ОП'!Y9=предметы!$G$6,COUNTIFS('График ОП'!Y9:Y25,предметы!$G$20)&gt;0),AND('График ОП'!Y9=предметы!$G$20,COUNTIFS('График ОП'!Y9:Y25,предметы!$G$6)&gt;0),AND('График ОП'!Y9=предметы!$G$7,COUNTIFS('График ОП'!Y9:Y25,предметы!$G$21)&gt;0),AND('График ОП'!Y9=предметы!$G$21,COUNTIFS('График ОП'!Y9:Y25,предметы!$G$7)&gt;0),AND('График ОП'!Y9=предметы!$G$8,COUNTIFS('График ОП'!Y9:Y25,предметы!$G$22)&gt;0),AND('График ОП'!Y9=предметы!$G$22,COUNTIFS('График ОП'!Y9:Y25,предметы!$G$8)&gt;0),AND('График ОП'!Y9=предметы!$G$9,COUNTIFS('График ОП'!Y9:Y25,предметы!$G$23)&gt;0),AND('График ОП'!Y9=предметы!$G$23,COUNTIFS('График ОП'!Y9:Y25,предметы!$G$9)&gt;0),AND('График ОП'!Y9=предметы!$G$10,COUNTIFS('График ОП'!Y9:Y25,предметы!$G$24)&gt;0),AND('График ОП'!Y9=предметы!$G$24,COUNTIFS('График ОП'!Y9:Y25,предметы!$G$10)&gt;0),AND('График ОП'!Y9=предметы!$G$11,COUNTIFS('График ОП'!Y9:Y25,предметы!$G$25)&gt;0),AND('График ОП'!Y9=предметы!$G$25,COUNTIFS('График ОП'!Y9:Y25,предметы!$G$11)&gt;0),AND('График ОП'!Y9=предметы!$G$12,COUNTIFS('График ОП'!Y9:Y25,предметы!$G$26)&gt;0),AND('График ОП'!Y9=предметы!$G$26,COUNTIFS('График ОП'!Y9:Y25,предметы!$G$12)&gt;0),AND('График ОП'!Y9=предметы!$G$13,COUNTIFS('График ОП'!Y9:Y25,предметы!$G$27)&gt;0),AND('График ОП'!Y9=предметы!$G$27,COUNTIFS('График ОП'!Y9:Y25,предметы!$G$13)&gt;0),AND('График ОП'!Y9=предметы!$G$14,COUNTIFS('График ОП'!Y9:Y25,предметы!$G$28)&gt;0),AND('График ОП'!Y9=предметы!$G$28,COUNTIFS('График ОП'!Y9:Y25,предметы!$G$14)&gt;0)),"&lt;17 (ВПР, КР)","*")</f>
        <v>*</v>
      </c>
      <c r="AN8" s="11" t="str">
        <f>IF(OR(COUNTIFS('График ОП'!Z9:Z25,'График ОП'!Z9)&gt;1,AND('График ОП'!Z9=предметы!$G$3,COUNTIFS('График ОП'!Z9:Z25,предметы!$G$15)&gt;0),AND('График ОП'!Z9=предметы!$G$15,COUNTIFS('График ОП'!Z9:Z25,предметы!$G$3)&gt;0),AND('График ОП'!Z9=предметы!$G$4,COUNTIFS('График ОП'!Z9:Z25,предметы!$G$18)&gt;0),AND('График ОП'!Z9=предметы!$G$18,COUNTIFS('График ОП'!Z9:Z25,предметы!$G$4)&gt;0),AND('График ОП'!Z9=предметы!$G$5,COUNTIFS('График ОП'!Z9:Z25,предметы!$G$19)&gt;0),AND('График ОП'!Z9=предметы!$G$19,COUNTIFS('График ОП'!Z9:Z25,предметы!$G$5)&gt;0),AND('График ОП'!Z9=предметы!$G$6,COUNTIFS('График ОП'!Z9:Z25,предметы!$G$20)&gt;0),AND('График ОП'!Z9=предметы!$G$20,COUNTIFS('График ОП'!Z9:Z25,предметы!$G$6)&gt;0),AND('График ОП'!Z9=предметы!$G$7,COUNTIFS('График ОП'!Z9:Z25,предметы!$G$21)&gt;0),AND('График ОП'!Z9=предметы!$G$21,COUNTIFS('График ОП'!Z9:Z25,предметы!$G$7)&gt;0),AND('График ОП'!Z9=предметы!$G$8,COUNTIFS('График ОП'!Z9:Z25,предметы!$G$22)&gt;0),AND('График ОП'!Z9=предметы!$G$22,COUNTIFS('График ОП'!Z9:Z25,предметы!$G$8)&gt;0),AND('График ОП'!Z9=предметы!$G$9,COUNTIFS('График ОП'!Z9:Z25,предметы!$G$23)&gt;0),AND('График ОП'!Z9=предметы!$G$23,COUNTIFS('График ОП'!Z9:Z25,предметы!$G$9)&gt;0),AND('График ОП'!Z9=предметы!$G$10,COUNTIFS('График ОП'!Z9:Z25,предметы!$G$24)&gt;0),AND('График ОП'!Z9=предметы!$G$24,COUNTIFS('График ОП'!Z9:Z25,предметы!$G$10)&gt;0),AND('График ОП'!Z9=предметы!$G$11,COUNTIFS('График ОП'!Z9:Z25,предметы!$G$25)&gt;0),AND('График ОП'!Z9=предметы!$G$25,COUNTIFS('График ОП'!Z9:Z25,предметы!$G$11)&gt;0),AND('График ОП'!Z9=предметы!$G$12,COUNTIFS('График ОП'!Z9:Z25,предметы!$G$26)&gt;0),AND('График ОП'!Z9=предметы!$G$26,COUNTIFS('График ОП'!Z9:Z25,предметы!$G$12)&gt;0),AND('График ОП'!Z9=предметы!$G$13,COUNTIFS('График ОП'!Z9:Z25,предметы!$G$27)&gt;0),AND('График ОП'!Z9=предметы!$G$27,COUNTIFS('График ОП'!Z9:Z25,предметы!$G$13)&gt;0),AND('График ОП'!Z9=предметы!$G$14,COUNTIFS('График ОП'!Z9:Z25,предметы!$G$28)&gt;0),AND('График ОП'!Z9=предметы!$G$28,COUNTIFS('График ОП'!Z9:Z25,предметы!$G$14)&gt;0)),"&lt;17 (ВПР, КР)","*")</f>
        <v>*</v>
      </c>
      <c r="AO8" s="11" t="str">
        <f>IF(OR(COUNTIFS('График ОП'!AA9:AA25,'График ОП'!AA9)&gt;1,AND('График ОП'!AA9=предметы!$G$3,COUNTIFS('График ОП'!AA9:AA25,предметы!$G$15)&gt;0),AND('График ОП'!AA9=предметы!$G$15,COUNTIFS('График ОП'!AA9:AA25,предметы!$G$3)&gt;0),AND('График ОП'!AA9=предметы!$G$4,COUNTIFS('График ОП'!AA9:AA25,предметы!$G$18)&gt;0),AND('График ОП'!AA9=предметы!$G$18,COUNTIFS('График ОП'!AA9:AA25,предметы!$G$4)&gt;0),AND('График ОП'!AA9=предметы!$G$5,COUNTIFS('График ОП'!AA9:AA25,предметы!$G$19)&gt;0),AND('График ОП'!AA9=предметы!$G$19,COUNTIFS('График ОП'!AA9:AA25,предметы!$G$5)&gt;0),AND('График ОП'!AA9=предметы!$G$6,COUNTIFS('График ОП'!AA9:AA25,предметы!$G$20)&gt;0),AND('График ОП'!AA9=предметы!$G$20,COUNTIFS('График ОП'!AA9:AA25,предметы!$G$6)&gt;0),AND('График ОП'!AA9=предметы!$G$7,COUNTIFS('График ОП'!AA9:AA25,предметы!$G$21)&gt;0),AND('График ОП'!AA9=предметы!$G$21,COUNTIFS('График ОП'!AA9:AA25,предметы!$G$7)&gt;0),AND('График ОП'!AA9=предметы!$G$8,COUNTIFS('График ОП'!AA9:AA25,предметы!$G$22)&gt;0),AND('График ОП'!AA9=предметы!$G$22,COUNTIFS('График ОП'!AA9:AA25,предметы!$G$8)&gt;0),AND('График ОП'!AA9=предметы!$G$9,COUNTIFS('График ОП'!AA9:AA25,предметы!$G$23)&gt;0),AND('График ОП'!AA9=предметы!$G$23,COUNTIFS('График ОП'!AA9:AA25,предметы!$G$9)&gt;0),AND('График ОП'!AA9=предметы!$G$10,COUNTIFS('График ОП'!AA9:AA25,предметы!$G$24)&gt;0),AND('График ОП'!AA9=предметы!$G$24,COUNTIFS('График ОП'!AA9:AA25,предметы!$G$10)&gt;0),AND('График ОП'!AA9=предметы!$G$11,COUNTIFS('График ОП'!AA9:AA25,предметы!$G$25)&gt;0),AND('График ОП'!AA9=предметы!$G$25,COUNTIFS('График ОП'!AA9:AA25,предметы!$G$11)&gt;0),AND('График ОП'!AA9=предметы!$G$12,COUNTIFS('График ОП'!AA9:AA25,предметы!$G$26)&gt;0),AND('График ОП'!AA9=предметы!$G$26,COUNTIFS('График ОП'!AA9:AA25,предметы!$G$12)&gt;0),AND('График ОП'!AA9=предметы!$G$13,COUNTIFS('График ОП'!AA9:AA25,предметы!$G$27)&gt;0),AND('График ОП'!AA9=предметы!$G$27,COUNTIFS('График ОП'!AA9:AA25,предметы!$G$13)&gt;0),AND('График ОП'!AA9=предметы!$G$14,COUNTIFS('График ОП'!AA9:AA25,предметы!$G$28)&gt;0),AND('График ОП'!AA9=предметы!$G$28,COUNTIFS('График ОП'!AA9:AA25,предметы!$G$14)&gt;0)),"&lt;17 (ВПР, КР)","*")</f>
        <v>*</v>
      </c>
      <c r="AP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" s="7" t="str">
        <f>IF(OR(COUNTIFS('График ОП'!AB9:AB25,'График ОП'!AB9)&gt;1,AND('График ОП'!AB9=предметы!$H$3,COUNTIFS('График ОП'!AB9:AB25,предметы!$H$16)&gt;0),AND('График ОП'!AB9=предметы!$H$16,COUNTIFS('График ОП'!AB9:AB25,предметы!$H$3)&gt;0),AND('График ОП'!AB9=предметы!$H$4,COUNTIFS('График ОП'!AB9:AB25,предметы!$H$19)&gt;0),AND('График ОП'!AB9=предметы!$H$19,COUNTIFS('График ОП'!AB9:AB25,предметы!$H$4)&gt;0),AND('График ОП'!AB9=предметы!$H$5,COUNTIFS('График ОП'!AB9:AB25,предметы!$H$20)&gt;0),AND('График ОП'!AB9=предметы!$H$20,COUNTIFS('График ОП'!AB9:AB25,предметы!$H$5)&gt;0),AND('График ОП'!AB9=предметы!$H$6,COUNTIFS('График ОП'!AB9:AB25,предметы!$H$21)&gt;0),AND('График ОП'!AB9=предметы!$H$21,COUNTIFS('График ОП'!AB9:AB25,предметы!$H$6)&gt;0),AND('График ОП'!AB9=предметы!$H$7,COUNTIFS('График ОП'!AB9:AB25,предметы!$H$22)&gt;0),AND('График ОП'!AB9=предметы!$H$22,COUNTIFS('График ОП'!AB9:AB25,предметы!$H$7)&gt;0),AND('График ОП'!AB9=предметы!$H$8,COUNTIFS('График ОП'!AB9:AB25,предметы!$H$23)&gt;0),AND('График ОП'!AB9=предметы!$H$23,COUNTIFS('График ОП'!AB9:AB25,предметы!$H$8)&gt;0),AND('График ОП'!AB9=предметы!$H$9,COUNTIFS('График ОП'!AB9:AB25,предметы!$H$24)&gt;0),AND('График ОП'!AB9=предметы!$H$24,COUNTIFS('График ОП'!AB9:AB25,предметы!$H$9)&gt;0),AND('График ОП'!AB9=предметы!$H$10,COUNTIFS('График ОП'!AB9:AB25,предметы!$H$25)&gt;0),AND('График ОП'!AB9=предметы!$H$25,COUNTIFS('График ОП'!AB9:AB25,предметы!$H$10)&gt;0),AND('График ОП'!AB9=предметы!$H$11,COUNTIFS('График ОП'!AB9:AB25,предметы!$H$26)&gt;0),AND('График ОП'!AB9=предметы!$H$26,COUNTIFS('График ОП'!AB9:AB25,предметы!$H$11)&gt;0),AND('График ОП'!AB9=предметы!$H$12,COUNTIFS('График ОП'!AB9:AB25,предметы!$H$27)&gt;0),AND('График ОП'!AB9=предметы!$H$27,COUNTIFS('График ОП'!AB9:AB25,предметы!$H$12)&gt;0),AND('График ОП'!AB9=предметы!$H$13,COUNTIFS('График ОП'!AB9:AB25,предметы!$H$28)&gt;0),AND('График ОП'!AB9=предметы!$H$28,COUNTIFS('График ОП'!AB9:AB25,предметы!$H$13)&gt;0),AND('График ОП'!AB9=предметы!$H$14,COUNTIFS('График ОП'!AB9:AB25,предметы!$H$29)&gt;0),AND('График ОП'!AB9=предметы!$H$29,COUNTIFS('График ОП'!AB9:AB25,предметы!$H$14)&gt;0),AND('График ОП'!AB9=предметы!$H$15,COUNTIFS('График ОП'!AB9:AB25,предметы!$H$30)&gt;0),AND('График ОП'!AB9=предметы!$H$30,COUNTIFS('График ОП'!AB9:AB25,предметы!$H$15)&gt;0)),"&lt;17 (ВПР, КР)","*")</f>
        <v>*</v>
      </c>
      <c r="AT8" s="7" t="str">
        <f>IF(OR(COUNTIFS('График ОП'!AC9:AC25,'График ОП'!AC9)&gt;1,AND('График ОП'!AC9=предметы!$H$3,COUNTIFS('График ОП'!AC9:AC25,предметы!$H$16)&gt;0),AND('График ОП'!AC9=предметы!$H$16,COUNTIFS('График ОП'!AC9:AC25,предметы!$H$3)&gt;0),AND('График ОП'!AC9=предметы!$H$4,COUNTIFS('График ОП'!AC9:AC25,предметы!$H$19)&gt;0),AND('График ОП'!AC9=предметы!$H$19,COUNTIFS('График ОП'!AC9:AC25,предметы!$H$4)&gt;0),AND('График ОП'!AC9=предметы!$H$5,COUNTIFS('График ОП'!AC9:AC25,предметы!$H$20)&gt;0),AND('График ОП'!AC9=предметы!$H$20,COUNTIFS('График ОП'!AC9:AC25,предметы!$H$5)&gt;0),AND('График ОП'!AC9=предметы!$H$6,COUNTIFS('График ОП'!AC9:AC25,предметы!$H$21)&gt;0),AND('График ОП'!AC9=предметы!$H$21,COUNTIFS('График ОП'!AC9:AC25,предметы!$H$6)&gt;0),AND('График ОП'!AC9=предметы!$H$7,COUNTIFS('График ОП'!AC9:AC25,предметы!$H$22)&gt;0),AND('График ОП'!AC9=предметы!$H$22,COUNTIFS('График ОП'!AC9:AC25,предметы!$H$7)&gt;0),AND('График ОП'!AC9=предметы!$H$8,COUNTIFS('График ОП'!AC9:AC25,предметы!$H$23)&gt;0),AND('График ОП'!AC9=предметы!$H$23,COUNTIFS('График ОП'!AC9:AC25,предметы!$H$8)&gt;0),AND('График ОП'!AC9=предметы!$H$9,COUNTIFS('График ОП'!AC9:AC25,предметы!$H$24)&gt;0),AND('График ОП'!AC9=предметы!$H$24,COUNTIFS('График ОП'!AC9:AC25,предметы!$H$9)&gt;0),AND('График ОП'!AC9=предметы!$H$10,COUNTIFS('График ОП'!AC9:AC25,предметы!$H$25)&gt;0),AND('График ОП'!AC9=предметы!$H$25,COUNTIFS('График ОП'!AC9:AC25,предметы!$H$10)&gt;0),AND('График ОП'!AC9=предметы!$H$11,COUNTIFS('График ОП'!AC9:AC25,предметы!$H$26)&gt;0),AND('График ОП'!AC9=предметы!$H$26,COUNTIFS('График ОП'!AC9:AC25,предметы!$H$11)&gt;0),AND('График ОП'!AC9=предметы!$H$12,COUNTIFS('График ОП'!AC9:AC25,предметы!$H$27)&gt;0),AND('График ОП'!AC9=предметы!$H$27,COUNTIFS('График ОП'!AC9:AC25,предметы!$H$12)&gt;0),AND('График ОП'!AC9=предметы!$H$13,COUNTIFS('График ОП'!AC9:AC25,предметы!$H$28)&gt;0),AND('График ОП'!AC9=предметы!$H$28,COUNTIFS('График ОП'!AC9:AC25,предметы!$H$13)&gt;0),AND('График ОП'!AC9=предметы!$H$14,COUNTIFS('График ОП'!AC9:AC25,предметы!$H$29)&gt;0),AND('График ОП'!AC9=предметы!$H$29,COUNTIFS('График ОП'!AC9:AC25,предметы!$H$14)&gt;0),AND('График ОП'!AC9=предметы!$H$15,COUNTIFS('График ОП'!AC9:AC25,предметы!$H$30)&gt;0),AND('График ОП'!AC9=предметы!$H$30,COUNTIFS('График ОП'!AC9:AC25,предметы!$H$15)&gt;0)),"&lt;17 (ВПР, КР)","*")</f>
        <v>*</v>
      </c>
      <c r="AU8" s="7" t="str">
        <f>IF(OR(COUNTIFS('График ОП'!AD9:AD25,'График ОП'!AD9)&gt;1,AND('График ОП'!AD9=предметы!$H$3,COUNTIFS('График ОП'!AD9:AD25,предметы!$H$16)&gt;0),AND('График ОП'!AD9=предметы!$H$16,COUNTIFS('График ОП'!AD9:AD25,предметы!$H$3)&gt;0),AND('График ОП'!AD9=предметы!$H$4,COUNTIFS('График ОП'!AD9:AD25,предметы!$H$19)&gt;0),AND('График ОП'!AD9=предметы!$H$19,COUNTIFS('График ОП'!AD9:AD25,предметы!$H$4)&gt;0),AND('График ОП'!AD9=предметы!$H$5,COUNTIFS('График ОП'!AD9:AD25,предметы!$H$20)&gt;0),AND('График ОП'!AD9=предметы!$H$20,COUNTIFS('График ОП'!AD9:AD25,предметы!$H$5)&gt;0),AND('График ОП'!AD9=предметы!$H$6,COUNTIFS('График ОП'!AD9:AD25,предметы!$H$21)&gt;0),AND('График ОП'!AD9=предметы!$H$21,COUNTIFS('График ОП'!AD9:AD25,предметы!$H$6)&gt;0),AND('График ОП'!AD9=предметы!$H$7,COUNTIFS('График ОП'!AD9:AD25,предметы!$H$22)&gt;0),AND('График ОП'!AD9=предметы!$H$22,COUNTIFS('График ОП'!AD9:AD25,предметы!$H$7)&gt;0),AND('График ОП'!AD9=предметы!$H$8,COUNTIFS('График ОП'!AD9:AD25,предметы!$H$23)&gt;0),AND('График ОП'!AD9=предметы!$H$23,COUNTIFS('График ОП'!AD9:AD25,предметы!$H$8)&gt;0),AND('График ОП'!AD9=предметы!$H$9,COUNTIFS('График ОП'!AD9:AD25,предметы!$H$24)&gt;0),AND('График ОП'!AD9=предметы!$H$24,COUNTIFS('График ОП'!AD9:AD25,предметы!$H$9)&gt;0),AND('График ОП'!AD9=предметы!$H$10,COUNTIFS('График ОП'!AD9:AD25,предметы!$H$25)&gt;0),AND('График ОП'!AD9=предметы!$H$25,COUNTIFS('График ОП'!AD9:AD25,предметы!$H$10)&gt;0),AND('График ОП'!AD9=предметы!$H$11,COUNTIFS('График ОП'!AD9:AD25,предметы!$H$26)&gt;0),AND('График ОП'!AD9=предметы!$H$26,COUNTIFS('График ОП'!AD9:AD25,предметы!$H$11)&gt;0),AND('График ОП'!AD9=предметы!$H$12,COUNTIFS('График ОП'!AD9:AD25,предметы!$H$27)&gt;0),AND('График ОП'!AD9=предметы!$H$27,COUNTIFS('График ОП'!AD9:AD25,предметы!$H$12)&gt;0),AND('График ОП'!AD9=предметы!$H$13,COUNTIFS('График ОП'!AD9:AD25,предметы!$H$28)&gt;0),AND('График ОП'!AD9=предметы!$H$28,COUNTIFS('График ОП'!AD9:AD25,предметы!$H$13)&gt;0),AND('График ОП'!AD9=предметы!$H$14,COUNTIFS('График ОП'!AD9:AD25,предметы!$H$29)&gt;0),AND('График ОП'!AD9=предметы!$H$29,COUNTIFS('График ОП'!AD9:AD25,предметы!$H$14)&gt;0),AND('График ОП'!AD9=предметы!$H$15,COUNTIFS('График ОП'!AD9:AD25,предметы!$H$30)&gt;0),AND('График ОП'!AD9=предметы!$H$30,COUNTIFS('График ОП'!AD9:AD25,предметы!$H$15)&gt;0)),"&lt;17 (ВПР, КР)","*")</f>
        <v>*</v>
      </c>
      <c r="AV8" s="7" t="str">
        <f>IF(OR(COUNTIFS('График ОП'!AE9:AE25,'График ОП'!AE9)&gt;1,AND('График ОП'!AE9=предметы!$H$3,COUNTIFS('График ОП'!AE9:AE25,предметы!$H$16)&gt;0),AND('График ОП'!AE9=предметы!$H$16,COUNTIFS('График ОП'!AE9:AE25,предметы!$H$3)&gt;0),AND('График ОП'!AE9=предметы!$H$4,COUNTIFS('График ОП'!AE9:AE25,предметы!$H$19)&gt;0),AND('График ОП'!AE9=предметы!$H$19,COUNTIFS('График ОП'!AE9:AE25,предметы!$H$4)&gt;0),AND('График ОП'!AE9=предметы!$H$5,COUNTIFS('График ОП'!AE9:AE25,предметы!$H$20)&gt;0),AND('График ОП'!AE9=предметы!$H$20,COUNTIFS('График ОП'!AE9:AE25,предметы!$H$5)&gt;0),AND('График ОП'!AE9=предметы!$H$6,COUNTIFS('График ОП'!AE9:AE25,предметы!$H$21)&gt;0),AND('График ОП'!AE9=предметы!$H$21,COUNTIFS('График ОП'!AE9:AE25,предметы!$H$6)&gt;0),AND('График ОП'!AE9=предметы!$H$7,COUNTIFS('График ОП'!AE9:AE25,предметы!$H$22)&gt;0),AND('График ОП'!AE9=предметы!$H$22,COUNTIFS('График ОП'!AE9:AE25,предметы!$H$7)&gt;0),AND('График ОП'!AE9=предметы!$H$8,COUNTIFS('График ОП'!AE9:AE25,предметы!$H$23)&gt;0),AND('График ОП'!AE9=предметы!$H$23,COUNTIFS('График ОП'!AE9:AE25,предметы!$H$8)&gt;0),AND('График ОП'!AE9=предметы!$H$9,COUNTIFS('График ОП'!AE9:AE25,предметы!$H$24)&gt;0),AND('График ОП'!AE9=предметы!$H$24,COUNTIFS('График ОП'!AE9:AE25,предметы!$H$9)&gt;0),AND('График ОП'!AE9=предметы!$H$10,COUNTIFS('График ОП'!AE9:AE25,предметы!$H$25)&gt;0),AND('График ОП'!AE9=предметы!$H$25,COUNTIFS('График ОП'!AE9:AE25,предметы!$H$10)&gt;0),AND('График ОП'!AE9=предметы!$H$11,COUNTIFS('График ОП'!AE9:AE25,предметы!$H$26)&gt;0),AND('График ОП'!AE9=предметы!$H$26,COUNTIFS('График ОП'!AE9:AE25,предметы!$H$11)&gt;0),AND('График ОП'!AE9=предметы!$H$12,COUNTIFS('График ОП'!AE9:AE25,предметы!$H$27)&gt;0),AND('График ОП'!AE9=предметы!$H$27,COUNTIFS('График ОП'!AE9:AE25,предметы!$H$12)&gt;0),AND('График ОП'!AE9=предметы!$H$13,COUNTIFS('График ОП'!AE9:AE25,предметы!$H$28)&gt;0),AND('График ОП'!AE9=предметы!$H$28,COUNTIFS('График ОП'!AE9:AE25,предметы!$H$13)&gt;0),AND('График ОП'!AE9=предметы!$H$14,COUNTIFS('График ОП'!AE9:AE25,предметы!$H$29)&gt;0),AND('График ОП'!AE9=предметы!$H$29,COUNTIFS('График ОП'!AE9:AE25,предметы!$H$14)&gt;0),AND('График ОП'!AE9=предметы!$H$15,COUNTIFS('График ОП'!AE9:AE25,предметы!$H$30)&gt;0),AND('График ОП'!AE9=предметы!$H$30,COUNTIFS('График ОП'!AE9:AE25,предметы!$H$15)&gt;0)),"&lt;17 (ВПР, КР)","*")</f>
        <v>*</v>
      </c>
      <c r="AW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" s="11" t="str">
        <f>IF(COUNTIFS('График ОП'!AF9:AF25,'График ОП'!AF9)&gt;1,"&lt;17 (ВПР, КР)","*")</f>
        <v>*</v>
      </c>
      <c r="AZ8" s="11" t="str">
        <f>IF(COUNTIFS('График ОП'!AG9:AG25,'График ОП'!AG9)&gt;1,"&lt;17 (ВПР, КР)","*")</f>
        <v>*</v>
      </c>
      <c r="BA8" s="11" t="str">
        <f>IF(COUNTIFS('График ОП'!AH9:AH25,'График ОП'!AH9)&gt;1,"&lt;17 (ВПР, КР)","*")</f>
        <v>*</v>
      </c>
      <c r="BB8" s="11" t="e">
        <f>IF(COUNTIFS('График ОП'!#REF!,'График ОП'!#REF!)&gt;1,"&lt;17 (ВПР, КР)","*")</f>
        <v>#REF!</v>
      </c>
      <c r="BC8" s="11" t="e">
        <f>IF(COUNTIFS('График ОП'!#REF!,'График ОП'!#REF!)&gt;1,"&lt;17 (ВПР, КР)","*")</f>
        <v>#REF!</v>
      </c>
      <c r="BD8" s="11" t="e">
        <f>IF(COUNTIFS('График ОП'!#REF!,'График ОП'!#REF!)&gt;1,"&lt;17 (ВПР, КР)","*")</f>
        <v>#REF!</v>
      </c>
      <c r="BE8" s="7" t="str">
        <f>IF(OR(COUNTIFS('График ОП'!AI9:AI25,'График ОП'!AI9)&gt;1,AND('График ОП'!AI9=предметы!$J$3,COUNTIFS('График ОП'!AI9:AI25,предметы!$J$16)&gt;0),AND('График ОП'!AI9=предметы!$J$16,COUNTIFS('График ОП'!AI9:AI25,предметы!$J$3)&gt;0),AND('График ОП'!AI9=предметы!$J$4,COUNTIFS('График ОП'!AI9:AI25,предметы!$J$19)&gt;0),AND('График ОП'!AI9=предметы!$J$19,COUNTIFS('График ОП'!AI9:AI25,предметы!$J$4)&gt;0),AND('График ОП'!AI9=предметы!$J$5,COUNTIFS('График ОП'!AI9:AI25,предметы!$J$20)&gt;0),AND('График ОП'!AI9=предметы!$J$20,COUNTIFS('График ОП'!AI9:AI25,предметы!$J$5)&gt;0),AND('График ОП'!AI9=предметы!$J$6,COUNTIFS('График ОП'!AI9:AI25,предметы!$J$21)&gt;0),AND('График ОП'!AI9=предметы!$J$21,COUNTIFS('График ОП'!AI9:AI25,предметы!$J$6)&gt;0),AND('График ОП'!AI9=предметы!$J$7,COUNTIFS('График ОП'!AI9:AI25,предметы!$J$22)&gt;0),AND('График ОП'!AI9=предметы!$J$22,COUNTIFS('График ОП'!AI9:AI25,предметы!$J$7)&gt;0),AND('График ОП'!AI9=предметы!$J$8,COUNTIFS('График ОП'!AI9:AI25,предметы!$J$23)&gt;0),AND('График ОП'!AI9=предметы!$J$23,COUNTIFS('График ОП'!AI9:AI25,предметы!$J$8)&gt;0),AND('График ОП'!AI9=предметы!$J$9,COUNTIFS('График ОП'!AI9:AI25,предметы!$J$24)&gt;0),AND('График ОП'!AI9=предметы!$J$24,COUNTIFS('График ОП'!AI9:AI25,предметы!$J$9)&gt;0),AND('График ОП'!AI9=предметы!$J$10,COUNTIFS('График ОП'!AI9:AI25,предметы!$J$25)&gt;0),AND('График ОП'!AI9=предметы!$J$25,COUNTIFS('График ОП'!AI9:AI25,предметы!$J$10)&gt;0),AND('График ОП'!AI9=предметы!$J$11,COUNTIFS('График ОП'!AI9:AI25,предметы!$J$26)&gt;0),AND('График ОП'!AI9=предметы!$J$26,COUNTIFS('График ОП'!AI9:AI25,предметы!$J$11)&gt;0),AND('График ОП'!AI9=предметы!$J$12,COUNTIFS('График ОП'!AI9:AI25,предметы!$J$27)&gt;0),AND('График ОП'!AI9=предметы!$J$27,COUNTIFS('График ОП'!AI9:AI25,предметы!$J$12)&gt;0),AND('График ОП'!AI9=предметы!$J$13,COUNTIFS('График ОП'!AI9:AI25,предметы!$J$28)&gt;0),AND('График ОП'!AI9=предметы!$J$28,COUNTIFS('График ОП'!AI9:AI25,предметы!$J$13)&gt;0),AND('График ОП'!AI9=предметы!$J$14,COUNTIFS('График ОП'!AI9:AI25,предметы!$J$29)&gt;0),AND('График ОП'!AI9=предметы!$J$29,COUNTIFS('График ОП'!AI9:AI25,предметы!$J$14)&gt;0),AND('График ОП'!AI9=предметы!$J$15,COUNTIFS('График ОП'!AI9:AI25,предметы!$J$30)&gt;0),AND('График ОП'!AI9=предметы!$J$30,COUNTIFS('График ОП'!AI9:AI25,предметы!$J$15)&gt;0)),"&lt;17 (ВПР, КР)","*")</f>
        <v>*</v>
      </c>
      <c r="BF8" s="7" t="str">
        <f>IF(OR(COUNTIFS('График ОП'!AJ9:AJ25,'График ОП'!AJ9)&gt;1,AND('График ОП'!AJ9=предметы!$J$3,COUNTIFS('График ОП'!AJ9:AJ25,предметы!$J$16)&gt;0),AND('График ОП'!AJ9=предметы!$J$16,COUNTIFS('График ОП'!AJ9:AJ25,предметы!$J$3)&gt;0),AND('График ОП'!AJ9=предметы!$J$4,COUNTIFS('График ОП'!AJ9:AJ25,предметы!$J$19)&gt;0),AND('График ОП'!AJ9=предметы!$J$19,COUNTIFS('График ОП'!AJ9:AJ25,предметы!$J$4)&gt;0),AND('График ОП'!AJ9=предметы!$J$5,COUNTIFS('График ОП'!AJ9:AJ25,предметы!$J$20)&gt;0),AND('График ОП'!AJ9=предметы!$J$20,COUNTIFS('График ОП'!AJ9:AJ25,предметы!$J$5)&gt;0),AND('График ОП'!AJ9=предметы!$J$6,COUNTIFS('График ОП'!AJ9:AJ25,предметы!$J$21)&gt;0),AND('График ОП'!AJ9=предметы!$J$21,COUNTIFS('График ОП'!AJ9:AJ25,предметы!$J$6)&gt;0),AND('График ОП'!AJ9=предметы!$J$7,COUNTIFS('График ОП'!AJ9:AJ25,предметы!$J$22)&gt;0),AND('График ОП'!AJ9=предметы!$J$22,COUNTIFS('График ОП'!AJ9:AJ25,предметы!$J$7)&gt;0),AND('График ОП'!AJ9=предметы!$J$8,COUNTIFS('График ОП'!AJ9:AJ25,предметы!$J$23)&gt;0),AND('График ОП'!AJ9=предметы!$J$23,COUNTIFS('График ОП'!AJ9:AJ25,предметы!$J$8)&gt;0),AND('График ОП'!AJ9=предметы!$J$9,COUNTIFS('График ОП'!AJ9:AJ25,предметы!$J$24)&gt;0),AND('График ОП'!AJ9=предметы!$J$24,COUNTIFS('График ОП'!AJ9:AJ25,предметы!$J$9)&gt;0),AND('График ОП'!AJ9=предметы!$J$10,COUNTIFS('График ОП'!AJ9:AJ25,предметы!$J$25)&gt;0),AND('График ОП'!AJ9=предметы!$J$25,COUNTIFS('График ОП'!AJ9:AJ25,предметы!$J$10)&gt;0),AND('График ОП'!AJ9=предметы!$J$11,COUNTIFS('График ОП'!AJ9:AJ25,предметы!$J$26)&gt;0),AND('График ОП'!AJ9=предметы!$J$26,COUNTIFS('График ОП'!AJ9:AJ25,предметы!$J$11)&gt;0),AND('График ОП'!AJ9=предметы!$J$12,COUNTIFS('График ОП'!AJ9:AJ25,предметы!$J$27)&gt;0),AND('График ОП'!AJ9=предметы!$J$27,COUNTIFS('График ОП'!AJ9:AJ25,предметы!$J$12)&gt;0),AND('График ОП'!AJ9=предметы!$J$13,COUNTIFS('График ОП'!AJ9:AJ25,предметы!$J$28)&gt;0),AND('График ОП'!AJ9=предметы!$J$28,COUNTIFS('График ОП'!AJ9:AJ25,предметы!$J$13)&gt;0),AND('График ОП'!AJ9=предметы!$J$14,COUNTIFS('График ОП'!AJ9:AJ25,предметы!$J$29)&gt;0),AND('График ОП'!AJ9=предметы!$J$29,COUNTIFS('График ОП'!AJ9:AJ25,предметы!$J$14)&gt;0),AND('График ОП'!AJ9=предметы!$J$15,COUNTIFS('График ОП'!AJ9:AJ25,предметы!$J$30)&gt;0),AND('График ОП'!AJ9=предметы!$J$30,COUNTIFS('График ОП'!AJ9:AJ25,предметы!$J$15)&gt;0)),"&lt;17 (ВПР, КР)","*")</f>
        <v>*</v>
      </c>
      <c r="BG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" s="11" t="str">
        <f>IF(COUNTIFS('График ОП'!AK9:AK25,'График ОП'!AK9)&gt;1,"&lt;17 (ВПР, КР)","*")</f>
        <v>*</v>
      </c>
      <c r="BL8" s="11" t="str">
        <f>IF(COUNTIFS('График ОП'!AL9:AL25,'График ОП'!AL9)&gt;1,"&lt;17 (ВПР, КР)","*")</f>
        <v>*</v>
      </c>
      <c r="BM8" s="11" t="e">
        <f>IF(COUNTIFS('График ОП'!#REF!,'График ОП'!#REF!)&gt;1,"&lt;17 (ВПР, КР)","*")</f>
        <v>#REF!</v>
      </c>
      <c r="BN8" s="11" t="e">
        <f>IF(COUNTIFS('График ОП'!#REF!,'График ОП'!#REF!)&gt;1,"&lt;17 (ВПР, КР)","*")</f>
        <v>#REF!</v>
      </c>
      <c r="BO8" s="11" t="e">
        <f>IF(COUNTIFS('График ОП'!#REF!,'График ОП'!#REF!)&gt;1,"&lt;17 (ВПР, КР)","*")</f>
        <v>#REF!</v>
      </c>
      <c r="BP8" s="11" t="e">
        <f>IF(COUNTIFS('График ОП'!#REF!,'График ОП'!#REF!)&gt;1,"&lt;17 (ВПР, КР)","*")</f>
        <v>#REF!</v>
      </c>
    </row>
    <row r="9" spans="1:68" x14ac:dyDescent="0.2">
      <c r="A9" s="6">
        <v>46269</v>
      </c>
      <c r="B9" s="10" t="s">
        <v>62</v>
      </c>
      <c r="C9" s="11" t="str">
        <f>IF(COUNTIFS('График ОП'!C10:C26,'График ОП'!C10)&gt;1,"&lt;17 (ВПР, КР)","*")</f>
        <v>*</v>
      </c>
      <c r="D9" s="11" t="str">
        <f>IF(COUNTIFS('График ОП'!D10:D26,'График ОП'!D10)&gt;1,"&lt;17 (ВПР, КР)","*")</f>
        <v>*</v>
      </c>
      <c r="E9" s="11" t="str">
        <f>IF(COUNTIFS('График ОП'!E10:E26,'График ОП'!E10)&gt;1,"&lt;17 (ВПР, КР)","*")</f>
        <v>*</v>
      </c>
      <c r="F9" s="11" t="e">
        <f>IF(COUNTIFS('График ОП'!#REF!,'График ОП'!#REF!)&gt;1,"&lt;17 (ВПР, КР)","*")</f>
        <v>#REF!</v>
      </c>
      <c r="G9" s="11" t="e">
        <f>IF(COUNTIFS('График ОП'!#REF!,'График ОП'!#REF!)&gt;1,"&lt;17 (ВПР, КР)","*")</f>
        <v>#REF!</v>
      </c>
      <c r="H9" s="11" t="e">
        <f>IF(COUNTIFS('График ОП'!#REF!,'График ОП'!#REF!)&gt;1,"&lt;17 (ВПР, КР)","*")</f>
        <v>#REF!</v>
      </c>
      <c r="I9" s="7" t="str">
        <f>IF(COUNTIFS('График ОП'!F10:F26,'График ОП'!F10)&gt;1,"&lt;17 (ВПР, КР)","*")</f>
        <v>*</v>
      </c>
      <c r="J9" s="7" t="str">
        <f>IF(COUNTIFS('График ОП'!G10:G26,'График ОП'!G10)&gt;1,"&lt;17 (ВПР, КР)","*")</f>
        <v>*</v>
      </c>
      <c r="K9" s="7" t="str">
        <f>IF(COUNTIFS('График ОП'!H10:H26,'График ОП'!H10)&gt;1,"&lt;17 (ВПР, КР)","*")</f>
        <v>*</v>
      </c>
      <c r="L9" s="7" t="e">
        <f>IF(COUNTIFS('График ОП'!#REF!,'График ОП'!#REF!)&gt;1,"&lt;17 (ВПР, КР)","*")</f>
        <v>#REF!</v>
      </c>
      <c r="M9" s="7" t="e">
        <f>IF(COUNTIFS('График ОП'!#REF!,'График ОП'!#REF!)&gt;1,"&lt;17 (ВПР, КР)","*")</f>
        <v>#REF!</v>
      </c>
      <c r="N9" s="7" t="e">
        <f>IF(COUNTIFS('График ОП'!#REF!,'График ОП'!#REF!)&gt;1,"&lt;17 (ВПР, КР)","*")</f>
        <v>#REF!</v>
      </c>
      <c r="O9" s="11" t="str">
        <f>IF(COUNTIFS('График ОП'!I10:I26,'График ОП'!I10)&gt;1,"&lt;17 (ВПР, КР)","*")</f>
        <v>*</v>
      </c>
      <c r="P9" s="11" t="str">
        <f>IF(COUNTIFS('График ОП'!J10:J26,'График ОП'!J10)&gt;1,"&lt;17 (ВПР, КР)","*")</f>
        <v>*</v>
      </c>
      <c r="Q9" s="11" t="str">
        <f>IF(COUNTIFS('График ОП'!K10:K26,'График ОП'!K10)&gt;1,"&lt;17 (ВПР, КР)","*")</f>
        <v>*</v>
      </c>
      <c r="R9" s="11" t="str">
        <f>IF(COUNTIFS('График ОП'!L10:L26,'График ОП'!L10)&gt;1,"&lt;17 (ВПР, КР)","*")</f>
        <v>*</v>
      </c>
      <c r="S9" s="11" t="e">
        <f>IF(COUNTIFS('График ОП'!#REF!,'График ОП'!#REF!)&gt;1,"&lt;17 (ВПР, КР)","*")</f>
        <v>#REF!</v>
      </c>
      <c r="T9" s="11" t="e">
        <f>IF(COUNTIFS('График ОП'!#REF!,'График ОП'!#REF!)&gt;1,"&lt;17 (ВПР, КР)","*")</f>
        <v>#REF!</v>
      </c>
      <c r="U9" s="7" t="str">
        <f>IF(OR(COUNTIFS('График ОП'!M10:M26,'График ОП'!M10)&gt;1,AND('График ОП'!M10=предметы!$D$3,COUNTIFS('График ОП'!M10:M26,предметы!$D$12)&gt;0),AND('График ОП'!M10=предметы!$D$12,COUNTIFS('График ОП'!M10:M26,предметы!$D$3)&gt;0),AND('График ОП'!M10=предметы!$D$4,COUNTIFS('График ОП'!M10:M26,предметы!$D$13)&gt;0),AND('График ОП'!M10=предметы!$D$13,COUNTIFS('График ОП'!M10:M26,предметы!$D$4)&gt;0),AND('График ОП'!M10=предметы!$D$14,COUNTIFS('График ОП'!M10:M26,предметы!$D$5)&gt;0),AND('График ОП'!M10=предметы!$D$5,COUNTIFS('График ОП'!M10:M26,предметы!$D$14)&gt;0),AND('График ОП'!M10=предметы!$D$15,COUNTIFS('График ОП'!M10:M26,предметы!$D$6)&gt;0),AND('График ОП'!M10=предметы!$D$6,COUNTIFS('График ОП'!M10:M26,предметы!$D$15)&gt;0),AND('График ОП'!M10=предметы!$D$16,COUNTIFS('График ОП'!M10:M26,предметы!$D$7)&gt;0),AND('График ОП'!M10=предметы!$D$7,COUNTIFS('График ОП'!M10:M26,предметы!$D$16)&gt;0),AND('График ОП'!M10=предметы!$D$8,COUNTIFS('График ОП'!M10:M26,предметы!$D$10)&gt;0),AND('График ОП'!M10=предметы!$D$10,COUNTIFS('График ОП'!M10:M26,предметы!$D$8)&gt;0),AND('График ОП'!M10=предметы!$D$9,COUNTIFS('График ОП'!M10:M26,предметы!$D$11)&gt;0),AND('График ОП'!M10=предметы!$D$11,COUNTIFS('График ОП'!M10:M26,предметы!$D$9)&gt;0)),"&lt;17 (ВПР, КР)","*")</f>
        <v>*</v>
      </c>
      <c r="V9" s="7" t="str">
        <f>IF(OR(COUNTIFS('График ОП'!N10:N26,'График ОП'!N10)&gt;1,AND('График ОП'!N10=предметы!$D$3,COUNTIFS('График ОП'!N10:N26,предметы!$D$12)&gt;0),AND('График ОП'!N10=предметы!$D$12,COUNTIFS('График ОП'!N10:N26,предметы!$D$3)&gt;0),AND('График ОП'!N10=предметы!$D$4,COUNTIFS('График ОП'!N10:N26,предметы!$D$13)&gt;0),AND('График ОП'!N10=предметы!$D$13,COUNTIFS('График ОП'!N10:N26,предметы!$D$4)&gt;0),AND('График ОП'!N10=предметы!$D$14,COUNTIFS('График ОП'!N10:N26,предметы!$D$5)&gt;0),AND('График ОП'!N10=предметы!$D$5,COUNTIFS('График ОП'!N10:N26,предметы!$D$14)&gt;0),AND('График ОП'!N10=предметы!$D$15,COUNTIFS('График ОП'!N10:N26,предметы!$D$6)&gt;0),AND('График ОП'!N10=предметы!$D$6,COUNTIFS('График ОП'!N10:N26,предметы!$D$15)&gt;0),AND('График ОП'!N10=предметы!$D$16,COUNTIFS('График ОП'!N10:N26,предметы!$D$7)&gt;0),AND('График ОП'!N10=предметы!$D$7,COUNTIFS('График ОП'!N10:N26,предметы!$D$16)&gt;0),AND('График ОП'!N10=предметы!$D$8,COUNTIFS('График ОП'!N10:N26,предметы!$D$10)&gt;0),AND('График ОП'!N10=предметы!$D$10,COUNTIFS('График ОП'!N10:N26,предметы!$D$8)&gt;0),AND('График ОП'!N10=предметы!$D$9,COUNTIFS('График ОП'!N10:N26,предметы!$D$11)&gt;0),AND('График ОП'!N10=предметы!$D$11,COUNTIFS('График ОП'!N10:N26,предметы!$D$9)&gt;0)),"&lt;17 (ВПР, КР)","*")</f>
        <v>*</v>
      </c>
      <c r="W9" s="7" t="str">
        <f>IF(OR(COUNTIFS('График ОП'!O10:O26,'График ОП'!O10)&gt;1,AND('График ОП'!O10=предметы!$D$3,COUNTIFS('График ОП'!O10:O26,предметы!$D$12)&gt;0),AND('График ОП'!O10=предметы!$D$12,COUNTIFS('График ОП'!O10:O26,предметы!$D$3)&gt;0),AND('График ОП'!O10=предметы!$D$4,COUNTIFS('График ОП'!O10:O26,предметы!$D$13)&gt;0),AND('График ОП'!O10=предметы!$D$13,COUNTIFS('График ОП'!O10:O26,предметы!$D$4)&gt;0),AND('График ОП'!O10=предметы!$D$14,COUNTIFS('График ОП'!O10:O26,предметы!$D$5)&gt;0),AND('График ОП'!O10=предметы!$D$5,COUNTIFS('График ОП'!O10:O26,предметы!$D$14)&gt;0),AND('График ОП'!O10=предметы!$D$15,COUNTIFS('График ОП'!O10:O26,предметы!$D$6)&gt;0),AND('График ОП'!O10=предметы!$D$6,COUNTIFS('График ОП'!O10:O26,предметы!$D$15)&gt;0),AND('График ОП'!O10=предметы!$D$16,COUNTIFS('График ОП'!O10:O26,предметы!$D$7)&gt;0),AND('График ОП'!O10=предметы!$D$7,COUNTIFS('График ОП'!O10:O26,предметы!$D$16)&gt;0),AND('График ОП'!O10=предметы!$D$8,COUNTIFS('График ОП'!O10:O26,предметы!$D$10)&gt;0),AND('График ОП'!O10=предметы!$D$10,COUNTIFS('График ОП'!O10:O26,предметы!$D$8)&gt;0),AND('График ОП'!O10=предметы!$D$9,COUNTIFS('График ОП'!O10:O26,предметы!$D$11)&gt;0),AND('График ОП'!O10=предметы!$D$11,COUNTIFS('График ОП'!O10:O26,предметы!$D$9)&gt;0)),"&lt;17 (ВПР, КР)","*")</f>
        <v>*</v>
      </c>
      <c r="X9" s="7" t="str">
        <f>IF(OR(COUNTIFS('График ОП'!P10:P26,'График ОП'!P10)&gt;1,AND('График ОП'!P10=предметы!$D$3,COUNTIFS('График ОП'!P10:P26,предметы!$D$12)&gt;0),AND('График ОП'!P10=предметы!$D$12,COUNTIFS('График ОП'!P10:P26,предметы!$D$3)&gt;0),AND('График ОП'!P10=предметы!$D$4,COUNTIFS('График ОП'!P10:P26,предметы!$D$13)&gt;0),AND('График ОП'!P10=предметы!$D$13,COUNTIFS('График ОП'!P10:P26,предметы!$D$4)&gt;0),AND('График ОП'!P10=предметы!$D$14,COUNTIFS('График ОП'!P10:P26,предметы!$D$5)&gt;0),AND('График ОП'!P10=предметы!$D$5,COUNTIFS('График ОП'!P10:P26,предметы!$D$14)&gt;0),AND('График ОП'!P10=предметы!$D$15,COUNTIFS('График ОП'!P10:P26,предметы!$D$6)&gt;0),AND('График ОП'!P10=предметы!$D$6,COUNTIFS('График ОП'!P10:P26,предметы!$D$15)&gt;0),AND('График ОП'!P10=предметы!$D$16,COUNTIFS('График ОП'!P10:P26,предметы!$D$7)&gt;0),AND('График ОП'!P10=предметы!$D$7,COUNTIFS('График ОП'!P10:P26,предметы!$D$16)&gt;0),AND('График ОП'!P10=предметы!$D$8,COUNTIFS('График ОП'!P10:P26,предметы!$D$10)&gt;0),AND('График ОП'!P10=предметы!$D$10,COUNTIFS('График ОП'!P10:P26,предметы!$D$8)&gt;0),AND('График ОП'!P10=предметы!$D$9,COUNTIFS('График ОП'!P10:P26,предметы!$D$11)&gt;0),AND('График ОП'!P10=предметы!$D$11,COUNTIFS('График ОП'!P10:P26,предметы!$D$9)&gt;0)),"&lt;17 (ВПР, КР)","*")</f>
        <v>*</v>
      </c>
      <c r="Y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" s="11" t="str">
        <f>IF(OR(COUNTIFS('График ОП'!Q10:Q26,'График ОП'!Q10)&gt;1,AND('График ОП'!Q10=предметы!$E$3,COUNTIFS('График ОП'!Q10:Q26,предметы!$E$12)&gt;0),AND('График ОП'!Q10=предметы!$E$12,COUNTIFS('График ОП'!Q10:Q26,предметы!$E$3)&gt;0),AND('График ОП'!Q10=предметы!$E$4,COUNTIFS('График ОП'!Q10:Q26,предметы!$E$13)&gt;0),AND('График ОП'!Q10=предметы!$E$13,COUNTIFS('График ОП'!Q10:Q26,предметы!$E$4)&gt;0),AND('График ОП'!Q10=предметы!$E$5,COUNTIFS('График ОП'!Q10:Q26,предметы!$E$14)&gt;0),AND('График ОП'!Q10=предметы!$E$14,COUNTIFS('График ОП'!Q10:Q26,предметы!$E$5)&gt;0),AND('График ОП'!Q10=предметы!$E$6,COUNTIFS('График ОП'!Q10:Q26,предметы!$E$15)&gt;0),AND('График ОП'!Q10=предметы!$E$15,COUNTIFS('График ОП'!Q10:Q26,предметы!$E$6)&gt;0),AND('График ОП'!Q10=предметы!$E$7,COUNTIFS('График ОП'!Q10:Q26,предметы!$E$16)&gt;0),AND('График ОП'!Q10=предметы!$E$16,COUNTIFS('График ОП'!Q10:Q26,предметы!$E$7)&gt;0),AND('График ОП'!Q10=предметы!$E$8,COUNTIFS('График ОП'!Q10:Q26,предметы!$E$17)&gt;0),AND('График ОП'!Q10=предметы!$E$17,COUNTIFS('График ОП'!Q10:Q26,предметы!$E$8)&gt;0),AND('График ОП'!Q10=предметы!$E$9,COUNTIFS('График ОП'!Q10:Q26,предметы!$E$18)&gt;0),AND('График ОП'!Q10=предметы!$E$18,COUNTIFS('График ОП'!Q10:Q26,предметы!$E$9)&gt;0),AND('График ОП'!Q10=предметы!$E$10,COUNTIFS('График ОП'!Q10:Q26,предметы!$E$19)&gt;0),AND('График ОП'!Q10=предметы!$E$19,COUNTIFS('График ОП'!Q10:Q26,предметы!$E$10)&gt;0),AND('График ОП'!Q10=предметы!$E$11,COUNTIFS('График ОП'!Q10:Q26,предметы!$E$20)&gt;0),AND('График ОП'!Q10=предметы!$E$20,COUNTIFS('График ОП'!Q10:Q26,предметы!$E$11)&gt;0)),"&lt;17 (ВПР, КР)","*")</f>
        <v>*</v>
      </c>
      <c r="AB9" s="11" t="str">
        <f>IF(OR(COUNTIFS('График ОП'!R10:R26,'График ОП'!R10)&gt;1,AND('График ОП'!R10=предметы!$E$3,COUNTIFS('График ОП'!R10:R26,предметы!$E$12)&gt;0),AND('График ОП'!R10=предметы!$E$12,COUNTIFS('График ОП'!R10:R26,предметы!$E$3)&gt;0),AND('График ОП'!R10=предметы!$E$4,COUNTIFS('График ОП'!R10:R26,предметы!$E$13)&gt;0),AND('График ОП'!R10=предметы!$E$13,COUNTIFS('График ОП'!R10:R26,предметы!$E$4)&gt;0),AND('График ОП'!R10=предметы!$E$5,COUNTIFS('График ОП'!R10:R26,предметы!$E$14)&gt;0),AND('График ОП'!R10=предметы!$E$14,COUNTIFS('График ОП'!R10:R26,предметы!$E$5)&gt;0),AND('График ОП'!R10=предметы!$E$6,COUNTIFS('График ОП'!R10:R26,предметы!$E$15)&gt;0),AND('График ОП'!R10=предметы!$E$15,COUNTIFS('График ОП'!R10:R26,предметы!$E$6)&gt;0),AND('График ОП'!R10=предметы!$E$7,COUNTIFS('График ОП'!R10:R26,предметы!$E$16)&gt;0),AND('График ОП'!R10=предметы!$E$16,COUNTIFS('График ОП'!R10:R26,предметы!$E$7)&gt;0),AND('График ОП'!R10=предметы!$E$8,COUNTIFS('График ОП'!R10:R26,предметы!$E$17)&gt;0),AND('График ОП'!R10=предметы!$E$17,COUNTIFS('График ОП'!R10:R26,предметы!$E$8)&gt;0),AND('График ОП'!R10=предметы!$E$9,COUNTIFS('График ОП'!R10:R26,предметы!$E$18)&gt;0),AND('График ОП'!R10=предметы!$E$18,COUNTIFS('График ОП'!R10:R26,предметы!$E$9)&gt;0),AND('График ОП'!R10=предметы!$E$10,COUNTIFS('График ОП'!R10:R26,предметы!$E$19)&gt;0),AND('График ОП'!R10=предметы!$E$19,COUNTIFS('График ОП'!R10:R26,предметы!$E$10)&gt;0),AND('График ОП'!R10=предметы!$E$11,COUNTIFS('График ОП'!R10:R26,предметы!$E$20)&gt;0),AND('График ОП'!R10=предметы!$E$20,COUNTIFS('График ОП'!R10:R26,предметы!$E$11)&gt;0)),"&lt;17 (ВПР, КР)","*")</f>
        <v>*</v>
      </c>
      <c r="AC9" s="11" t="str">
        <f>IF(OR(COUNTIFS('График ОП'!S10:S26,'График ОП'!S10)&gt;1,AND('График ОП'!S10=предметы!$E$3,COUNTIFS('График ОП'!S10:S26,предметы!$E$12)&gt;0),AND('График ОП'!S10=предметы!$E$12,COUNTIFS('График ОП'!S10:S26,предметы!$E$3)&gt;0),AND('График ОП'!S10=предметы!$E$4,COUNTIFS('График ОП'!S10:S26,предметы!$E$13)&gt;0),AND('График ОП'!S10=предметы!$E$13,COUNTIFS('График ОП'!S10:S26,предметы!$E$4)&gt;0),AND('График ОП'!S10=предметы!$E$5,COUNTIFS('График ОП'!S10:S26,предметы!$E$14)&gt;0),AND('График ОП'!S10=предметы!$E$14,COUNTIFS('График ОП'!S10:S26,предметы!$E$5)&gt;0),AND('График ОП'!S10=предметы!$E$6,COUNTIFS('График ОП'!S10:S26,предметы!$E$15)&gt;0),AND('График ОП'!S10=предметы!$E$15,COUNTIFS('График ОП'!S10:S26,предметы!$E$6)&gt;0),AND('График ОП'!S10=предметы!$E$7,COUNTIFS('График ОП'!S10:S26,предметы!$E$16)&gt;0),AND('График ОП'!S10=предметы!$E$16,COUNTIFS('График ОП'!S10:S26,предметы!$E$7)&gt;0),AND('График ОП'!S10=предметы!$E$8,COUNTIFS('График ОП'!S10:S26,предметы!$E$17)&gt;0),AND('График ОП'!S10=предметы!$E$17,COUNTIFS('График ОП'!S10:S26,предметы!$E$8)&gt;0),AND('График ОП'!S10=предметы!$E$9,COUNTIFS('График ОП'!S10:S26,предметы!$E$18)&gt;0),AND('График ОП'!S10=предметы!$E$18,COUNTIFS('График ОП'!S10:S26,предметы!$E$9)&gt;0),AND('График ОП'!S10=предметы!$E$10,COUNTIFS('График ОП'!S10:S26,предметы!$E$19)&gt;0),AND('График ОП'!S10=предметы!$E$19,COUNTIFS('График ОП'!S10:S26,предметы!$E$10)&gt;0),AND('График ОП'!S10=предметы!$E$11,COUNTIFS('График ОП'!S10:S26,предметы!$E$20)&gt;0),AND('График ОП'!S10=предметы!$E$20,COUNTIFS('График ОП'!S10:S26,предметы!$E$11)&gt;0)),"&lt;17 (ВПР, КР)","*")</f>
        <v>*</v>
      </c>
      <c r="AD9" s="11" t="str">
        <f>IF(OR(COUNTIFS('График ОП'!T10:T26,'График ОП'!T10)&gt;1,AND('График ОП'!T10=предметы!$E$3,COUNTIFS('График ОП'!T10:T26,предметы!$E$12)&gt;0),AND('График ОП'!T10=предметы!$E$12,COUNTIFS('График ОП'!T10:T26,предметы!$E$3)&gt;0),AND('График ОП'!T10=предметы!$E$4,COUNTIFS('График ОП'!T10:T26,предметы!$E$13)&gt;0),AND('График ОП'!T10=предметы!$E$13,COUNTIFS('График ОП'!T10:T26,предметы!$E$4)&gt;0),AND('График ОП'!T10=предметы!$E$5,COUNTIFS('График ОП'!T10:T26,предметы!$E$14)&gt;0),AND('График ОП'!T10=предметы!$E$14,COUNTIFS('График ОП'!T10:T26,предметы!$E$5)&gt;0),AND('График ОП'!T10=предметы!$E$6,COUNTIFS('График ОП'!T10:T26,предметы!$E$15)&gt;0),AND('График ОП'!T10=предметы!$E$15,COUNTIFS('График ОП'!T10:T26,предметы!$E$6)&gt;0),AND('График ОП'!T10=предметы!$E$7,COUNTIFS('График ОП'!T10:T26,предметы!$E$16)&gt;0),AND('График ОП'!T10=предметы!$E$16,COUNTIFS('График ОП'!T10:T26,предметы!$E$7)&gt;0),AND('График ОП'!T10=предметы!$E$8,COUNTIFS('График ОП'!T10:T26,предметы!$E$17)&gt;0),AND('График ОП'!T10=предметы!$E$17,COUNTIFS('График ОП'!T10:T26,предметы!$E$8)&gt;0),AND('График ОП'!T10=предметы!$E$9,COUNTIFS('График ОП'!T10:T26,предметы!$E$18)&gt;0),AND('График ОП'!T10=предметы!$E$18,COUNTIFS('График ОП'!T10:T26,предметы!$E$9)&gt;0),AND('График ОП'!T10=предметы!$E$10,COUNTIFS('График ОП'!T10:T26,предметы!$E$19)&gt;0),AND('График ОП'!T10=предметы!$E$19,COUNTIFS('График ОП'!T10:T26,предметы!$E$10)&gt;0),AND('График ОП'!T10=предметы!$E$11,COUNTIFS('График ОП'!T10:T26,предметы!$E$20)&gt;0),AND('График ОП'!T10=предметы!$E$20,COUNTIFS('График ОП'!T10:T26,предметы!$E$11)&gt;0)),"&lt;17 (ВПР, КР)","*")</f>
        <v>*</v>
      </c>
      <c r="AE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" s="7" t="str">
        <f>IF(OR(COUNTIFS('График ОП'!U10:U26,'График ОП'!U10)&gt;1,AND('График ОП'!U10=предметы!$F$3,COUNTIFS('График ОП'!U10:U26,предметы!$F$13)&gt;0),AND('График ОП'!U10=предметы!$F$13,COUNTIFS('График ОП'!U10:U26,предметы!$F$3)&gt;0),AND('График ОП'!U10=предметы!$F$4,COUNTIFS('График ОП'!U10:U26,предметы!$F$14)&gt;0),AND('График ОП'!U10=предметы!$F$14,COUNTIFS('График ОП'!U10:U26,предметы!$F$4)&gt;0),AND('График ОП'!U10=предметы!$F$5,COUNTIFS('График ОП'!U10:U26,предметы!$F$15)&gt;0),AND('График ОП'!U10=предметы!$F$15,COUNTIFS('График ОП'!U10:U26,предметы!$F$5)&gt;0),AND('График ОП'!U10=предметы!$F$6,COUNTIFS('График ОП'!U10:U26,предметы!$F$16)&gt;0),AND('График ОП'!U10=предметы!$F$16,COUNTIFS('График ОП'!U10:U26,предметы!$F$6)&gt;0),AND('График ОП'!U10=предметы!$F$7,COUNTIFS('График ОП'!U10:U26,предметы!$F$17)&gt;0),AND('График ОП'!U10=предметы!$F$17,COUNTIFS('График ОП'!U10:U26,предметы!$F$7)&gt;0),AND('График ОП'!U10=предметы!$F$8,COUNTIFS('График ОП'!U10:U26,предметы!$F$18)&gt;0),AND('График ОП'!U10=предметы!$F$18,COUNTIFS('График ОП'!U10:U26,предметы!$F$8)&gt;0),AND('График ОП'!U10=предметы!$F$9,COUNTIFS('График ОП'!U10:U26,предметы!$F$19)&gt;0),AND('График ОП'!U10=предметы!$F$19,COUNTIFS('График ОП'!U10:U26,предметы!$F$9)&gt;0),AND('График ОП'!U10=предметы!$F$10,COUNTIFS('График ОП'!U10:U26,предметы!$F$20)&gt;0),AND('График ОП'!U10=предметы!$F$20,COUNTIFS('График ОП'!U10:U26,предметы!$F$10)&gt;0),AND('График ОП'!U10=предметы!$F$11,COUNTIFS('График ОП'!U10:U26,предметы!$F$21)&gt;0),AND('График ОП'!U10=предметы!$F$21,COUNTIFS('График ОП'!U10:U26,предметы!$F$11)&gt;0),AND('График ОП'!U10=предметы!$F$12,COUNTIFS('График ОП'!U10:U26,предметы!$F$22)&gt;0),AND('График ОП'!U10=предметы!$F$22,COUNTIFS('График ОП'!U10:U26,предметы!$F$12)&gt;0)),"&lt;17 (ВПР, КР)","*")</f>
        <v>*</v>
      </c>
      <c r="AH9" s="7" t="str">
        <f>IF(OR(COUNTIFS('График ОП'!V10:V26,'График ОП'!V10)&gt;1,AND('График ОП'!V10=предметы!$F$3,COUNTIFS('График ОП'!V10:V26,предметы!$F$13)&gt;0),AND('График ОП'!V10=предметы!$F$13,COUNTIFS('График ОП'!V10:V26,предметы!$F$3)&gt;0),AND('График ОП'!V10=предметы!$F$4,COUNTIFS('График ОП'!V10:V26,предметы!$F$14)&gt;0),AND('График ОП'!V10=предметы!$F$14,COUNTIFS('График ОП'!V10:V26,предметы!$F$4)&gt;0),AND('График ОП'!V10=предметы!$F$5,COUNTIFS('График ОП'!V10:V26,предметы!$F$15)&gt;0),AND('График ОП'!V10=предметы!$F$15,COUNTIFS('График ОП'!V10:V26,предметы!$F$5)&gt;0),AND('График ОП'!V10=предметы!$F$6,COUNTIFS('График ОП'!V10:V26,предметы!$F$16)&gt;0),AND('График ОП'!V10=предметы!$F$16,COUNTIFS('График ОП'!V10:V26,предметы!$F$6)&gt;0),AND('График ОП'!V10=предметы!$F$7,COUNTIFS('График ОП'!V10:V26,предметы!$F$17)&gt;0),AND('График ОП'!V10=предметы!$F$17,COUNTIFS('График ОП'!V10:V26,предметы!$F$7)&gt;0),AND('График ОП'!V10=предметы!$F$8,COUNTIFS('График ОП'!V10:V26,предметы!$F$18)&gt;0),AND('График ОП'!V10=предметы!$F$18,COUNTIFS('График ОП'!V10:V26,предметы!$F$8)&gt;0),AND('График ОП'!V10=предметы!$F$9,COUNTIFS('График ОП'!V10:V26,предметы!$F$19)&gt;0),AND('График ОП'!V10=предметы!$F$19,COUNTIFS('График ОП'!V10:V26,предметы!$F$9)&gt;0),AND('График ОП'!V10=предметы!$F$10,COUNTIFS('График ОП'!V10:V26,предметы!$F$20)&gt;0),AND('График ОП'!V10=предметы!$F$20,COUNTIFS('График ОП'!V10:V26,предметы!$F$10)&gt;0),AND('График ОП'!V10=предметы!$F$11,COUNTIFS('График ОП'!V10:V26,предметы!$F$21)&gt;0),AND('График ОП'!V10=предметы!$F$21,COUNTIFS('График ОП'!V10:V26,предметы!$F$11)&gt;0),AND('График ОП'!V10=предметы!$F$12,COUNTIFS('График ОП'!V10:V26,предметы!$F$22)&gt;0),AND('График ОП'!V10=предметы!$F$22,COUNTIFS('График ОП'!V10:V26,предметы!$F$12)&gt;0)),"&lt;17 (ВПР, КР)","*")</f>
        <v>*</v>
      </c>
      <c r="AI9" s="7" t="str">
        <f>IF(OR(COUNTIFS('График ОП'!W10:W26,'График ОП'!W10)&gt;1,AND('График ОП'!W10=предметы!$F$3,COUNTIFS('График ОП'!W10:W26,предметы!$F$13)&gt;0),AND('График ОП'!W10=предметы!$F$13,COUNTIFS('График ОП'!W10:W26,предметы!$F$3)&gt;0),AND('График ОП'!W10=предметы!$F$4,COUNTIFS('График ОП'!W10:W26,предметы!$F$14)&gt;0),AND('График ОП'!W10=предметы!$F$14,COUNTIFS('График ОП'!W10:W26,предметы!$F$4)&gt;0),AND('График ОП'!W10=предметы!$F$5,COUNTIFS('График ОП'!W10:W26,предметы!$F$15)&gt;0),AND('График ОП'!W10=предметы!$F$15,COUNTIFS('График ОП'!W10:W26,предметы!$F$5)&gt;0),AND('График ОП'!W10=предметы!$F$6,COUNTIFS('График ОП'!W10:W26,предметы!$F$16)&gt;0),AND('График ОП'!W10=предметы!$F$16,COUNTIFS('График ОП'!W10:W26,предметы!$F$6)&gt;0),AND('График ОП'!W10=предметы!$F$7,COUNTIFS('График ОП'!W10:W26,предметы!$F$17)&gt;0),AND('График ОП'!W10=предметы!$F$17,COUNTIFS('График ОП'!W10:W26,предметы!$F$7)&gt;0),AND('График ОП'!W10=предметы!$F$8,COUNTIFS('График ОП'!W10:W26,предметы!$F$18)&gt;0),AND('График ОП'!W10=предметы!$F$18,COUNTIFS('График ОП'!W10:W26,предметы!$F$8)&gt;0),AND('График ОП'!W10=предметы!$F$9,COUNTIFS('График ОП'!W10:W26,предметы!$F$19)&gt;0),AND('График ОП'!W10=предметы!$F$19,COUNTIFS('График ОП'!W10:W26,предметы!$F$9)&gt;0),AND('График ОП'!W10=предметы!$F$10,COUNTIFS('График ОП'!W10:W26,предметы!$F$20)&gt;0),AND('График ОП'!W10=предметы!$F$20,COUNTIFS('График ОП'!W10:W26,предметы!$F$10)&gt;0),AND('График ОП'!W10=предметы!$F$11,COUNTIFS('График ОП'!W10:W26,предметы!$F$21)&gt;0),AND('График ОП'!W10=предметы!$F$21,COUNTIFS('График ОП'!W10:W26,предметы!$F$11)&gt;0),AND('График ОП'!W10=предметы!$F$12,COUNTIFS('График ОП'!W10:W26,предметы!$F$22)&gt;0),AND('График ОП'!W10=предметы!$F$22,COUNTIFS('График ОП'!W10:W26,предметы!$F$12)&gt;0)),"&lt;17 (ВПР, КР)","*")</f>
        <v>*</v>
      </c>
      <c r="AJ9" s="7" t="str">
        <f>IF(OR(COUNTIFS('График ОП'!X10:X26,'График ОП'!X10)&gt;1,AND('График ОП'!X10=предметы!$F$3,COUNTIFS('График ОП'!X10:X26,предметы!$F$13)&gt;0),AND('График ОП'!X10=предметы!$F$13,COUNTIFS('График ОП'!X10:X26,предметы!$F$3)&gt;0),AND('График ОП'!X10=предметы!$F$4,COUNTIFS('График ОП'!X10:X26,предметы!$F$14)&gt;0),AND('График ОП'!X10=предметы!$F$14,COUNTIFS('График ОП'!X10:X26,предметы!$F$4)&gt;0),AND('График ОП'!X10=предметы!$F$5,COUNTIFS('График ОП'!X10:X26,предметы!$F$15)&gt;0),AND('График ОП'!X10=предметы!$F$15,COUNTIFS('График ОП'!X10:X26,предметы!$F$5)&gt;0),AND('График ОП'!X10=предметы!$F$6,COUNTIFS('График ОП'!X10:X26,предметы!$F$16)&gt;0),AND('График ОП'!X10=предметы!$F$16,COUNTIFS('График ОП'!X10:X26,предметы!$F$6)&gt;0),AND('График ОП'!X10=предметы!$F$7,COUNTIFS('График ОП'!X10:X26,предметы!$F$17)&gt;0),AND('График ОП'!X10=предметы!$F$17,COUNTIFS('График ОП'!X10:X26,предметы!$F$7)&gt;0),AND('График ОП'!X10=предметы!$F$8,COUNTIFS('График ОП'!X10:X26,предметы!$F$18)&gt;0),AND('График ОП'!X10=предметы!$F$18,COUNTIFS('График ОП'!X10:X26,предметы!$F$8)&gt;0),AND('График ОП'!X10=предметы!$F$9,COUNTIFS('График ОП'!X10:X26,предметы!$F$19)&gt;0),AND('График ОП'!X10=предметы!$F$19,COUNTIFS('График ОП'!X10:X26,предметы!$F$9)&gt;0),AND('График ОП'!X10=предметы!$F$10,COUNTIFS('График ОП'!X10:X26,предметы!$F$20)&gt;0),AND('График ОП'!X10=предметы!$F$20,COUNTIFS('График ОП'!X10:X26,предметы!$F$10)&gt;0),AND('График ОП'!X10=предметы!$F$11,COUNTIFS('График ОП'!X10:X26,предметы!$F$21)&gt;0),AND('График ОП'!X10=предметы!$F$21,COUNTIFS('График ОП'!X10:X26,предметы!$F$11)&gt;0),AND('График ОП'!X10=предметы!$F$12,COUNTIFS('График ОП'!X10:X26,предметы!$F$22)&gt;0),AND('График ОП'!X10=предметы!$F$22,COUNTIFS('График ОП'!X10:X26,предметы!$F$12)&gt;0)),"&lt;17 (ВПР, КР)","*")</f>
        <v>*</v>
      </c>
      <c r="AK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" s="11" t="str">
        <f>IF(OR(COUNTIFS('График ОП'!Y10:Y26,'График ОП'!Y10)&gt;1,AND('График ОП'!Y10=предметы!$G$3,COUNTIFS('График ОП'!Y10:Y26,предметы!$G$15)&gt;0),AND('График ОП'!Y10=предметы!$G$15,COUNTIFS('График ОП'!Y10:Y26,предметы!$G$3)&gt;0),AND('График ОП'!Y10=предметы!$G$4,COUNTIFS('График ОП'!Y10:Y26,предметы!$G$18)&gt;0),AND('График ОП'!Y10=предметы!$G$18,COUNTIFS('График ОП'!Y10:Y26,предметы!$G$4)&gt;0),AND('График ОП'!Y10=предметы!$G$5,COUNTIFS('График ОП'!Y10:Y26,предметы!$G$19)&gt;0),AND('График ОП'!Y10=предметы!$G$19,COUNTIFS('График ОП'!Y10:Y26,предметы!$G$5)&gt;0),AND('График ОП'!Y10=предметы!$G$6,COUNTIFS('График ОП'!Y10:Y26,предметы!$G$20)&gt;0),AND('График ОП'!Y10=предметы!$G$20,COUNTIFS('График ОП'!Y10:Y26,предметы!$G$6)&gt;0),AND('График ОП'!Y10=предметы!$G$7,COUNTIFS('График ОП'!Y10:Y26,предметы!$G$21)&gt;0),AND('График ОП'!Y10=предметы!$G$21,COUNTIFS('График ОП'!Y10:Y26,предметы!$G$7)&gt;0),AND('График ОП'!Y10=предметы!$G$8,COUNTIFS('График ОП'!Y10:Y26,предметы!$G$22)&gt;0),AND('График ОП'!Y10=предметы!$G$22,COUNTIFS('График ОП'!Y10:Y26,предметы!$G$8)&gt;0),AND('График ОП'!Y10=предметы!$G$9,COUNTIFS('График ОП'!Y10:Y26,предметы!$G$23)&gt;0),AND('График ОП'!Y10=предметы!$G$23,COUNTIFS('График ОП'!Y10:Y26,предметы!$G$9)&gt;0),AND('График ОП'!Y10=предметы!$G$10,COUNTIFS('График ОП'!Y10:Y26,предметы!$G$24)&gt;0),AND('График ОП'!Y10=предметы!$G$24,COUNTIFS('График ОП'!Y10:Y26,предметы!$G$10)&gt;0),AND('График ОП'!Y10=предметы!$G$11,COUNTIFS('График ОП'!Y10:Y26,предметы!$G$25)&gt;0),AND('График ОП'!Y10=предметы!$G$25,COUNTIFS('График ОП'!Y10:Y26,предметы!$G$11)&gt;0),AND('График ОП'!Y10=предметы!$G$12,COUNTIFS('График ОП'!Y10:Y26,предметы!$G$26)&gt;0),AND('График ОП'!Y10=предметы!$G$26,COUNTIFS('График ОП'!Y10:Y26,предметы!$G$12)&gt;0),AND('График ОП'!Y10=предметы!$G$13,COUNTIFS('График ОП'!Y10:Y26,предметы!$G$27)&gt;0),AND('График ОП'!Y10=предметы!$G$27,COUNTIFS('График ОП'!Y10:Y26,предметы!$G$13)&gt;0),AND('График ОП'!Y10=предметы!$G$14,COUNTIFS('График ОП'!Y10:Y26,предметы!$G$28)&gt;0),AND('График ОП'!Y10=предметы!$G$28,COUNTIFS('График ОП'!Y10:Y26,предметы!$G$14)&gt;0)),"&lt;17 (ВПР, КР)","*")</f>
        <v>*</v>
      </c>
      <c r="AN9" s="11" t="str">
        <f>IF(OR(COUNTIFS('График ОП'!Z10:Z26,'График ОП'!Z10)&gt;1,AND('График ОП'!Z10=предметы!$G$3,COUNTIFS('График ОП'!Z10:Z26,предметы!$G$15)&gt;0),AND('График ОП'!Z10=предметы!$G$15,COUNTIFS('График ОП'!Z10:Z26,предметы!$G$3)&gt;0),AND('График ОП'!Z10=предметы!$G$4,COUNTIFS('График ОП'!Z10:Z26,предметы!$G$18)&gt;0),AND('График ОП'!Z10=предметы!$G$18,COUNTIFS('График ОП'!Z10:Z26,предметы!$G$4)&gt;0),AND('График ОП'!Z10=предметы!$G$5,COUNTIFS('График ОП'!Z10:Z26,предметы!$G$19)&gt;0),AND('График ОП'!Z10=предметы!$G$19,COUNTIFS('График ОП'!Z10:Z26,предметы!$G$5)&gt;0),AND('График ОП'!Z10=предметы!$G$6,COUNTIFS('График ОП'!Z10:Z26,предметы!$G$20)&gt;0),AND('График ОП'!Z10=предметы!$G$20,COUNTIFS('График ОП'!Z10:Z26,предметы!$G$6)&gt;0),AND('График ОП'!Z10=предметы!$G$7,COUNTIFS('График ОП'!Z10:Z26,предметы!$G$21)&gt;0),AND('График ОП'!Z10=предметы!$G$21,COUNTIFS('График ОП'!Z10:Z26,предметы!$G$7)&gt;0),AND('График ОП'!Z10=предметы!$G$8,COUNTIFS('График ОП'!Z10:Z26,предметы!$G$22)&gt;0),AND('График ОП'!Z10=предметы!$G$22,COUNTIFS('График ОП'!Z10:Z26,предметы!$G$8)&gt;0),AND('График ОП'!Z10=предметы!$G$9,COUNTIFS('График ОП'!Z10:Z26,предметы!$G$23)&gt;0),AND('График ОП'!Z10=предметы!$G$23,COUNTIFS('График ОП'!Z10:Z26,предметы!$G$9)&gt;0),AND('График ОП'!Z10=предметы!$G$10,COUNTIFS('График ОП'!Z10:Z26,предметы!$G$24)&gt;0),AND('График ОП'!Z10=предметы!$G$24,COUNTIFS('График ОП'!Z10:Z26,предметы!$G$10)&gt;0),AND('График ОП'!Z10=предметы!$G$11,COUNTIFS('График ОП'!Z10:Z26,предметы!$G$25)&gt;0),AND('График ОП'!Z10=предметы!$G$25,COUNTIFS('График ОП'!Z10:Z26,предметы!$G$11)&gt;0),AND('График ОП'!Z10=предметы!$G$12,COUNTIFS('График ОП'!Z10:Z26,предметы!$G$26)&gt;0),AND('График ОП'!Z10=предметы!$G$26,COUNTIFS('График ОП'!Z10:Z26,предметы!$G$12)&gt;0),AND('График ОП'!Z10=предметы!$G$13,COUNTIFS('График ОП'!Z10:Z26,предметы!$G$27)&gt;0),AND('График ОП'!Z10=предметы!$G$27,COUNTIFS('График ОП'!Z10:Z26,предметы!$G$13)&gt;0),AND('График ОП'!Z10=предметы!$G$14,COUNTIFS('График ОП'!Z10:Z26,предметы!$G$28)&gt;0),AND('График ОП'!Z10=предметы!$G$28,COUNTIFS('График ОП'!Z10:Z26,предметы!$G$14)&gt;0)),"&lt;17 (ВПР, КР)","*")</f>
        <v>*</v>
      </c>
      <c r="AO9" s="11" t="str">
        <f>IF(OR(COUNTIFS('График ОП'!AA10:AA26,'График ОП'!AA10)&gt;1,AND('График ОП'!AA10=предметы!$G$3,COUNTIFS('График ОП'!AA10:AA26,предметы!$G$15)&gt;0),AND('График ОП'!AA10=предметы!$G$15,COUNTIFS('График ОП'!AA10:AA26,предметы!$G$3)&gt;0),AND('График ОП'!AA10=предметы!$G$4,COUNTIFS('График ОП'!AA10:AA26,предметы!$G$18)&gt;0),AND('График ОП'!AA10=предметы!$G$18,COUNTIFS('График ОП'!AA10:AA26,предметы!$G$4)&gt;0),AND('График ОП'!AA10=предметы!$G$5,COUNTIFS('График ОП'!AA10:AA26,предметы!$G$19)&gt;0),AND('График ОП'!AA10=предметы!$G$19,COUNTIFS('График ОП'!AA10:AA26,предметы!$G$5)&gt;0),AND('График ОП'!AA10=предметы!$G$6,COUNTIFS('График ОП'!AA10:AA26,предметы!$G$20)&gt;0),AND('График ОП'!AA10=предметы!$G$20,COUNTIFS('График ОП'!AA10:AA26,предметы!$G$6)&gt;0),AND('График ОП'!AA10=предметы!$G$7,COUNTIFS('График ОП'!AA10:AA26,предметы!$G$21)&gt;0),AND('График ОП'!AA10=предметы!$G$21,COUNTIFS('График ОП'!AA10:AA26,предметы!$G$7)&gt;0),AND('График ОП'!AA10=предметы!$G$8,COUNTIFS('График ОП'!AA10:AA26,предметы!$G$22)&gt;0),AND('График ОП'!AA10=предметы!$G$22,COUNTIFS('График ОП'!AA10:AA26,предметы!$G$8)&gt;0),AND('График ОП'!AA10=предметы!$G$9,COUNTIFS('График ОП'!AA10:AA26,предметы!$G$23)&gt;0),AND('График ОП'!AA10=предметы!$G$23,COUNTIFS('График ОП'!AA10:AA26,предметы!$G$9)&gt;0),AND('График ОП'!AA10=предметы!$G$10,COUNTIFS('График ОП'!AA10:AA26,предметы!$G$24)&gt;0),AND('График ОП'!AA10=предметы!$G$24,COUNTIFS('График ОП'!AA10:AA26,предметы!$G$10)&gt;0),AND('График ОП'!AA10=предметы!$G$11,COUNTIFS('График ОП'!AA10:AA26,предметы!$G$25)&gt;0),AND('График ОП'!AA10=предметы!$G$25,COUNTIFS('График ОП'!AA10:AA26,предметы!$G$11)&gt;0),AND('График ОП'!AA10=предметы!$G$12,COUNTIFS('График ОП'!AA10:AA26,предметы!$G$26)&gt;0),AND('График ОП'!AA10=предметы!$G$26,COUNTIFS('График ОП'!AA10:AA26,предметы!$G$12)&gt;0),AND('График ОП'!AA10=предметы!$G$13,COUNTIFS('График ОП'!AA10:AA26,предметы!$G$27)&gt;0),AND('График ОП'!AA10=предметы!$G$27,COUNTIFS('График ОП'!AA10:AA26,предметы!$G$13)&gt;0),AND('График ОП'!AA10=предметы!$G$14,COUNTIFS('График ОП'!AA10:AA26,предметы!$G$28)&gt;0),AND('График ОП'!AA10=предметы!$G$28,COUNTIFS('График ОП'!AA10:AA26,предметы!$G$14)&gt;0)),"&lt;17 (ВПР, КР)","*")</f>
        <v>*</v>
      </c>
      <c r="AP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" s="7" t="str">
        <f>IF(OR(COUNTIFS('График ОП'!AB10:AB26,'График ОП'!AB10)&gt;1,AND('График ОП'!AB10=предметы!$H$3,COUNTIFS('График ОП'!AB10:AB26,предметы!$H$16)&gt;0),AND('График ОП'!AB10=предметы!$H$16,COUNTIFS('График ОП'!AB10:AB26,предметы!$H$3)&gt;0),AND('График ОП'!AB10=предметы!$H$4,COUNTIFS('График ОП'!AB10:AB26,предметы!$H$19)&gt;0),AND('График ОП'!AB10=предметы!$H$19,COUNTIFS('График ОП'!AB10:AB26,предметы!$H$4)&gt;0),AND('График ОП'!AB10=предметы!$H$5,COUNTIFS('График ОП'!AB10:AB26,предметы!$H$20)&gt;0),AND('График ОП'!AB10=предметы!$H$20,COUNTIFS('График ОП'!AB10:AB26,предметы!$H$5)&gt;0),AND('График ОП'!AB10=предметы!$H$6,COUNTIFS('График ОП'!AB10:AB26,предметы!$H$21)&gt;0),AND('График ОП'!AB10=предметы!$H$21,COUNTIFS('График ОП'!AB10:AB26,предметы!$H$6)&gt;0),AND('График ОП'!AB10=предметы!$H$7,COUNTIFS('График ОП'!AB10:AB26,предметы!$H$22)&gt;0),AND('График ОП'!AB10=предметы!$H$22,COUNTIFS('График ОП'!AB10:AB26,предметы!$H$7)&gt;0),AND('График ОП'!AB10=предметы!$H$8,COUNTIFS('График ОП'!AB10:AB26,предметы!$H$23)&gt;0),AND('График ОП'!AB10=предметы!$H$23,COUNTIFS('График ОП'!AB10:AB26,предметы!$H$8)&gt;0),AND('График ОП'!AB10=предметы!$H$9,COUNTIFS('График ОП'!AB10:AB26,предметы!$H$24)&gt;0),AND('График ОП'!AB10=предметы!$H$24,COUNTIFS('График ОП'!AB10:AB26,предметы!$H$9)&gt;0),AND('График ОП'!AB10=предметы!$H$10,COUNTIFS('График ОП'!AB10:AB26,предметы!$H$25)&gt;0),AND('График ОП'!AB10=предметы!$H$25,COUNTIFS('График ОП'!AB10:AB26,предметы!$H$10)&gt;0),AND('График ОП'!AB10=предметы!$H$11,COUNTIFS('График ОП'!AB10:AB26,предметы!$H$26)&gt;0),AND('График ОП'!AB10=предметы!$H$26,COUNTIFS('График ОП'!AB10:AB26,предметы!$H$11)&gt;0),AND('График ОП'!AB10=предметы!$H$12,COUNTIFS('График ОП'!AB10:AB26,предметы!$H$27)&gt;0),AND('График ОП'!AB10=предметы!$H$27,COUNTIFS('График ОП'!AB10:AB26,предметы!$H$12)&gt;0),AND('График ОП'!AB10=предметы!$H$13,COUNTIFS('График ОП'!AB10:AB26,предметы!$H$28)&gt;0),AND('График ОП'!AB10=предметы!$H$28,COUNTIFS('График ОП'!AB10:AB26,предметы!$H$13)&gt;0),AND('График ОП'!AB10=предметы!$H$14,COUNTIFS('График ОП'!AB10:AB26,предметы!$H$29)&gt;0),AND('График ОП'!AB10=предметы!$H$29,COUNTIFS('График ОП'!AB10:AB26,предметы!$H$14)&gt;0),AND('График ОП'!AB10=предметы!$H$15,COUNTIFS('График ОП'!AB10:AB26,предметы!$H$30)&gt;0),AND('График ОП'!AB10=предметы!$H$30,COUNTIFS('График ОП'!AB10:AB26,предметы!$H$15)&gt;0)),"&lt;17 (ВПР, КР)","*")</f>
        <v>*</v>
      </c>
      <c r="AT9" s="7" t="str">
        <f>IF(OR(COUNTIFS('График ОП'!AC10:AC26,'График ОП'!AC10)&gt;1,AND('График ОП'!AC10=предметы!$H$3,COUNTIFS('График ОП'!AC10:AC26,предметы!$H$16)&gt;0),AND('График ОП'!AC10=предметы!$H$16,COUNTIFS('График ОП'!AC10:AC26,предметы!$H$3)&gt;0),AND('График ОП'!AC10=предметы!$H$4,COUNTIFS('График ОП'!AC10:AC26,предметы!$H$19)&gt;0),AND('График ОП'!AC10=предметы!$H$19,COUNTIFS('График ОП'!AC10:AC26,предметы!$H$4)&gt;0),AND('График ОП'!AC10=предметы!$H$5,COUNTIFS('График ОП'!AC10:AC26,предметы!$H$20)&gt;0),AND('График ОП'!AC10=предметы!$H$20,COUNTIFS('График ОП'!AC10:AC26,предметы!$H$5)&gt;0),AND('График ОП'!AC10=предметы!$H$6,COUNTIFS('График ОП'!AC10:AC26,предметы!$H$21)&gt;0),AND('График ОП'!AC10=предметы!$H$21,COUNTIFS('График ОП'!AC10:AC26,предметы!$H$6)&gt;0),AND('График ОП'!AC10=предметы!$H$7,COUNTIFS('График ОП'!AC10:AC26,предметы!$H$22)&gt;0),AND('График ОП'!AC10=предметы!$H$22,COUNTIFS('График ОП'!AC10:AC26,предметы!$H$7)&gt;0),AND('График ОП'!AC10=предметы!$H$8,COUNTIFS('График ОП'!AC10:AC26,предметы!$H$23)&gt;0),AND('График ОП'!AC10=предметы!$H$23,COUNTIFS('График ОП'!AC10:AC26,предметы!$H$8)&gt;0),AND('График ОП'!AC10=предметы!$H$9,COUNTIFS('График ОП'!AC10:AC26,предметы!$H$24)&gt;0),AND('График ОП'!AC10=предметы!$H$24,COUNTIFS('График ОП'!AC10:AC26,предметы!$H$9)&gt;0),AND('График ОП'!AC10=предметы!$H$10,COUNTIFS('График ОП'!AC10:AC26,предметы!$H$25)&gt;0),AND('График ОП'!AC10=предметы!$H$25,COUNTIFS('График ОП'!AC10:AC26,предметы!$H$10)&gt;0),AND('График ОП'!AC10=предметы!$H$11,COUNTIFS('График ОП'!AC10:AC26,предметы!$H$26)&gt;0),AND('График ОП'!AC10=предметы!$H$26,COUNTIFS('График ОП'!AC10:AC26,предметы!$H$11)&gt;0),AND('График ОП'!AC10=предметы!$H$12,COUNTIFS('График ОП'!AC10:AC26,предметы!$H$27)&gt;0),AND('График ОП'!AC10=предметы!$H$27,COUNTIFS('График ОП'!AC10:AC26,предметы!$H$12)&gt;0),AND('График ОП'!AC10=предметы!$H$13,COUNTIFS('График ОП'!AC10:AC26,предметы!$H$28)&gt;0),AND('График ОП'!AC10=предметы!$H$28,COUNTIFS('График ОП'!AC10:AC26,предметы!$H$13)&gt;0),AND('График ОП'!AC10=предметы!$H$14,COUNTIFS('График ОП'!AC10:AC26,предметы!$H$29)&gt;0),AND('График ОП'!AC10=предметы!$H$29,COUNTIFS('График ОП'!AC10:AC26,предметы!$H$14)&gt;0),AND('График ОП'!AC10=предметы!$H$15,COUNTIFS('График ОП'!AC10:AC26,предметы!$H$30)&gt;0),AND('График ОП'!AC10=предметы!$H$30,COUNTIFS('График ОП'!AC10:AC26,предметы!$H$15)&gt;0)),"&lt;17 (ВПР, КР)","*")</f>
        <v>*</v>
      </c>
      <c r="AU9" s="7" t="str">
        <f>IF(OR(COUNTIFS('График ОП'!AD10:AD26,'График ОП'!AD10)&gt;1,AND('График ОП'!AD10=предметы!$H$3,COUNTIFS('График ОП'!AD10:AD26,предметы!$H$16)&gt;0),AND('График ОП'!AD10=предметы!$H$16,COUNTIFS('График ОП'!AD10:AD26,предметы!$H$3)&gt;0),AND('График ОП'!AD10=предметы!$H$4,COUNTIFS('График ОП'!AD10:AD26,предметы!$H$19)&gt;0),AND('График ОП'!AD10=предметы!$H$19,COUNTIFS('График ОП'!AD10:AD26,предметы!$H$4)&gt;0),AND('График ОП'!AD10=предметы!$H$5,COUNTIFS('График ОП'!AD10:AD26,предметы!$H$20)&gt;0),AND('График ОП'!AD10=предметы!$H$20,COUNTIFS('График ОП'!AD10:AD26,предметы!$H$5)&gt;0),AND('График ОП'!AD10=предметы!$H$6,COUNTIFS('График ОП'!AD10:AD26,предметы!$H$21)&gt;0),AND('График ОП'!AD10=предметы!$H$21,COUNTIFS('График ОП'!AD10:AD26,предметы!$H$6)&gt;0),AND('График ОП'!AD10=предметы!$H$7,COUNTIFS('График ОП'!AD10:AD26,предметы!$H$22)&gt;0),AND('График ОП'!AD10=предметы!$H$22,COUNTIFS('График ОП'!AD10:AD26,предметы!$H$7)&gt;0),AND('График ОП'!AD10=предметы!$H$8,COUNTIFS('График ОП'!AD10:AD26,предметы!$H$23)&gt;0),AND('График ОП'!AD10=предметы!$H$23,COUNTIFS('График ОП'!AD10:AD26,предметы!$H$8)&gt;0),AND('График ОП'!AD10=предметы!$H$9,COUNTIFS('График ОП'!AD10:AD26,предметы!$H$24)&gt;0),AND('График ОП'!AD10=предметы!$H$24,COUNTIFS('График ОП'!AD10:AD26,предметы!$H$9)&gt;0),AND('График ОП'!AD10=предметы!$H$10,COUNTIFS('График ОП'!AD10:AD26,предметы!$H$25)&gt;0),AND('График ОП'!AD10=предметы!$H$25,COUNTIFS('График ОП'!AD10:AD26,предметы!$H$10)&gt;0),AND('График ОП'!AD10=предметы!$H$11,COUNTIFS('График ОП'!AD10:AD26,предметы!$H$26)&gt;0),AND('График ОП'!AD10=предметы!$H$26,COUNTIFS('График ОП'!AD10:AD26,предметы!$H$11)&gt;0),AND('График ОП'!AD10=предметы!$H$12,COUNTIFS('График ОП'!AD10:AD26,предметы!$H$27)&gt;0),AND('График ОП'!AD10=предметы!$H$27,COUNTIFS('График ОП'!AD10:AD26,предметы!$H$12)&gt;0),AND('График ОП'!AD10=предметы!$H$13,COUNTIFS('График ОП'!AD10:AD26,предметы!$H$28)&gt;0),AND('График ОП'!AD10=предметы!$H$28,COUNTIFS('График ОП'!AD10:AD26,предметы!$H$13)&gt;0),AND('График ОП'!AD10=предметы!$H$14,COUNTIFS('График ОП'!AD10:AD26,предметы!$H$29)&gt;0),AND('График ОП'!AD10=предметы!$H$29,COUNTIFS('График ОП'!AD10:AD26,предметы!$H$14)&gt;0),AND('График ОП'!AD10=предметы!$H$15,COUNTIFS('График ОП'!AD10:AD26,предметы!$H$30)&gt;0),AND('График ОП'!AD10=предметы!$H$30,COUNTIFS('График ОП'!AD10:AD26,предметы!$H$15)&gt;0)),"&lt;17 (ВПР, КР)","*")</f>
        <v>*</v>
      </c>
      <c r="AV9" s="7" t="str">
        <f>IF(OR(COUNTIFS('График ОП'!AE10:AE26,'График ОП'!AE10)&gt;1,AND('График ОП'!AE10=предметы!$H$3,COUNTIFS('График ОП'!AE10:AE26,предметы!$H$16)&gt;0),AND('График ОП'!AE10=предметы!$H$16,COUNTIFS('График ОП'!AE10:AE26,предметы!$H$3)&gt;0),AND('График ОП'!AE10=предметы!$H$4,COUNTIFS('График ОП'!AE10:AE26,предметы!$H$19)&gt;0),AND('График ОП'!AE10=предметы!$H$19,COUNTIFS('График ОП'!AE10:AE26,предметы!$H$4)&gt;0),AND('График ОП'!AE10=предметы!$H$5,COUNTIFS('График ОП'!AE10:AE26,предметы!$H$20)&gt;0),AND('График ОП'!AE10=предметы!$H$20,COUNTIFS('График ОП'!AE10:AE26,предметы!$H$5)&gt;0),AND('График ОП'!AE10=предметы!$H$6,COUNTIFS('График ОП'!AE10:AE26,предметы!$H$21)&gt;0),AND('График ОП'!AE10=предметы!$H$21,COUNTIFS('График ОП'!AE10:AE26,предметы!$H$6)&gt;0),AND('График ОП'!AE10=предметы!$H$7,COUNTIFS('График ОП'!AE10:AE26,предметы!$H$22)&gt;0),AND('График ОП'!AE10=предметы!$H$22,COUNTIFS('График ОП'!AE10:AE26,предметы!$H$7)&gt;0),AND('График ОП'!AE10=предметы!$H$8,COUNTIFS('График ОП'!AE10:AE26,предметы!$H$23)&gt;0),AND('График ОП'!AE10=предметы!$H$23,COUNTIFS('График ОП'!AE10:AE26,предметы!$H$8)&gt;0),AND('График ОП'!AE10=предметы!$H$9,COUNTIFS('График ОП'!AE10:AE26,предметы!$H$24)&gt;0),AND('График ОП'!AE10=предметы!$H$24,COUNTIFS('График ОП'!AE10:AE26,предметы!$H$9)&gt;0),AND('График ОП'!AE10=предметы!$H$10,COUNTIFS('График ОП'!AE10:AE26,предметы!$H$25)&gt;0),AND('График ОП'!AE10=предметы!$H$25,COUNTIFS('График ОП'!AE10:AE26,предметы!$H$10)&gt;0),AND('График ОП'!AE10=предметы!$H$11,COUNTIFS('График ОП'!AE10:AE26,предметы!$H$26)&gt;0),AND('График ОП'!AE10=предметы!$H$26,COUNTIFS('График ОП'!AE10:AE26,предметы!$H$11)&gt;0),AND('График ОП'!AE10=предметы!$H$12,COUNTIFS('График ОП'!AE10:AE26,предметы!$H$27)&gt;0),AND('График ОП'!AE10=предметы!$H$27,COUNTIFS('График ОП'!AE10:AE26,предметы!$H$12)&gt;0),AND('График ОП'!AE10=предметы!$H$13,COUNTIFS('График ОП'!AE10:AE26,предметы!$H$28)&gt;0),AND('График ОП'!AE10=предметы!$H$28,COUNTIFS('График ОП'!AE10:AE26,предметы!$H$13)&gt;0),AND('График ОП'!AE10=предметы!$H$14,COUNTIFS('График ОП'!AE10:AE26,предметы!$H$29)&gt;0),AND('График ОП'!AE10=предметы!$H$29,COUNTIFS('График ОП'!AE10:AE26,предметы!$H$14)&gt;0),AND('График ОП'!AE10=предметы!$H$15,COUNTIFS('График ОП'!AE10:AE26,предметы!$H$30)&gt;0),AND('График ОП'!AE10=предметы!$H$30,COUNTIFS('График ОП'!AE10:AE26,предметы!$H$15)&gt;0)),"&lt;17 (ВПР, КР)","*")</f>
        <v>*</v>
      </c>
      <c r="AW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" s="11" t="str">
        <f>IF(COUNTIFS('График ОП'!AF10:AF26,'График ОП'!AF10)&gt;1,"&lt;17 (ВПР, КР)","*")</f>
        <v>*</v>
      </c>
      <c r="AZ9" s="11" t="str">
        <f>IF(COUNTIFS('График ОП'!AG10:AG26,'График ОП'!AG10)&gt;1,"&lt;17 (ВПР, КР)","*")</f>
        <v>*</v>
      </c>
      <c r="BA9" s="11" t="str">
        <f>IF(COUNTIFS('График ОП'!AH10:AH26,'График ОП'!AH10)&gt;1,"&lt;17 (ВПР, КР)","*")</f>
        <v>*</v>
      </c>
      <c r="BB9" s="11" t="e">
        <f>IF(COUNTIFS('График ОП'!#REF!,'График ОП'!#REF!)&gt;1,"&lt;17 (ВПР, КР)","*")</f>
        <v>#REF!</v>
      </c>
      <c r="BC9" s="11" t="e">
        <f>IF(COUNTIFS('График ОП'!#REF!,'График ОП'!#REF!)&gt;1,"&lt;17 (ВПР, КР)","*")</f>
        <v>#REF!</v>
      </c>
      <c r="BD9" s="11" t="e">
        <f>IF(COUNTIFS('График ОП'!#REF!,'График ОП'!#REF!)&gt;1,"&lt;17 (ВПР, КР)","*")</f>
        <v>#REF!</v>
      </c>
      <c r="BE9" s="7" t="str">
        <f>IF(OR(COUNTIFS('График ОП'!AI10:AI26,'График ОП'!AI10)&gt;1,AND('График ОП'!AI10=предметы!$J$3,COUNTIFS('График ОП'!AI10:AI26,предметы!$J$16)&gt;0),AND('График ОП'!AI10=предметы!$J$16,COUNTIFS('График ОП'!AI10:AI26,предметы!$J$3)&gt;0),AND('График ОП'!AI10=предметы!$J$4,COUNTIFS('График ОП'!AI10:AI26,предметы!$J$19)&gt;0),AND('График ОП'!AI10=предметы!$J$19,COUNTIFS('График ОП'!AI10:AI26,предметы!$J$4)&gt;0),AND('График ОП'!AI10=предметы!$J$5,COUNTIFS('График ОП'!AI10:AI26,предметы!$J$20)&gt;0),AND('График ОП'!AI10=предметы!$J$20,COUNTIFS('График ОП'!AI10:AI26,предметы!$J$5)&gt;0),AND('График ОП'!AI10=предметы!$J$6,COUNTIFS('График ОП'!AI10:AI26,предметы!$J$21)&gt;0),AND('График ОП'!AI10=предметы!$J$21,COUNTIFS('График ОП'!AI10:AI26,предметы!$J$6)&gt;0),AND('График ОП'!AI10=предметы!$J$7,COUNTIFS('График ОП'!AI10:AI26,предметы!$J$22)&gt;0),AND('График ОП'!AI10=предметы!$J$22,COUNTIFS('График ОП'!AI10:AI26,предметы!$J$7)&gt;0),AND('График ОП'!AI10=предметы!$J$8,COUNTIFS('График ОП'!AI10:AI26,предметы!$J$23)&gt;0),AND('График ОП'!AI10=предметы!$J$23,COUNTIFS('График ОП'!AI10:AI26,предметы!$J$8)&gt;0),AND('График ОП'!AI10=предметы!$J$9,COUNTIFS('График ОП'!AI10:AI26,предметы!$J$24)&gt;0),AND('График ОП'!AI10=предметы!$J$24,COUNTIFS('График ОП'!AI10:AI26,предметы!$J$9)&gt;0),AND('График ОП'!AI10=предметы!$J$10,COUNTIFS('График ОП'!AI10:AI26,предметы!$J$25)&gt;0),AND('График ОП'!AI10=предметы!$J$25,COUNTIFS('График ОП'!AI10:AI26,предметы!$J$10)&gt;0),AND('График ОП'!AI10=предметы!$J$11,COUNTIFS('График ОП'!AI10:AI26,предметы!$J$26)&gt;0),AND('График ОП'!AI10=предметы!$J$26,COUNTIFS('График ОП'!AI10:AI26,предметы!$J$11)&gt;0),AND('График ОП'!AI10=предметы!$J$12,COUNTIFS('График ОП'!AI10:AI26,предметы!$J$27)&gt;0),AND('График ОП'!AI10=предметы!$J$27,COUNTIFS('График ОП'!AI10:AI26,предметы!$J$12)&gt;0),AND('График ОП'!AI10=предметы!$J$13,COUNTIFS('График ОП'!AI10:AI26,предметы!$J$28)&gt;0),AND('График ОП'!AI10=предметы!$J$28,COUNTIFS('График ОП'!AI10:AI26,предметы!$J$13)&gt;0),AND('График ОП'!AI10=предметы!$J$14,COUNTIFS('График ОП'!AI10:AI26,предметы!$J$29)&gt;0),AND('График ОП'!AI10=предметы!$J$29,COUNTIFS('График ОП'!AI10:AI26,предметы!$J$14)&gt;0),AND('График ОП'!AI10=предметы!$J$15,COUNTIFS('График ОП'!AI10:AI26,предметы!$J$30)&gt;0),AND('График ОП'!AI10=предметы!$J$30,COUNTIFS('График ОП'!AI10:AI26,предметы!$J$15)&gt;0)),"&lt;17 (ВПР, КР)","*")</f>
        <v>*</v>
      </c>
      <c r="BF9" s="7" t="str">
        <f>IF(OR(COUNTIFS('График ОП'!AJ10:AJ26,'График ОП'!AJ10)&gt;1,AND('График ОП'!AJ10=предметы!$J$3,COUNTIFS('График ОП'!AJ10:AJ26,предметы!$J$16)&gt;0),AND('График ОП'!AJ10=предметы!$J$16,COUNTIFS('График ОП'!AJ10:AJ26,предметы!$J$3)&gt;0),AND('График ОП'!AJ10=предметы!$J$4,COUNTIFS('График ОП'!AJ10:AJ26,предметы!$J$19)&gt;0),AND('График ОП'!AJ10=предметы!$J$19,COUNTIFS('График ОП'!AJ10:AJ26,предметы!$J$4)&gt;0),AND('График ОП'!AJ10=предметы!$J$5,COUNTIFS('График ОП'!AJ10:AJ26,предметы!$J$20)&gt;0),AND('График ОП'!AJ10=предметы!$J$20,COUNTIFS('График ОП'!AJ10:AJ26,предметы!$J$5)&gt;0),AND('График ОП'!AJ10=предметы!$J$6,COUNTIFS('График ОП'!AJ10:AJ26,предметы!$J$21)&gt;0),AND('График ОП'!AJ10=предметы!$J$21,COUNTIFS('График ОП'!AJ10:AJ26,предметы!$J$6)&gt;0),AND('График ОП'!AJ10=предметы!$J$7,COUNTIFS('График ОП'!AJ10:AJ26,предметы!$J$22)&gt;0),AND('График ОП'!AJ10=предметы!$J$22,COUNTIFS('График ОП'!AJ10:AJ26,предметы!$J$7)&gt;0),AND('График ОП'!AJ10=предметы!$J$8,COUNTIFS('График ОП'!AJ10:AJ26,предметы!$J$23)&gt;0),AND('График ОП'!AJ10=предметы!$J$23,COUNTIFS('График ОП'!AJ10:AJ26,предметы!$J$8)&gt;0),AND('График ОП'!AJ10=предметы!$J$9,COUNTIFS('График ОП'!AJ10:AJ26,предметы!$J$24)&gt;0),AND('График ОП'!AJ10=предметы!$J$24,COUNTIFS('График ОП'!AJ10:AJ26,предметы!$J$9)&gt;0),AND('График ОП'!AJ10=предметы!$J$10,COUNTIFS('График ОП'!AJ10:AJ26,предметы!$J$25)&gt;0),AND('График ОП'!AJ10=предметы!$J$25,COUNTIFS('График ОП'!AJ10:AJ26,предметы!$J$10)&gt;0),AND('График ОП'!AJ10=предметы!$J$11,COUNTIFS('График ОП'!AJ10:AJ26,предметы!$J$26)&gt;0),AND('График ОП'!AJ10=предметы!$J$26,COUNTIFS('График ОП'!AJ10:AJ26,предметы!$J$11)&gt;0),AND('График ОП'!AJ10=предметы!$J$12,COUNTIFS('График ОП'!AJ10:AJ26,предметы!$J$27)&gt;0),AND('График ОП'!AJ10=предметы!$J$27,COUNTIFS('График ОП'!AJ10:AJ26,предметы!$J$12)&gt;0),AND('График ОП'!AJ10=предметы!$J$13,COUNTIFS('График ОП'!AJ10:AJ26,предметы!$J$28)&gt;0),AND('График ОП'!AJ10=предметы!$J$28,COUNTIFS('График ОП'!AJ10:AJ26,предметы!$J$13)&gt;0),AND('График ОП'!AJ10=предметы!$J$14,COUNTIFS('График ОП'!AJ10:AJ26,предметы!$J$29)&gt;0),AND('График ОП'!AJ10=предметы!$J$29,COUNTIFS('График ОП'!AJ10:AJ26,предметы!$J$14)&gt;0),AND('График ОП'!AJ10=предметы!$J$15,COUNTIFS('График ОП'!AJ10:AJ26,предметы!$J$30)&gt;0),AND('График ОП'!AJ10=предметы!$J$30,COUNTIFS('График ОП'!AJ10:AJ26,предметы!$J$15)&gt;0)),"&lt;17 (ВПР, КР)","*")</f>
        <v>*</v>
      </c>
      <c r="BG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" s="11" t="str">
        <f>IF(COUNTIFS('График ОП'!AK10:AK26,'График ОП'!AK10)&gt;1,"&lt;17 (ВПР, КР)","*")</f>
        <v>*</v>
      </c>
      <c r="BL9" s="11" t="str">
        <f>IF(COUNTIFS('График ОП'!AL10:AL26,'График ОП'!AL10)&gt;1,"&lt;17 (ВПР, КР)","*")</f>
        <v>*</v>
      </c>
      <c r="BM9" s="11" t="e">
        <f>IF(COUNTIFS('График ОП'!#REF!,'График ОП'!#REF!)&gt;1,"&lt;17 (ВПР, КР)","*")</f>
        <v>#REF!</v>
      </c>
      <c r="BN9" s="11" t="e">
        <f>IF(COUNTIFS('График ОП'!#REF!,'График ОП'!#REF!)&gt;1,"&lt;17 (ВПР, КР)","*")</f>
        <v>#REF!</v>
      </c>
      <c r="BO9" s="11" t="e">
        <f>IF(COUNTIFS('График ОП'!#REF!,'График ОП'!#REF!)&gt;1,"&lt;17 (ВПР, КР)","*")</f>
        <v>#REF!</v>
      </c>
      <c r="BP9" s="11" t="e">
        <f>IF(COUNTIFS('График ОП'!#REF!,'График ОП'!#REF!)&gt;1,"&lt;17 (ВПР, КР)","*")</f>
        <v>#REF!</v>
      </c>
    </row>
    <row r="10" spans="1:68" x14ac:dyDescent="0.2">
      <c r="A10" s="13">
        <v>46270</v>
      </c>
      <c r="B10" s="16" t="s">
        <v>63</v>
      </c>
      <c r="C10" s="16" t="str">
        <f>IF(COUNTIFS('График ОП'!C11:C27,'График ОП'!C11)&gt;1,"&lt;17 (ВПР, КР)","*")</f>
        <v>*</v>
      </c>
      <c r="D10" s="16" t="str">
        <f>IF(COUNTIFS('График ОП'!D11:D27,'График ОП'!D11)&gt;1,"&lt;17 (ВПР, КР)","*")</f>
        <v>*</v>
      </c>
      <c r="E10" s="16" t="str">
        <f>IF(COUNTIFS('График ОП'!E11:E27,'График ОП'!E11)&gt;1,"&lt;17 (ВПР, КР)","*")</f>
        <v>*</v>
      </c>
      <c r="F10" s="16" t="e">
        <f>IF(COUNTIFS('График ОП'!#REF!,'График ОП'!#REF!)&gt;1,"&lt;17 (ВПР, КР)","*")</f>
        <v>#REF!</v>
      </c>
      <c r="G10" s="16" t="e">
        <f>IF(COUNTIFS('График ОП'!#REF!,'График ОП'!#REF!)&gt;1,"&lt;17 (ВПР, КР)","*")</f>
        <v>#REF!</v>
      </c>
      <c r="H10" s="16" t="e">
        <f>IF(COUNTIFS('График ОП'!#REF!,'График ОП'!#REF!)&gt;1,"&lt;17 (ВПР, КР)","*")</f>
        <v>#REF!</v>
      </c>
      <c r="I10" s="12" t="str">
        <f>IF(COUNTIFS('График ОП'!F11:F27,'График ОП'!F11)&gt;1,"&lt;17 (ВПР, КР)","*")</f>
        <v>*</v>
      </c>
      <c r="J10" s="12" t="str">
        <f>IF(COUNTIFS('График ОП'!G11:G27,'График ОП'!G11)&gt;1,"&lt;17 (ВПР, КР)","*")</f>
        <v>*</v>
      </c>
      <c r="K10" s="12" t="str">
        <f>IF(COUNTIFS('График ОП'!H11:H27,'График ОП'!H11)&gt;1,"&lt;17 (ВПР, КР)","*")</f>
        <v>*</v>
      </c>
      <c r="L10" s="12" t="e">
        <f>IF(COUNTIFS('График ОП'!#REF!,'График ОП'!#REF!)&gt;1,"&lt;17 (ВПР, КР)","*")</f>
        <v>#REF!</v>
      </c>
      <c r="M10" s="12" t="e">
        <f>IF(COUNTIFS('График ОП'!#REF!,'График ОП'!#REF!)&gt;1,"&lt;17 (ВПР, КР)","*")</f>
        <v>#REF!</v>
      </c>
      <c r="N10" s="12" t="e">
        <f>IF(COUNTIFS('График ОП'!#REF!,'График ОП'!#REF!)&gt;1,"&lt;17 (ВПР, КР)","*")</f>
        <v>#REF!</v>
      </c>
      <c r="O10" s="12" t="str">
        <f>IF(COUNTIFS('График ОП'!I11:I27,'График ОП'!I11)&gt;1,"&lt;17 (ВПР, КР)","*")</f>
        <v>*</v>
      </c>
      <c r="P10" s="12" t="str">
        <f>IF(COUNTIFS('График ОП'!J11:J27,'График ОП'!J11)&gt;1,"&lt;17 (ВПР, КР)","*")</f>
        <v>*</v>
      </c>
      <c r="Q10" s="12" t="str">
        <f>IF(COUNTIFS('График ОП'!K11:K27,'График ОП'!K11)&gt;1,"&lt;17 (ВПР, КР)","*")</f>
        <v>*</v>
      </c>
      <c r="R10" s="12" t="str">
        <f>IF(COUNTIFS('График ОП'!L11:L27,'График ОП'!L11)&gt;1,"&lt;17 (ВПР, КР)","*")</f>
        <v>*</v>
      </c>
      <c r="S10" s="12" t="e">
        <f>IF(COUNTIFS('График ОП'!#REF!,'График ОП'!#REF!)&gt;1,"&lt;17 (ВПР, КР)","*")</f>
        <v>#REF!</v>
      </c>
      <c r="T10" s="12" t="e">
        <f>IF(COUNTIFS('График ОП'!#REF!,'График ОП'!#REF!)&gt;1,"&lt;17 (ВПР, КР)","*")</f>
        <v>#REF!</v>
      </c>
      <c r="U10" s="12" t="str">
        <f>IF(OR(COUNTIFS('График ОП'!M11:M27,'График ОП'!M11)&gt;1,AND('График ОП'!M11=предметы!$D$3,COUNTIFS('График ОП'!M11:M27,предметы!$D$12)&gt;0),AND('График ОП'!M11=предметы!$D$12,COUNTIFS('График ОП'!M11:M27,предметы!$D$3)&gt;0),AND('График ОП'!M11=предметы!$D$4,COUNTIFS('График ОП'!M11:M27,предметы!$D$13)&gt;0),AND('График ОП'!M11=предметы!$D$13,COUNTIFS('График ОП'!M11:M27,предметы!$D$4)&gt;0),AND('График ОП'!M11=предметы!$D$14,COUNTIFS('График ОП'!M11:M27,предметы!$D$5)&gt;0),AND('График ОП'!M11=предметы!$D$5,COUNTIFS('График ОП'!M11:M27,предметы!$D$14)&gt;0),AND('График ОП'!M11=предметы!$D$15,COUNTIFS('График ОП'!M11:M27,предметы!$D$6)&gt;0),AND('График ОП'!M11=предметы!$D$6,COUNTIFS('График ОП'!M11:M27,предметы!$D$15)&gt;0),AND('График ОП'!M11=предметы!$D$16,COUNTIFS('График ОП'!M11:M27,предметы!$D$7)&gt;0),AND('График ОП'!M11=предметы!$D$7,COUNTIFS('График ОП'!M11:M27,предметы!$D$16)&gt;0),AND('График ОП'!M11=предметы!$D$8,COUNTIFS('График ОП'!M11:M27,предметы!$D$10)&gt;0),AND('График ОП'!M11=предметы!$D$10,COUNTIFS('График ОП'!M11:M27,предметы!$D$8)&gt;0),AND('График ОП'!M11=предметы!$D$9,COUNTIFS('График ОП'!M11:M27,предметы!$D$11)&gt;0),AND('График ОП'!M11=предметы!$D$11,COUNTIFS('График ОП'!M11:M27,предметы!$D$9)&gt;0)),"&lt;17 (ВПР, КР)","*")</f>
        <v>*</v>
      </c>
      <c r="V10" s="12" t="str">
        <f>IF(OR(COUNTIFS('График ОП'!N11:N27,'График ОП'!N11)&gt;1,AND('График ОП'!N11=предметы!$D$3,COUNTIFS('График ОП'!N11:N27,предметы!$D$12)&gt;0),AND('График ОП'!N11=предметы!$D$12,COUNTIFS('График ОП'!N11:N27,предметы!$D$3)&gt;0),AND('График ОП'!N11=предметы!$D$4,COUNTIFS('График ОП'!N11:N27,предметы!$D$13)&gt;0),AND('График ОП'!N11=предметы!$D$13,COUNTIFS('График ОП'!N11:N27,предметы!$D$4)&gt;0),AND('График ОП'!N11=предметы!$D$14,COUNTIFS('График ОП'!N11:N27,предметы!$D$5)&gt;0),AND('График ОП'!N11=предметы!$D$5,COUNTIFS('График ОП'!N11:N27,предметы!$D$14)&gt;0),AND('График ОП'!N11=предметы!$D$15,COUNTIFS('График ОП'!N11:N27,предметы!$D$6)&gt;0),AND('График ОП'!N11=предметы!$D$6,COUNTIFS('График ОП'!N11:N27,предметы!$D$15)&gt;0),AND('График ОП'!N11=предметы!$D$16,COUNTIFS('График ОП'!N11:N27,предметы!$D$7)&gt;0),AND('График ОП'!N11=предметы!$D$7,COUNTIFS('График ОП'!N11:N27,предметы!$D$16)&gt;0),AND('График ОП'!N11=предметы!$D$8,COUNTIFS('График ОП'!N11:N27,предметы!$D$10)&gt;0),AND('График ОП'!N11=предметы!$D$10,COUNTIFS('График ОП'!N11:N27,предметы!$D$8)&gt;0),AND('График ОП'!N11=предметы!$D$9,COUNTIFS('График ОП'!N11:N27,предметы!$D$11)&gt;0),AND('График ОП'!N11=предметы!$D$11,COUNTIFS('График ОП'!N11:N27,предметы!$D$9)&gt;0)),"&lt;17 (ВПР, КР)","*")</f>
        <v>*</v>
      </c>
      <c r="W10" s="12" t="str">
        <f>IF(OR(COUNTIFS('График ОП'!O11:O27,'График ОП'!O11)&gt;1,AND('График ОП'!O11=предметы!$D$3,COUNTIFS('График ОП'!O11:O27,предметы!$D$12)&gt;0),AND('График ОП'!O11=предметы!$D$12,COUNTIFS('График ОП'!O11:O27,предметы!$D$3)&gt;0),AND('График ОП'!O11=предметы!$D$4,COUNTIFS('График ОП'!O11:O27,предметы!$D$13)&gt;0),AND('График ОП'!O11=предметы!$D$13,COUNTIFS('График ОП'!O11:O27,предметы!$D$4)&gt;0),AND('График ОП'!O11=предметы!$D$14,COUNTIFS('График ОП'!O11:O27,предметы!$D$5)&gt;0),AND('График ОП'!O11=предметы!$D$5,COUNTIFS('График ОП'!O11:O27,предметы!$D$14)&gt;0),AND('График ОП'!O11=предметы!$D$15,COUNTIFS('График ОП'!O11:O27,предметы!$D$6)&gt;0),AND('График ОП'!O11=предметы!$D$6,COUNTIFS('График ОП'!O11:O27,предметы!$D$15)&gt;0),AND('График ОП'!O11=предметы!$D$16,COUNTIFS('График ОП'!O11:O27,предметы!$D$7)&gt;0),AND('График ОП'!O11=предметы!$D$7,COUNTIFS('График ОП'!O11:O27,предметы!$D$16)&gt;0),AND('График ОП'!O11=предметы!$D$8,COUNTIFS('График ОП'!O11:O27,предметы!$D$10)&gt;0),AND('График ОП'!O11=предметы!$D$10,COUNTIFS('График ОП'!O11:O27,предметы!$D$8)&gt;0),AND('График ОП'!O11=предметы!$D$9,COUNTIFS('График ОП'!O11:O27,предметы!$D$11)&gt;0),AND('График ОП'!O11=предметы!$D$11,COUNTIFS('График ОП'!O11:O27,предметы!$D$9)&gt;0)),"&lt;17 (ВПР, КР)","*")</f>
        <v>*</v>
      </c>
      <c r="X10" s="12" t="str">
        <f>IF(OR(COUNTIFS('График ОП'!P11:P27,'График ОП'!P11)&gt;1,AND('График ОП'!P11=предметы!$D$3,COUNTIFS('График ОП'!P11:P27,предметы!$D$12)&gt;0),AND('График ОП'!P11=предметы!$D$12,COUNTIFS('График ОП'!P11:P27,предметы!$D$3)&gt;0),AND('График ОП'!P11=предметы!$D$4,COUNTIFS('График ОП'!P11:P27,предметы!$D$13)&gt;0),AND('График ОП'!P11=предметы!$D$13,COUNTIFS('График ОП'!P11:P27,предметы!$D$4)&gt;0),AND('График ОП'!P11=предметы!$D$14,COUNTIFS('График ОП'!P11:P27,предметы!$D$5)&gt;0),AND('График ОП'!P11=предметы!$D$5,COUNTIFS('График ОП'!P11:P27,предметы!$D$14)&gt;0),AND('График ОП'!P11=предметы!$D$15,COUNTIFS('График ОП'!P11:P27,предметы!$D$6)&gt;0),AND('График ОП'!P11=предметы!$D$6,COUNTIFS('График ОП'!P11:P27,предметы!$D$15)&gt;0),AND('График ОП'!P11=предметы!$D$16,COUNTIFS('График ОП'!P11:P27,предметы!$D$7)&gt;0),AND('График ОП'!P11=предметы!$D$7,COUNTIFS('График ОП'!P11:P27,предметы!$D$16)&gt;0),AND('График ОП'!P11=предметы!$D$8,COUNTIFS('График ОП'!P11:P27,предметы!$D$10)&gt;0),AND('График ОП'!P11=предметы!$D$10,COUNTIFS('График ОП'!P11:P27,предметы!$D$8)&gt;0),AND('График ОП'!P11=предметы!$D$9,COUNTIFS('График ОП'!P11:P27,предметы!$D$11)&gt;0),AND('График ОП'!P11=предметы!$D$11,COUNTIFS('График ОП'!P11:P27,предметы!$D$9)&gt;0)),"&lt;17 (ВПР, КР)","*")</f>
        <v>*</v>
      </c>
      <c r="Y10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" s="12" t="str">
        <f>IF(OR(COUNTIFS('График ОП'!Q11:Q27,'График ОП'!Q11)&gt;1,AND('График ОП'!Q11=предметы!$E$3,COUNTIFS('График ОП'!Q11:Q27,предметы!$E$12)&gt;0),AND('График ОП'!Q11=предметы!$E$12,COUNTIFS('График ОП'!Q11:Q27,предметы!$E$3)&gt;0),AND('График ОП'!Q11=предметы!$E$4,COUNTIFS('График ОП'!Q11:Q27,предметы!$E$13)&gt;0),AND('График ОП'!Q11=предметы!$E$13,COUNTIFS('График ОП'!Q11:Q27,предметы!$E$4)&gt;0),AND('График ОП'!Q11=предметы!$E$5,COUNTIFS('График ОП'!Q11:Q27,предметы!$E$14)&gt;0),AND('График ОП'!Q11=предметы!$E$14,COUNTIFS('График ОП'!Q11:Q27,предметы!$E$5)&gt;0),AND('График ОП'!Q11=предметы!$E$6,COUNTIFS('График ОП'!Q11:Q27,предметы!$E$15)&gt;0),AND('График ОП'!Q11=предметы!$E$15,COUNTIFS('График ОП'!Q11:Q27,предметы!$E$6)&gt;0),AND('График ОП'!Q11=предметы!$E$7,COUNTIFS('График ОП'!Q11:Q27,предметы!$E$16)&gt;0),AND('График ОП'!Q11=предметы!$E$16,COUNTIFS('График ОП'!Q11:Q27,предметы!$E$7)&gt;0),AND('График ОП'!Q11=предметы!$E$8,COUNTIFS('График ОП'!Q11:Q27,предметы!$E$17)&gt;0),AND('График ОП'!Q11=предметы!$E$17,COUNTIFS('График ОП'!Q11:Q27,предметы!$E$8)&gt;0),AND('График ОП'!Q11=предметы!$E$9,COUNTIFS('График ОП'!Q11:Q27,предметы!$E$18)&gt;0),AND('График ОП'!Q11=предметы!$E$18,COUNTIFS('График ОП'!Q11:Q27,предметы!$E$9)&gt;0),AND('График ОП'!Q11=предметы!$E$10,COUNTIFS('График ОП'!Q11:Q27,предметы!$E$19)&gt;0),AND('График ОП'!Q11=предметы!$E$19,COUNTIFS('График ОП'!Q11:Q27,предметы!$E$10)&gt;0),AND('График ОП'!Q11=предметы!$E$11,COUNTIFS('График ОП'!Q11:Q27,предметы!$E$20)&gt;0),AND('График ОП'!Q11=предметы!$E$20,COUNTIFS('График ОП'!Q11:Q27,предметы!$E$11)&gt;0)),"&lt;17 (ВПР, КР)","*")</f>
        <v>*</v>
      </c>
      <c r="AB10" s="12" t="str">
        <f>IF(OR(COUNTIFS('График ОП'!R11:R27,'График ОП'!R11)&gt;1,AND('График ОП'!R11=предметы!$E$3,COUNTIFS('График ОП'!R11:R27,предметы!$E$12)&gt;0),AND('График ОП'!R11=предметы!$E$12,COUNTIFS('График ОП'!R11:R27,предметы!$E$3)&gt;0),AND('График ОП'!R11=предметы!$E$4,COUNTIFS('График ОП'!R11:R27,предметы!$E$13)&gt;0),AND('График ОП'!R11=предметы!$E$13,COUNTIFS('График ОП'!R11:R27,предметы!$E$4)&gt;0),AND('График ОП'!R11=предметы!$E$5,COUNTIFS('График ОП'!R11:R27,предметы!$E$14)&gt;0),AND('График ОП'!R11=предметы!$E$14,COUNTIFS('График ОП'!R11:R27,предметы!$E$5)&gt;0),AND('График ОП'!R11=предметы!$E$6,COUNTIFS('График ОП'!R11:R27,предметы!$E$15)&gt;0),AND('График ОП'!R11=предметы!$E$15,COUNTIFS('График ОП'!R11:R27,предметы!$E$6)&gt;0),AND('График ОП'!R11=предметы!$E$7,COUNTIFS('График ОП'!R11:R27,предметы!$E$16)&gt;0),AND('График ОП'!R11=предметы!$E$16,COUNTIFS('График ОП'!R11:R27,предметы!$E$7)&gt;0),AND('График ОП'!R11=предметы!$E$8,COUNTIFS('График ОП'!R11:R27,предметы!$E$17)&gt;0),AND('График ОП'!R11=предметы!$E$17,COUNTIFS('График ОП'!R11:R27,предметы!$E$8)&gt;0),AND('График ОП'!R11=предметы!$E$9,COUNTIFS('График ОП'!R11:R27,предметы!$E$18)&gt;0),AND('График ОП'!R11=предметы!$E$18,COUNTIFS('График ОП'!R11:R27,предметы!$E$9)&gt;0),AND('График ОП'!R11=предметы!$E$10,COUNTIFS('График ОП'!R11:R27,предметы!$E$19)&gt;0),AND('График ОП'!R11=предметы!$E$19,COUNTIFS('График ОП'!R11:R27,предметы!$E$10)&gt;0),AND('График ОП'!R11=предметы!$E$11,COUNTIFS('График ОП'!R11:R27,предметы!$E$20)&gt;0),AND('График ОП'!R11=предметы!$E$20,COUNTIFS('График ОП'!R11:R27,предметы!$E$11)&gt;0)),"&lt;17 (ВПР, КР)","*")</f>
        <v>*</v>
      </c>
      <c r="AC10" s="12" t="str">
        <f>IF(OR(COUNTIFS('График ОП'!S11:S27,'График ОП'!S11)&gt;1,AND('График ОП'!S11=предметы!$E$3,COUNTIFS('График ОП'!S11:S27,предметы!$E$12)&gt;0),AND('График ОП'!S11=предметы!$E$12,COUNTIFS('График ОП'!S11:S27,предметы!$E$3)&gt;0),AND('График ОП'!S11=предметы!$E$4,COUNTIFS('График ОП'!S11:S27,предметы!$E$13)&gt;0),AND('График ОП'!S11=предметы!$E$13,COUNTIFS('График ОП'!S11:S27,предметы!$E$4)&gt;0),AND('График ОП'!S11=предметы!$E$5,COUNTIFS('График ОП'!S11:S27,предметы!$E$14)&gt;0),AND('График ОП'!S11=предметы!$E$14,COUNTIFS('График ОП'!S11:S27,предметы!$E$5)&gt;0),AND('График ОП'!S11=предметы!$E$6,COUNTIFS('График ОП'!S11:S27,предметы!$E$15)&gt;0),AND('График ОП'!S11=предметы!$E$15,COUNTIFS('График ОП'!S11:S27,предметы!$E$6)&gt;0),AND('График ОП'!S11=предметы!$E$7,COUNTIFS('График ОП'!S11:S27,предметы!$E$16)&gt;0),AND('График ОП'!S11=предметы!$E$16,COUNTIFS('График ОП'!S11:S27,предметы!$E$7)&gt;0),AND('График ОП'!S11=предметы!$E$8,COUNTIFS('График ОП'!S11:S27,предметы!$E$17)&gt;0),AND('График ОП'!S11=предметы!$E$17,COUNTIFS('График ОП'!S11:S27,предметы!$E$8)&gt;0),AND('График ОП'!S11=предметы!$E$9,COUNTIFS('График ОП'!S11:S27,предметы!$E$18)&gt;0),AND('График ОП'!S11=предметы!$E$18,COUNTIFS('График ОП'!S11:S27,предметы!$E$9)&gt;0),AND('График ОП'!S11=предметы!$E$10,COUNTIFS('График ОП'!S11:S27,предметы!$E$19)&gt;0),AND('График ОП'!S11=предметы!$E$19,COUNTIFS('График ОП'!S11:S27,предметы!$E$10)&gt;0),AND('График ОП'!S11=предметы!$E$11,COUNTIFS('График ОП'!S11:S27,предметы!$E$20)&gt;0),AND('График ОП'!S11=предметы!$E$20,COUNTIFS('График ОП'!S11:S27,предметы!$E$11)&gt;0)),"&lt;17 (ВПР, КР)","*")</f>
        <v>*</v>
      </c>
      <c r="AD10" s="12" t="str">
        <f>IF(OR(COUNTIFS('График ОП'!T11:T27,'График ОП'!T11)&gt;1,AND('График ОП'!T11=предметы!$E$3,COUNTIFS('График ОП'!T11:T27,предметы!$E$12)&gt;0),AND('График ОП'!T11=предметы!$E$12,COUNTIFS('График ОП'!T11:T27,предметы!$E$3)&gt;0),AND('График ОП'!T11=предметы!$E$4,COUNTIFS('График ОП'!T11:T27,предметы!$E$13)&gt;0),AND('График ОП'!T11=предметы!$E$13,COUNTIFS('График ОП'!T11:T27,предметы!$E$4)&gt;0),AND('График ОП'!T11=предметы!$E$5,COUNTIFS('График ОП'!T11:T27,предметы!$E$14)&gt;0),AND('График ОП'!T11=предметы!$E$14,COUNTIFS('График ОП'!T11:T27,предметы!$E$5)&gt;0),AND('График ОП'!T11=предметы!$E$6,COUNTIFS('График ОП'!T11:T27,предметы!$E$15)&gt;0),AND('График ОП'!T11=предметы!$E$15,COUNTIFS('График ОП'!T11:T27,предметы!$E$6)&gt;0),AND('График ОП'!T11=предметы!$E$7,COUNTIFS('График ОП'!T11:T27,предметы!$E$16)&gt;0),AND('График ОП'!T11=предметы!$E$16,COUNTIFS('График ОП'!T11:T27,предметы!$E$7)&gt;0),AND('График ОП'!T11=предметы!$E$8,COUNTIFS('График ОП'!T11:T27,предметы!$E$17)&gt;0),AND('График ОП'!T11=предметы!$E$17,COUNTIFS('График ОП'!T11:T27,предметы!$E$8)&gt;0),AND('График ОП'!T11=предметы!$E$9,COUNTIFS('График ОП'!T11:T27,предметы!$E$18)&gt;0),AND('График ОП'!T11=предметы!$E$18,COUNTIFS('График ОП'!T11:T27,предметы!$E$9)&gt;0),AND('График ОП'!T11=предметы!$E$10,COUNTIFS('График ОП'!T11:T27,предметы!$E$19)&gt;0),AND('График ОП'!T11=предметы!$E$19,COUNTIFS('График ОП'!T11:T27,предметы!$E$10)&gt;0),AND('График ОП'!T11=предметы!$E$11,COUNTIFS('График ОП'!T11:T27,предметы!$E$20)&gt;0),AND('График ОП'!T11=предметы!$E$20,COUNTIFS('График ОП'!T11:T27,предметы!$E$11)&gt;0)),"&lt;17 (ВПР, КР)","*")</f>
        <v>*</v>
      </c>
      <c r="AE10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" s="12" t="str">
        <f>IF(OR(COUNTIFS('График ОП'!U11:U27,'График ОП'!U11)&gt;1,AND('График ОП'!U11=предметы!$F$3,COUNTIFS('График ОП'!U11:U27,предметы!$F$13)&gt;0),AND('График ОП'!U11=предметы!$F$13,COUNTIFS('График ОП'!U11:U27,предметы!$F$3)&gt;0),AND('График ОП'!U11=предметы!$F$4,COUNTIFS('График ОП'!U11:U27,предметы!$F$14)&gt;0),AND('График ОП'!U11=предметы!$F$14,COUNTIFS('График ОП'!U11:U27,предметы!$F$4)&gt;0),AND('График ОП'!U11=предметы!$F$5,COUNTIFS('График ОП'!U11:U27,предметы!$F$15)&gt;0),AND('График ОП'!U11=предметы!$F$15,COUNTIFS('График ОП'!U11:U27,предметы!$F$5)&gt;0),AND('График ОП'!U11=предметы!$F$6,COUNTIFS('График ОП'!U11:U27,предметы!$F$16)&gt;0),AND('График ОП'!U11=предметы!$F$16,COUNTIFS('График ОП'!U11:U27,предметы!$F$6)&gt;0),AND('График ОП'!U11=предметы!$F$7,COUNTIFS('График ОП'!U11:U27,предметы!$F$17)&gt;0),AND('График ОП'!U11=предметы!$F$17,COUNTIFS('График ОП'!U11:U27,предметы!$F$7)&gt;0),AND('График ОП'!U11=предметы!$F$8,COUNTIFS('График ОП'!U11:U27,предметы!$F$18)&gt;0),AND('График ОП'!U11=предметы!$F$18,COUNTIFS('График ОП'!U11:U27,предметы!$F$8)&gt;0),AND('График ОП'!U11=предметы!$F$9,COUNTIFS('График ОП'!U11:U27,предметы!$F$19)&gt;0),AND('График ОП'!U11=предметы!$F$19,COUNTIFS('График ОП'!U11:U27,предметы!$F$9)&gt;0),AND('График ОП'!U11=предметы!$F$10,COUNTIFS('График ОП'!U11:U27,предметы!$F$20)&gt;0),AND('График ОП'!U11=предметы!$F$20,COUNTIFS('График ОП'!U11:U27,предметы!$F$10)&gt;0),AND('График ОП'!U11=предметы!$F$11,COUNTIFS('График ОП'!U11:U27,предметы!$F$21)&gt;0),AND('График ОП'!U11=предметы!$F$21,COUNTIFS('График ОП'!U11:U27,предметы!$F$11)&gt;0),AND('График ОП'!U11=предметы!$F$12,COUNTIFS('График ОП'!U11:U27,предметы!$F$22)&gt;0),AND('График ОП'!U11=предметы!$F$22,COUNTIFS('График ОП'!U11:U27,предметы!$F$12)&gt;0)),"&lt;17 (ВПР, КР)","*")</f>
        <v>*</v>
      </c>
      <c r="AH10" s="12" t="str">
        <f>IF(OR(COUNTIFS('График ОП'!V11:V27,'График ОП'!V11)&gt;1,AND('График ОП'!V11=предметы!$F$3,COUNTIFS('График ОП'!V11:V27,предметы!$F$13)&gt;0),AND('График ОП'!V11=предметы!$F$13,COUNTIFS('График ОП'!V11:V27,предметы!$F$3)&gt;0),AND('График ОП'!V11=предметы!$F$4,COUNTIFS('График ОП'!V11:V27,предметы!$F$14)&gt;0),AND('График ОП'!V11=предметы!$F$14,COUNTIFS('График ОП'!V11:V27,предметы!$F$4)&gt;0),AND('График ОП'!V11=предметы!$F$5,COUNTIFS('График ОП'!V11:V27,предметы!$F$15)&gt;0),AND('График ОП'!V11=предметы!$F$15,COUNTIFS('График ОП'!V11:V27,предметы!$F$5)&gt;0),AND('График ОП'!V11=предметы!$F$6,COUNTIFS('График ОП'!V11:V27,предметы!$F$16)&gt;0),AND('График ОП'!V11=предметы!$F$16,COUNTIFS('График ОП'!V11:V27,предметы!$F$6)&gt;0),AND('График ОП'!V11=предметы!$F$7,COUNTIFS('График ОП'!V11:V27,предметы!$F$17)&gt;0),AND('График ОП'!V11=предметы!$F$17,COUNTIFS('График ОП'!V11:V27,предметы!$F$7)&gt;0),AND('График ОП'!V11=предметы!$F$8,COUNTIFS('График ОП'!V11:V27,предметы!$F$18)&gt;0),AND('График ОП'!V11=предметы!$F$18,COUNTIFS('График ОП'!V11:V27,предметы!$F$8)&gt;0),AND('График ОП'!V11=предметы!$F$9,COUNTIFS('График ОП'!V11:V27,предметы!$F$19)&gt;0),AND('График ОП'!V11=предметы!$F$19,COUNTIFS('График ОП'!V11:V27,предметы!$F$9)&gt;0),AND('График ОП'!V11=предметы!$F$10,COUNTIFS('График ОП'!V11:V27,предметы!$F$20)&gt;0),AND('График ОП'!V11=предметы!$F$20,COUNTIFS('График ОП'!V11:V27,предметы!$F$10)&gt;0),AND('График ОП'!V11=предметы!$F$11,COUNTIFS('График ОП'!V11:V27,предметы!$F$21)&gt;0),AND('График ОП'!V11=предметы!$F$21,COUNTIFS('График ОП'!V11:V27,предметы!$F$11)&gt;0),AND('График ОП'!V11=предметы!$F$12,COUNTIFS('График ОП'!V11:V27,предметы!$F$22)&gt;0),AND('График ОП'!V11=предметы!$F$22,COUNTIFS('График ОП'!V11:V27,предметы!$F$12)&gt;0)),"&lt;17 (ВПР, КР)","*")</f>
        <v>*</v>
      </c>
      <c r="AI10" s="12" t="str">
        <f>IF(OR(COUNTIFS('График ОП'!W11:W27,'График ОП'!W11)&gt;1,AND('График ОП'!W11=предметы!$F$3,COUNTIFS('График ОП'!W11:W27,предметы!$F$13)&gt;0),AND('График ОП'!W11=предметы!$F$13,COUNTIFS('График ОП'!W11:W27,предметы!$F$3)&gt;0),AND('График ОП'!W11=предметы!$F$4,COUNTIFS('График ОП'!W11:W27,предметы!$F$14)&gt;0),AND('График ОП'!W11=предметы!$F$14,COUNTIFS('График ОП'!W11:W27,предметы!$F$4)&gt;0),AND('График ОП'!W11=предметы!$F$5,COUNTIFS('График ОП'!W11:W27,предметы!$F$15)&gt;0),AND('График ОП'!W11=предметы!$F$15,COUNTIFS('График ОП'!W11:W27,предметы!$F$5)&gt;0),AND('График ОП'!W11=предметы!$F$6,COUNTIFS('График ОП'!W11:W27,предметы!$F$16)&gt;0),AND('График ОП'!W11=предметы!$F$16,COUNTIFS('График ОП'!W11:W27,предметы!$F$6)&gt;0),AND('График ОП'!W11=предметы!$F$7,COUNTIFS('График ОП'!W11:W27,предметы!$F$17)&gt;0),AND('График ОП'!W11=предметы!$F$17,COUNTIFS('График ОП'!W11:W27,предметы!$F$7)&gt;0),AND('График ОП'!W11=предметы!$F$8,COUNTIFS('График ОП'!W11:W27,предметы!$F$18)&gt;0),AND('График ОП'!W11=предметы!$F$18,COUNTIFS('График ОП'!W11:W27,предметы!$F$8)&gt;0),AND('График ОП'!W11=предметы!$F$9,COUNTIFS('График ОП'!W11:W27,предметы!$F$19)&gt;0),AND('График ОП'!W11=предметы!$F$19,COUNTIFS('График ОП'!W11:W27,предметы!$F$9)&gt;0),AND('График ОП'!W11=предметы!$F$10,COUNTIFS('График ОП'!W11:W27,предметы!$F$20)&gt;0),AND('График ОП'!W11=предметы!$F$20,COUNTIFS('График ОП'!W11:W27,предметы!$F$10)&gt;0),AND('График ОП'!W11=предметы!$F$11,COUNTIFS('График ОП'!W11:W27,предметы!$F$21)&gt;0),AND('График ОП'!W11=предметы!$F$21,COUNTIFS('График ОП'!W11:W27,предметы!$F$11)&gt;0),AND('График ОП'!W11=предметы!$F$12,COUNTIFS('График ОП'!W11:W27,предметы!$F$22)&gt;0),AND('График ОП'!W11=предметы!$F$22,COUNTIFS('График ОП'!W11:W27,предметы!$F$12)&gt;0)),"&lt;17 (ВПР, КР)","*")</f>
        <v>*</v>
      </c>
      <c r="AJ10" s="12" t="str">
        <f>IF(OR(COUNTIFS('График ОП'!X11:X27,'График ОП'!X11)&gt;1,AND('График ОП'!X11=предметы!$F$3,COUNTIFS('График ОП'!X11:X27,предметы!$F$13)&gt;0),AND('График ОП'!X11=предметы!$F$13,COUNTIFS('График ОП'!X11:X27,предметы!$F$3)&gt;0),AND('График ОП'!X11=предметы!$F$4,COUNTIFS('График ОП'!X11:X27,предметы!$F$14)&gt;0),AND('График ОП'!X11=предметы!$F$14,COUNTIFS('График ОП'!X11:X27,предметы!$F$4)&gt;0),AND('График ОП'!X11=предметы!$F$5,COUNTIFS('График ОП'!X11:X27,предметы!$F$15)&gt;0),AND('График ОП'!X11=предметы!$F$15,COUNTIFS('График ОП'!X11:X27,предметы!$F$5)&gt;0),AND('График ОП'!X11=предметы!$F$6,COUNTIFS('График ОП'!X11:X27,предметы!$F$16)&gt;0),AND('График ОП'!X11=предметы!$F$16,COUNTIFS('График ОП'!X11:X27,предметы!$F$6)&gt;0),AND('График ОП'!X11=предметы!$F$7,COUNTIFS('График ОП'!X11:X27,предметы!$F$17)&gt;0),AND('График ОП'!X11=предметы!$F$17,COUNTIFS('График ОП'!X11:X27,предметы!$F$7)&gt;0),AND('График ОП'!X11=предметы!$F$8,COUNTIFS('График ОП'!X11:X27,предметы!$F$18)&gt;0),AND('График ОП'!X11=предметы!$F$18,COUNTIFS('График ОП'!X11:X27,предметы!$F$8)&gt;0),AND('График ОП'!X11=предметы!$F$9,COUNTIFS('График ОП'!X11:X27,предметы!$F$19)&gt;0),AND('График ОП'!X11=предметы!$F$19,COUNTIFS('График ОП'!X11:X27,предметы!$F$9)&gt;0),AND('График ОП'!X11=предметы!$F$10,COUNTIFS('График ОП'!X11:X27,предметы!$F$20)&gt;0),AND('График ОП'!X11=предметы!$F$20,COUNTIFS('График ОП'!X11:X27,предметы!$F$10)&gt;0),AND('График ОП'!X11=предметы!$F$11,COUNTIFS('График ОП'!X11:X27,предметы!$F$21)&gt;0),AND('График ОП'!X11=предметы!$F$21,COUNTIFS('График ОП'!X11:X27,предметы!$F$11)&gt;0),AND('График ОП'!X11=предметы!$F$12,COUNTIFS('График ОП'!X11:X27,предметы!$F$22)&gt;0),AND('График ОП'!X11=предметы!$F$22,COUNTIFS('График ОП'!X11:X27,предметы!$F$12)&gt;0)),"&lt;17 (ВПР, КР)","*")</f>
        <v>*</v>
      </c>
      <c r="AK10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" s="12" t="str">
        <f>IF(OR(COUNTIFS('График ОП'!Y11:Y27,'График ОП'!Y11)&gt;1,AND('График ОП'!Y11=предметы!$G$3,COUNTIFS('График ОП'!Y11:Y27,предметы!$G$15)&gt;0),AND('График ОП'!Y11=предметы!$G$15,COUNTIFS('График ОП'!Y11:Y27,предметы!$G$3)&gt;0),AND('График ОП'!Y11=предметы!$G$4,COUNTIFS('График ОП'!Y11:Y27,предметы!$G$18)&gt;0),AND('График ОП'!Y11=предметы!$G$18,COUNTIFS('График ОП'!Y11:Y27,предметы!$G$4)&gt;0),AND('График ОП'!Y11=предметы!$G$5,COUNTIFS('График ОП'!Y11:Y27,предметы!$G$19)&gt;0),AND('График ОП'!Y11=предметы!$G$19,COUNTIFS('График ОП'!Y11:Y27,предметы!$G$5)&gt;0),AND('График ОП'!Y11=предметы!$G$6,COUNTIFS('График ОП'!Y11:Y27,предметы!$G$20)&gt;0),AND('График ОП'!Y11=предметы!$G$20,COUNTIFS('График ОП'!Y11:Y27,предметы!$G$6)&gt;0),AND('График ОП'!Y11=предметы!$G$7,COUNTIFS('График ОП'!Y11:Y27,предметы!$G$21)&gt;0),AND('График ОП'!Y11=предметы!$G$21,COUNTIFS('График ОП'!Y11:Y27,предметы!$G$7)&gt;0),AND('График ОП'!Y11=предметы!$G$8,COUNTIFS('График ОП'!Y11:Y27,предметы!$G$22)&gt;0),AND('График ОП'!Y11=предметы!$G$22,COUNTIFS('График ОП'!Y11:Y27,предметы!$G$8)&gt;0),AND('График ОП'!Y11=предметы!$G$9,COUNTIFS('График ОП'!Y11:Y27,предметы!$G$23)&gt;0),AND('График ОП'!Y11=предметы!$G$23,COUNTIFS('График ОП'!Y11:Y27,предметы!$G$9)&gt;0),AND('График ОП'!Y11=предметы!$G$10,COUNTIFS('График ОП'!Y11:Y27,предметы!$G$24)&gt;0),AND('График ОП'!Y11=предметы!$G$24,COUNTIFS('График ОП'!Y11:Y27,предметы!$G$10)&gt;0),AND('График ОП'!Y11=предметы!$G$11,COUNTIFS('График ОП'!Y11:Y27,предметы!$G$25)&gt;0),AND('График ОП'!Y11=предметы!$G$25,COUNTIFS('График ОП'!Y11:Y27,предметы!$G$11)&gt;0),AND('График ОП'!Y11=предметы!$G$12,COUNTIFS('График ОП'!Y11:Y27,предметы!$G$26)&gt;0),AND('График ОП'!Y11=предметы!$G$26,COUNTIFS('График ОП'!Y11:Y27,предметы!$G$12)&gt;0),AND('График ОП'!Y11=предметы!$G$13,COUNTIFS('График ОП'!Y11:Y27,предметы!$G$27)&gt;0),AND('График ОП'!Y11=предметы!$G$27,COUNTIFS('График ОП'!Y11:Y27,предметы!$G$13)&gt;0),AND('График ОП'!Y11=предметы!$G$14,COUNTIFS('График ОП'!Y11:Y27,предметы!$G$28)&gt;0),AND('График ОП'!Y11=предметы!$G$28,COUNTIFS('График ОП'!Y11:Y27,предметы!$G$14)&gt;0)),"&lt;17 (ВПР, КР)","*")</f>
        <v>*</v>
      </c>
      <c r="AN10" s="12" t="str">
        <f>IF(OR(COUNTIFS('График ОП'!Z11:Z27,'График ОП'!Z11)&gt;1,AND('График ОП'!Z11=предметы!$G$3,COUNTIFS('График ОП'!Z11:Z27,предметы!$G$15)&gt;0),AND('График ОП'!Z11=предметы!$G$15,COUNTIFS('График ОП'!Z11:Z27,предметы!$G$3)&gt;0),AND('График ОП'!Z11=предметы!$G$4,COUNTIFS('График ОП'!Z11:Z27,предметы!$G$18)&gt;0),AND('График ОП'!Z11=предметы!$G$18,COUNTIFS('График ОП'!Z11:Z27,предметы!$G$4)&gt;0),AND('График ОП'!Z11=предметы!$G$5,COUNTIFS('График ОП'!Z11:Z27,предметы!$G$19)&gt;0),AND('График ОП'!Z11=предметы!$G$19,COUNTIFS('График ОП'!Z11:Z27,предметы!$G$5)&gt;0),AND('График ОП'!Z11=предметы!$G$6,COUNTIFS('График ОП'!Z11:Z27,предметы!$G$20)&gt;0),AND('График ОП'!Z11=предметы!$G$20,COUNTIFS('График ОП'!Z11:Z27,предметы!$G$6)&gt;0),AND('График ОП'!Z11=предметы!$G$7,COUNTIFS('График ОП'!Z11:Z27,предметы!$G$21)&gt;0),AND('График ОП'!Z11=предметы!$G$21,COUNTIFS('График ОП'!Z11:Z27,предметы!$G$7)&gt;0),AND('График ОП'!Z11=предметы!$G$8,COUNTIFS('График ОП'!Z11:Z27,предметы!$G$22)&gt;0),AND('График ОП'!Z11=предметы!$G$22,COUNTIFS('График ОП'!Z11:Z27,предметы!$G$8)&gt;0),AND('График ОП'!Z11=предметы!$G$9,COUNTIFS('График ОП'!Z11:Z27,предметы!$G$23)&gt;0),AND('График ОП'!Z11=предметы!$G$23,COUNTIFS('График ОП'!Z11:Z27,предметы!$G$9)&gt;0),AND('График ОП'!Z11=предметы!$G$10,COUNTIFS('График ОП'!Z11:Z27,предметы!$G$24)&gt;0),AND('График ОП'!Z11=предметы!$G$24,COUNTIFS('График ОП'!Z11:Z27,предметы!$G$10)&gt;0),AND('График ОП'!Z11=предметы!$G$11,COUNTIFS('График ОП'!Z11:Z27,предметы!$G$25)&gt;0),AND('График ОП'!Z11=предметы!$G$25,COUNTIFS('График ОП'!Z11:Z27,предметы!$G$11)&gt;0),AND('График ОП'!Z11=предметы!$G$12,COUNTIFS('График ОП'!Z11:Z27,предметы!$G$26)&gt;0),AND('График ОП'!Z11=предметы!$G$26,COUNTIFS('График ОП'!Z11:Z27,предметы!$G$12)&gt;0),AND('График ОП'!Z11=предметы!$G$13,COUNTIFS('График ОП'!Z11:Z27,предметы!$G$27)&gt;0),AND('График ОП'!Z11=предметы!$G$27,COUNTIFS('График ОП'!Z11:Z27,предметы!$G$13)&gt;0),AND('График ОП'!Z11=предметы!$G$14,COUNTIFS('График ОП'!Z11:Z27,предметы!$G$28)&gt;0),AND('График ОП'!Z11=предметы!$G$28,COUNTIFS('График ОП'!Z11:Z27,предметы!$G$14)&gt;0)),"&lt;17 (ВПР, КР)","*")</f>
        <v>*</v>
      </c>
      <c r="AO10" s="12" t="str">
        <f>IF(OR(COUNTIFS('График ОП'!AA11:AA27,'График ОП'!AA11)&gt;1,AND('График ОП'!AA11=предметы!$G$3,COUNTIFS('График ОП'!AA11:AA27,предметы!$G$15)&gt;0),AND('График ОП'!AA11=предметы!$G$15,COUNTIFS('График ОП'!AA11:AA27,предметы!$G$3)&gt;0),AND('График ОП'!AA11=предметы!$G$4,COUNTIFS('График ОП'!AA11:AA27,предметы!$G$18)&gt;0),AND('График ОП'!AA11=предметы!$G$18,COUNTIFS('График ОП'!AA11:AA27,предметы!$G$4)&gt;0),AND('График ОП'!AA11=предметы!$G$5,COUNTIFS('График ОП'!AA11:AA27,предметы!$G$19)&gt;0),AND('График ОП'!AA11=предметы!$G$19,COUNTIFS('График ОП'!AA11:AA27,предметы!$G$5)&gt;0),AND('График ОП'!AA11=предметы!$G$6,COUNTIFS('График ОП'!AA11:AA27,предметы!$G$20)&gt;0),AND('График ОП'!AA11=предметы!$G$20,COUNTIFS('График ОП'!AA11:AA27,предметы!$G$6)&gt;0),AND('График ОП'!AA11=предметы!$G$7,COUNTIFS('График ОП'!AA11:AA27,предметы!$G$21)&gt;0),AND('График ОП'!AA11=предметы!$G$21,COUNTIFS('График ОП'!AA11:AA27,предметы!$G$7)&gt;0),AND('График ОП'!AA11=предметы!$G$8,COUNTIFS('График ОП'!AA11:AA27,предметы!$G$22)&gt;0),AND('График ОП'!AA11=предметы!$G$22,COUNTIFS('График ОП'!AA11:AA27,предметы!$G$8)&gt;0),AND('График ОП'!AA11=предметы!$G$9,COUNTIFS('График ОП'!AA11:AA27,предметы!$G$23)&gt;0),AND('График ОП'!AA11=предметы!$G$23,COUNTIFS('График ОП'!AA11:AA27,предметы!$G$9)&gt;0),AND('График ОП'!AA11=предметы!$G$10,COUNTIFS('График ОП'!AA11:AA27,предметы!$G$24)&gt;0),AND('График ОП'!AA11=предметы!$G$24,COUNTIFS('График ОП'!AA11:AA27,предметы!$G$10)&gt;0),AND('График ОП'!AA11=предметы!$G$11,COUNTIFS('График ОП'!AA11:AA27,предметы!$G$25)&gt;0),AND('График ОП'!AA11=предметы!$G$25,COUNTIFS('График ОП'!AA11:AA27,предметы!$G$11)&gt;0),AND('График ОП'!AA11=предметы!$G$12,COUNTIFS('График ОП'!AA11:AA27,предметы!$G$26)&gt;0),AND('График ОП'!AA11=предметы!$G$26,COUNTIFS('График ОП'!AA11:AA27,предметы!$G$12)&gt;0),AND('График ОП'!AA11=предметы!$G$13,COUNTIFS('График ОП'!AA11:AA27,предметы!$G$27)&gt;0),AND('График ОП'!AA11=предметы!$G$27,COUNTIFS('График ОП'!AA11:AA27,предметы!$G$13)&gt;0),AND('График ОП'!AA11=предметы!$G$14,COUNTIFS('График ОП'!AA11:AA27,предметы!$G$28)&gt;0),AND('График ОП'!AA11=предметы!$G$28,COUNTIFS('График ОП'!AA11:AA27,предметы!$G$14)&gt;0)),"&lt;17 (ВПР, КР)","*")</f>
        <v>*</v>
      </c>
      <c r="AP10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" s="12" t="str">
        <f>IF(OR(COUNTIFS('График ОП'!AB11:AB27,'График ОП'!AB11)&gt;1,AND('График ОП'!AB11=предметы!$H$3,COUNTIFS('График ОП'!AB11:AB27,предметы!$H$16)&gt;0),AND('График ОП'!AB11=предметы!$H$16,COUNTIFS('График ОП'!AB11:AB27,предметы!$H$3)&gt;0),AND('График ОП'!AB11=предметы!$H$4,COUNTIFS('График ОП'!AB11:AB27,предметы!$H$19)&gt;0),AND('График ОП'!AB11=предметы!$H$19,COUNTIFS('График ОП'!AB11:AB27,предметы!$H$4)&gt;0),AND('График ОП'!AB11=предметы!$H$5,COUNTIFS('График ОП'!AB11:AB27,предметы!$H$20)&gt;0),AND('График ОП'!AB11=предметы!$H$20,COUNTIFS('График ОП'!AB11:AB27,предметы!$H$5)&gt;0),AND('График ОП'!AB11=предметы!$H$6,COUNTIFS('График ОП'!AB11:AB27,предметы!$H$21)&gt;0),AND('График ОП'!AB11=предметы!$H$21,COUNTIFS('График ОП'!AB11:AB27,предметы!$H$6)&gt;0),AND('График ОП'!AB11=предметы!$H$7,COUNTIFS('График ОП'!AB11:AB27,предметы!$H$22)&gt;0),AND('График ОП'!AB11=предметы!$H$22,COUNTIFS('График ОП'!AB11:AB27,предметы!$H$7)&gt;0),AND('График ОП'!AB11=предметы!$H$8,COUNTIFS('График ОП'!AB11:AB27,предметы!$H$23)&gt;0),AND('График ОП'!AB11=предметы!$H$23,COUNTIFS('График ОП'!AB11:AB27,предметы!$H$8)&gt;0),AND('График ОП'!AB11=предметы!$H$9,COUNTIFS('График ОП'!AB11:AB27,предметы!$H$24)&gt;0),AND('График ОП'!AB11=предметы!$H$24,COUNTIFS('График ОП'!AB11:AB27,предметы!$H$9)&gt;0),AND('График ОП'!AB11=предметы!$H$10,COUNTIFS('График ОП'!AB11:AB27,предметы!$H$25)&gt;0),AND('График ОП'!AB11=предметы!$H$25,COUNTIFS('График ОП'!AB11:AB27,предметы!$H$10)&gt;0),AND('График ОП'!AB11=предметы!$H$11,COUNTIFS('График ОП'!AB11:AB27,предметы!$H$26)&gt;0),AND('График ОП'!AB11=предметы!$H$26,COUNTIFS('График ОП'!AB11:AB27,предметы!$H$11)&gt;0),AND('График ОП'!AB11=предметы!$H$12,COUNTIFS('График ОП'!AB11:AB27,предметы!$H$27)&gt;0),AND('График ОП'!AB11=предметы!$H$27,COUNTIFS('График ОП'!AB11:AB27,предметы!$H$12)&gt;0),AND('График ОП'!AB11=предметы!$H$13,COUNTIFS('График ОП'!AB11:AB27,предметы!$H$28)&gt;0),AND('График ОП'!AB11=предметы!$H$28,COUNTIFS('График ОП'!AB11:AB27,предметы!$H$13)&gt;0),AND('График ОП'!AB11=предметы!$H$14,COUNTIFS('График ОП'!AB11:AB27,предметы!$H$29)&gt;0),AND('График ОП'!AB11=предметы!$H$29,COUNTIFS('График ОП'!AB11:AB27,предметы!$H$14)&gt;0),AND('График ОП'!AB11=предметы!$H$15,COUNTIFS('График ОП'!AB11:AB27,предметы!$H$30)&gt;0),AND('График ОП'!AB11=предметы!$H$30,COUNTIFS('График ОП'!AB11:AB27,предметы!$H$15)&gt;0)),"&lt;17 (ВПР, КР)","*")</f>
        <v>*</v>
      </c>
      <c r="AT10" s="12" t="str">
        <f>IF(OR(COUNTIFS('График ОП'!AC11:AC27,'График ОП'!AC11)&gt;1,AND('График ОП'!AC11=предметы!$H$3,COUNTIFS('График ОП'!AC11:AC27,предметы!$H$16)&gt;0),AND('График ОП'!AC11=предметы!$H$16,COUNTIFS('График ОП'!AC11:AC27,предметы!$H$3)&gt;0),AND('График ОП'!AC11=предметы!$H$4,COUNTIFS('График ОП'!AC11:AC27,предметы!$H$19)&gt;0),AND('График ОП'!AC11=предметы!$H$19,COUNTIFS('График ОП'!AC11:AC27,предметы!$H$4)&gt;0),AND('График ОП'!AC11=предметы!$H$5,COUNTIFS('График ОП'!AC11:AC27,предметы!$H$20)&gt;0),AND('График ОП'!AC11=предметы!$H$20,COUNTIFS('График ОП'!AC11:AC27,предметы!$H$5)&gt;0),AND('График ОП'!AC11=предметы!$H$6,COUNTIFS('График ОП'!AC11:AC27,предметы!$H$21)&gt;0),AND('График ОП'!AC11=предметы!$H$21,COUNTIFS('График ОП'!AC11:AC27,предметы!$H$6)&gt;0),AND('График ОП'!AC11=предметы!$H$7,COUNTIFS('График ОП'!AC11:AC27,предметы!$H$22)&gt;0),AND('График ОП'!AC11=предметы!$H$22,COUNTIFS('График ОП'!AC11:AC27,предметы!$H$7)&gt;0),AND('График ОП'!AC11=предметы!$H$8,COUNTIFS('График ОП'!AC11:AC27,предметы!$H$23)&gt;0),AND('График ОП'!AC11=предметы!$H$23,COUNTIFS('График ОП'!AC11:AC27,предметы!$H$8)&gt;0),AND('График ОП'!AC11=предметы!$H$9,COUNTIFS('График ОП'!AC11:AC27,предметы!$H$24)&gt;0),AND('График ОП'!AC11=предметы!$H$24,COUNTIFS('График ОП'!AC11:AC27,предметы!$H$9)&gt;0),AND('График ОП'!AC11=предметы!$H$10,COUNTIFS('График ОП'!AC11:AC27,предметы!$H$25)&gt;0),AND('График ОП'!AC11=предметы!$H$25,COUNTIFS('График ОП'!AC11:AC27,предметы!$H$10)&gt;0),AND('График ОП'!AC11=предметы!$H$11,COUNTIFS('График ОП'!AC11:AC27,предметы!$H$26)&gt;0),AND('График ОП'!AC11=предметы!$H$26,COUNTIFS('График ОП'!AC11:AC27,предметы!$H$11)&gt;0),AND('График ОП'!AC11=предметы!$H$12,COUNTIFS('График ОП'!AC11:AC27,предметы!$H$27)&gt;0),AND('График ОП'!AC11=предметы!$H$27,COUNTIFS('График ОП'!AC11:AC27,предметы!$H$12)&gt;0),AND('График ОП'!AC11=предметы!$H$13,COUNTIFS('График ОП'!AC11:AC27,предметы!$H$28)&gt;0),AND('График ОП'!AC11=предметы!$H$28,COUNTIFS('График ОП'!AC11:AC27,предметы!$H$13)&gt;0),AND('График ОП'!AC11=предметы!$H$14,COUNTIFS('График ОП'!AC11:AC27,предметы!$H$29)&gt;0),AND('График ОП'!AC11=предметы!$H$29,COUNTIFS('График ОП'!AC11:AC27,предметы!$H$14)&gt;0),AND('График ОП'!AC11=предметы!$H$15,COUNTIFS('График ОП'!AC11:AC27,предметы!$H$30)&gt;0),AND('График ОП'!AC11=предметы!$H$30,COUNTIFS('График ОП'!AC11:AC27,предметы!$H$15)&gt;0)),"&lt;17 (ВПР, КР)","*")</f>
        <v>*</v>
      </c>
      <c r="AU10" s="12" t="str">
        <f>IF(OR(COUNTIFS('График ОП'!AD11:AD27,'График ОП'!AD11)&gt;1,AND('График ОП'!AD11=предметы!$H$3,COUNTIFS('График ОП'!AD11:AD27,предметы!$H$16)&gt;0),AND('График ОП'!AD11=предметы!$H$16,COUNTIFS('График ОП'!AD11:AD27,предметы!$H$3)&gt;0),AND('График ОП'!AD11=предметы!$H$4,COUNTIFS('График ОП'!AD11:AD27,предметы!$H$19)&gt;0),AND('График ОП'!AD11=предметы!$H$19,COUNTIFS('График ОП'!AD11:AD27,предметы!$H$4)&gt;0),AND('График ОП'!AD11=предметы!$H$5,COUNTIFS('График ОП'!AD11:AD27,предметы!$H$20)&gt;0),AND('График ОП'!AD11=предметы!$H$20,COUNTIFS('График ОП'!AD11:AD27,предметы!$H$5)&gt;0),AND('График ОП'!AD11=предметы!$H$6,COUNTIFS('График ОП'!AD11:AD27,предметы!$H$21)&gt;0),AND('График ОП'!AD11=предметы!$H$21,COUNTIFS('График ОП'!AD11:AD27,предметы!$H$6)&gt;0),AND('График ОП'!AD11=предметы!$H$7,COUNTIFS('График ОП'!AD11:AD27,предметы!$H$22)&gt;0),AND('График ОП'!AD11=предметы!$H$22,COUNTIFS('График ОП'!AD11:AD27,предметы!$H$7)&gt;0),AND('График ОП'!AD11=предметы!$H$8,COUNTIFS('График ОП'!AD11:AD27,предметы!$H$23)&gt;0),AND('График ОП'!AD11=предметы!$H$23,COUNTIFS('График ОП'!AD11:AD27,предметы!$H$8)&gt;0),AND('График ОП'!AD11=предметы!$H$9,COUNTIFS('График ОП'!AD11:AD27,предметы!$H$24)&gt;0),AND('График ОП'!AD11=предметы!$H$24,COUNTIFS('График ОП'!AD11:AD27,предметы!$H$9)&gt;0),AND('График ОП'!AD11=предметы!$H$10,COUNTIFS('График ОП'!AD11:AD27,предметы!$H$25)&gt;0),AND('График ОП'!AD11=предметы!$H$25,COUNTIFS('График ОП'!AD11:AD27,предметы!$H$10)&gt;0),AND('График ОП'!AD11=предметы!$H$11,COUNTIFS('График ОП'!AD11:AD27,предметы!$H$26)&gt;0),AND('График ОП'!AD11=предметы!$H$26,COUNTIFS('График ОП'!AD11:AD27,предметы!$H$11)&gt;0),AND('График ОП'!AD11=предметы!$H$12,COUNTIFS('График ОП'!AD11:AD27,предметы!$H$27)&gt;0),AND('График ОП'!AD11=предметы!$H$27,COUNTIFS('График ОП'!AD11:AD27,предметы!$H$12)&gt;0),AND('График ОП'!AD11=предметы!$H$13,COUNTIFS('График ОП'!AD11:AD27,предметы!$H$28)&gt;0),AND('График ОП'!AD11=предметы!$H$28,COUNTIFS('График ОП'!AD11:AD27,предметы!$H$13)&gt;0),AND('График ОП'!AD11=предметы!$H$14,COUNTIFS('График ОП'!AD11:AD27,предметы!$H$29)&gt;0),AND('График ОП'!AD11=предметы!$H$29,COUNTIFS('График ОП'!AD11:AD27,предметы!$H$14)&gt;0),AND('График ОП'!AD11=предметы!$H$15,COUNTIFS('График ОП'!AD11:AD27,предметы!$H$30)&gt;0),AND('График ОП'!AD11=предметы!$H$30,COUNTIFS('График ОП'!AD11:AD27,предметы!$H$15)&gt;0)),"&lt;17 (ВПР, КР)","*")</f>
        <v>*</v>
      </c>
      <c r="AV10" s="12" t="str">
        <f>IF(OR(COUNTIFS('График ОП'!AE11:AE27,'График ОП'!AE11)&gt;1,AND('График ОП'!AE11=предметы!$H$3,COUNTIFS('График ОП'!AE11:AE27,предметы!$H$16)&gt;0),AND('График ОП'!AE11=предметы!$H$16,COUNTIFS('График ОП'!AE11:AE27,предметы!$H$3)&gt;0),AND('График ОП'!AE11=предметы!$H$4,COUNTIFS('График ОП'!AE11:AE27,предметы!$H$19)&gt;0),AND('График ОП'!AE11=предметы!$H$19,COUNTIFS('График ОП'!AE11:AE27,предметы!$H$4)&gt;0),AND('График ОП'!AE11=предметы!$H$5,COUNTIFS('График ОП'!AE11:AE27,предметы!$H$20)&gt;0),AND('График ОП'!AE11=предметы!$H$20,COUNTIFS('График ОП'!AE11:AE27,предметы!$H$5)&gt;0),AND('График ОП'!AE11=предметы!$H$6,COUNTIFS('График ОП'!AE11:AE27,предметы!$H$21)&gt;0),AND('График ОП'!AE11=предметы!$H$21,COUNTIFS('График ОП'!AE11:AE27,предметы!$H$6)&gt;0),AND('График ОП'!AE11=предметы!$H$7,COUNTIFS('График ОП'!AE11:AE27,предметы!$H$22)&gt;0),AND('График ОП'!AE11=предметы!$H$22,COUNTIFS('График ОП'!AE11:AE27,предметы!$H$7)&gt;0),AND('График ОП'!AE11=предметы!$H$8,COUNTIFS('График ОП'!AE11:AE27,предметы!$H$23)&gt;0),AND('График ОП'!AE11=предметы!$H$23,COUNTIFS('График ОП'!AE11:AE27,предметы!$H$8)&gt;0),AND('График ОП'!AE11=предметы!$H$9,COUNTIFS('График ОП'!AE11:AE27,предметы!$H$24)&gt;0),AND('График ОП'!AE11=предметы!$H$24,COUNTIFS('График ОП'!AE11:AE27,предметы!$H$9)&gt;0),AND('График ОП'!AE11=предметы!$H$10,COUNTIFS('График ОП'!AE11:AE27,предметы!$H$25)&gt;0),AND('График ОП'!AE11=предметы!$H$25,COUNTIFS('График ОП'!AE11:AE27,предметы!$H$10)&gt;0),AND('График ОП'!AE11=предметы!$H$11,COUNTIFS('График ОП'!AE11:AE27,предметы!$H$26)&gt;0),AND('График ОП'!AE11=предметы!$H$26,COUNTIFS('График ОП'!AE11:AE27,предметы!$H$11)&gt;0),AND('График ОП'!AE11=предметы!$H$12,COUNTIFS('График ОП'!AE11:AE27,предметы!$H$27)&gt;0),AND('График ОП'!AE11=предметы!$H$27,COUNTIFS('График ОП'!AE11:AE27,предметы!$H$12)&gt;0),AND('График ОП'!AE11=предметы!$H$13,COUNTIFS('График ОП'!AE11:AE27,предметы!$H$28)&gt;0),AND('График ОП'!AE11=предметы!$H$28,COUNTIFS('График ОП'!AE11:AE27,предметы!$H$13)&gt;0),AND('График ОП'!AE11=предметы!$H$14,COUNTIFS('График ОП'!AE11:AE27,предметы!$H$29)&gt;0),AND('График ОП'!AE11=предметы!$H$29,COUNTIFS('График ОП'!AE11:AE27,предметы!$H$14)&gt;0),AND('График ОП'!AE11=предметы!$H$15,COUNTIFS('График ОП'!AE11:AE27,предметы!$H$30)&gt;0),AND('График ОП'!AE11=предметы!$H$30,COUNTIFS('График ОП'!AE11:AE27,предметы!$H$15)&gt;0)),"&lt;17 (ВПР, КР)","*")</f>
        <v>*</v>
      </c>
      <c r="AW10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" s="12" t="str">
        <f>IF(COUNTIFS('График ОП'!AF11:AF27,'График ОП'!AF11)&gt;1,"&lt;17 (ВПР, КР)","*")</f>
        <v>*</v>
      </c>
      <c r="AZ10" s="12" t="str">
        <f>IF(COUNTIFS('График ОП'!AG11:AG27,'График ОП'!AG11)&gt;1,"&lt;17 (ВПР, КР)","*")</f>
        <v>*</v>
      </c>
      <c r="BA10" s="12" t="str">
        <f>IF(COUNTIFS('График ОП'!AH11:AH27,'График ОП'!AH11)&gt;1,"&lt;17 (ВПР, КР)","*")</f>
        <v>*</v>
      </c>
      <c r="BB10" s="12" t="e">
        <f>IF(COUNTIFS('График ОП'!#REF!,'График ОП'!#REF!)&gt;1,"&lt;17 (ВПР, КР)","*")</f>
        <v>#REF!</v>
      </c>
      <c r="BC10" s="12" t="e">
        <f>IF(COUNTIFS('График ОП'!#REF!,'График ОП'!#REF!)&gt;1,"&lt;17 (ВПР, КР)","*")</f>
        <v>#REF!</v>
      </c>
      <c r="BD10" s="12" t="e">
        <f>IF(COUNTIFS('График ОП'!#REF!,'График ОП'!#REF!)&gt;1,"&lt;17 (ВПР, КР)","*")</f>
        <v>#REF!</v>
      </c>
      <c r="BE10" s="12" t="str">
        <f>IF(OR(COUNTIFS('График ОП'!AI11:AI27,'График ОП'!AI11)&gt;1,AND('График ОП'!AI11=предметы!$J$3,COUNTIFS('График ОП'!AI11:AI27,предметы!$J$16)&gt;0),AND('График ОП'!AI11=предметы!$J$16,COUNTIFS('График ОП'!AI11:AI27,предметы!$J$3)&gt;0),AND('График ОП'!AI11=предметы!$J$4,COUNTIFS('График ОП'!AI11:AI27,предметы!$J$19)&gt;0),AND('График ОП'!AI11=предметы!$J$19,COUNTIFS('График ОП'!AI11:AI27,предметы!$J$4)&gt;0),AND('График ОП'!AI11=предметы!$J$5,COUNTIFS('График ОП'!AI11:AI27,предметы!$J$20)&gt;0),AND('График ОП'!AI11=предметы!$J$20,COUNTIFS('График ОП'!AI11:AI27,предметы!$J$5)&gt;0),AND('График ОП'!AI11=предметы!$J$6,COUNTIFS('График ОП'!AI11:AI27,предметы!$J$21)&gt;0),AND('График ОП'!AI11=предметы!$J$21,COUNTIFS('График ОП'!AI11:AI27,предметы!$J$6)&gt;0),AND('График ОП'!AI11=предметы!$J$7,COUNTIFS('График ОП'!AI11:AI27,предметы!$J$22)&gt;0),AND('График ОП'!AI11=предметы!$J$22,COUNTIFS('График ОП'!AI11:AI27,предметы!$J$7)&gt;0),AND('График ОП'!AI11=предметы!$J$8,COUNTIFS('График ОП'!AI11:AI27,предметы!$J$23)&gt;0),AND('График ОП'!AI11=предметы!$J$23,COUNTIFS('График ОП'!AI11:AI27,предметы!$J$8)&gt;0),AND('График ОП'!AI11=предметы!$J$9,COUNTIFS('График ОП'!AI11:AI27,предметы!$J$24)&gt;0),AND('График ОП'!AI11=предметы!$J$24,COUNTIFS('График ОП'!AI11:AI27,предметы!$J$9)&gt;0),AND('График ОП'!AI11=предметы!$J$10,COUNTIFS('График ОП'!AI11:AI27,предметы!$J$25)&gt;0),AND('График ОП'!AI11=предметы!$J$25,COUNTIFS('График ОП'!AI11:AI27,предметы!$J$10)&gt;0),AND('График ОП'!AI11=предметы!$J$11,COUNTIFS('График ОП'!AI11:AI27,предметы!$J$26)&gt;0),AND('График ОП'!AI11=предметы!$J$26,COUNTIFS('График ОП'!AI11:AI27,предметы!$J$11)&gt;0),AND('График ОП'!AI11=предметы!$J$12,COUNTIFS('График ОП'!AI11:AI27,предметы!$J$27)&gt;0),AND('График ОП'!AI11=предметы!$J$27,COUNTIFS('График ОП'!AI11:AI27,предметы!$J$12)&gt;0),AND('График ОП'!AI11=предметы!$J$13,COUNTIFS('График ОП'!AI11:AI27,предметы!$J$28)&gt;0),AND('График ОП'!AI11=предметы!$J$28,COUNTIFS('График ОП'!AI11:AI27,предметы!$J$13)&gt;0),AND('График ОП'!AI11=предметы!$J$14,COUNTIFS('График ОП'!AI11:AI27,предметы!$J$29)&gt;0),AND('График ОП'!AI11=предметы!$J$29,COUNTIFS('График ОП'!AI11:AI27,предметы!$J$14)&gt;0),AND('График ОП'!AI11=предметы!$J$15,COUNTIFS('График ОП'!AI11:AI27,предметы!$J$30)&gt;0),AND('График ОП'!AI11=предметы!$J$30,COUNTIFS('График ОП'!AI11:AI27,предметы!$J$15)&gt;0)),"&lt;17 (ВПР, КР)","*")</f>
        <v>*</v>
      </c>
      <c r="BF10" s="12" t="str">
        <f>IF(OR(COUNTIFS('График ОП'!AJ11:AJ27,'График ОП'!AJ11)&gt;1,AND('График ОП'!AJ11=предметы!$J$3,COUNTIFS('График ОП'!AJ11:AJ27,предметы!$J$16)&gt;0),AND('График ОП'!AJ11=предметы!$J$16,COUNTIFS('График ОП'!AJ11:AJ27,предметы!$J$3)&gt;0),AND('График ОП'!AJ11=предметы!$J$4,COUNTIFS('График ОП'!AJ11:AJ27,предметы!$J$19)&gt;0),AND('График ОП'!AJ11=предметы!$J$19,COUNTIFS('График ОП'!AJ11:AJ27,предметы!$J$4)&gt;0),AND('График ОП'!AJ11=предметы!$J$5,COUNTIFS('График ОП'!AJ11:AJ27,предметы!$J$20)&gt;0),AND('График ОП'!AJ11=предметы!$J$20,COUNTIFS('График ОП'!AJ11:AJ27,предметы!$J$5)&gt;0),AND('График ОП'!AJ11=предметы!$J$6,COUNTIFS('График ОП'!AJ11:AJ27,предметы!$J$21)&gt;0),AND('График ОП'!AJ11=предметы!$J$21,COUNTIFS('График ОП'!AJ11:AJ27,предметы!$J$6)&gt;0),AND('График ОП'!AJ11=предметы!$J$7,COUNTIFS('График ОП'!AJ11:AJ27,предметы!$J$22)&gt;0),AND('График ОП'!AJ11=предметы!$J$22,COUNTIFS('График ОП'!AJ11:AJ27,предметы!$J$7)&gt;0),AND('График ОП'!AJ11=предметы!$J$8,COUNTIFS('График ОП'!AJ11:AJ27,предметы!$J$23)&gt;0),AND('График ОП'!AJ11=предметы!$J$23,COUNTIFS('График ОП'!AJ11:AJ27,предметы!$J$8)&gt;0),AND('График ОП'!AJ11=предметы!$J$9,COUNTIFS('График ОП'!AJ11:AJ27,предметы!$J$24)&gt;0),AND('График ОП'!AJ11=предметы!$J$24,COUNTIFS('График ОП'!AJ11:AJ27,предметы!$J$9)&gt;0),AND('График ОП'!AJ11=предметы!$J$10,COUNTIFS('График ОП'!AJ11:AJ27,предметы!$J$25)&gt;0),AND('График ОП'!AJ11=предметы!$J$25,COUNTIFS('График ОП'!AJ11:AJ27,предметы!$J$10)&gt;0),AND('График ОП'!AJ11=предметы!$J$11,COUNTIFS('График ОП'!AJ11:AJ27,предметы!$J$26)&gt;0),AND('График ОП'!AJ11=предметы!$J$26,COUNTIFS('График ОП'!AJ11:AJ27,предметы!$J$11)&gt;0),AND('График ОП'!AJ11=предметы!$J$12,COUNTIFS('График ОП'!AJ11:AJ27,предметы!$J$27)&gt;0),AND('График ОП'!AJ11=предметы!$J$27,COUNTIFS('График ОП'!AJ11:AJ27,предметы!$J$12)&gt;0),AND('График ОП'!AJ11=предметы!$J$13,COUNTIFS('График ОП'!AJ11:AJ27,предметы!$J$28)&gt;0),AND('График ОП'!AJ11=предметы!$J$28,COUNTIFS('График ОП'!AJ11:AJ27,предметы!$J$13)&gt;0),AND('График ОП'!AJ11=предметы!$J$14,COUNTIFS('График ОП'!AJ11:AJ27,предметы!$J$29)&gt;0),AND('График ОП'!AJ11=предметы!$J$29,COUNTIFS('График ОП'!AJ11:AJ27,предметы!$J$14)&gt;0),AND('График ОП'!AJ11=предметы!$J$15,COUNTIFS('График ОП'!AJ11:AJ27,предметы!$J$30)&gt;0),AND('График ОП'!AJ11=предметы!$J$30,COUNTIFS('График ОП'!AJ11:AJ27,предметы!$J$15)&gt;0)),"&lt;17 (ВПР, КР)","*")</f>
        <v>*</v>
      </c>
      <c r="BG1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" s="12" t="str">
        <f>IF(COUNTIFS('График ОП'!AK11:AK27,'График ОП'!AK11)&gt;1,"&lt;17 (ВПР, КР)","*")</f>
        <v>*</v>
      </c>
      <c r="BL10" s="12" t="str">
        <f>IF(COUNTIFS('График ОП'!AL11:AL27,'График ОП'!AL11)&gt;1,"&lt;17 (ВПР, КР)","*")</f>
        <v>*</v>
      </c>
      <c r="BM10" s="12" t="e">
        <f>IF(COUNTIFS('График ОП'!#REF!,'График ОП'!#REF!)&gt;1,"&lt;17 (ВПР, КР)","*")</f>
        <v>#REF!</v>
      </c>
      <c r="BN10" s="12" t="e">
        <f>IF(COUNTIFS('График ОП'!#REF!,'График ОП'!#REF!)&gt;1,"&lt;17 (ВПР, КР)","*")</f>
        <v>#REF!</v>
      </c>
      <c r="BO10" s="12" t="e">
        <f>IF(COUNTIFS('График ОП'!#REF!,'График ОП'!#REF!)&gt;1,"&lt;17 (ВПР, КР)","*")</f>
        <v>#REF!</v>
      </c>
      <c r="BP10" s="12" t="e">
        <f>IF(COUNTIFS('График ОП'!#REF!,'График ОП'!#REF!)&gt;1,"&lt;17 (ВПР, КР)","*")</f>
        <v>#REF!</v>
      </c>
    </row>
    <row r="11" spans="1:68" x14ac:dyDescent="0.2">
      <c r="A11" s="13">
        <v>46271</v>
      </c>
      <c r="B11" s="16" t="s">
        <v>64</v>
      </c>
      <c r="C11" s="16" t="str">
        <f>IF(COUNTIFS('График ОП'!C12:C28,'График ОП'!C12)&gt;1,"&lt;17 (ВПР, КР)","*")</f>
        <v>*</v>
      </c>
      <c r="D11" s="16" t="str">
        <f>IF(COUNTIFS('График ОП'!D12:D28,'График ОП'!D12)&gt;1,"&lt;17 (ВПР, КР)","*")</f>
        <v>*</v>
      </c>
      <c r="E11" s="16" t="str">
        <f>IF(COUNTIFS('График ОП'!E12:E28,'График ОП'!E12)&gt;1,"&lt;17 (ВПР, КР)","*")</f>
        <v>*</v>
      </c>
      <c r="F11" s="16" t="e">
        <f>IF(COUNTIFS('График ОП'!#REF!,'График ОП'!#REF!)&gt;1,"&lt;17 (ВПР, КР)","*")</f>
        <v>#REF!</v>
      </c>
      <c r="G11" s="16" t="e">
        <f>IF(COUNTIFS('График ОП'!#REF!,'График ОП'!#REF!)&gt;1,"&lt;17 (ВПР, КР)","*")</f>
        <v>#REF!</v>
      </c>
      <c r="H11" s="16" t="e">
        <f>IF(COUNTIFS('График ОП'!#REF!,'График ОП'!#REF!)&gt;1,"&lt;17 (ВПР, КР)","*")</f>
        <v>#REF!</v>
      </c>
      <c r="I11" s="12" t="str">
        <f>IF(COUNTIFS('График ОП'!F12:F28,'График ОП'!F12)&gt;1,"&lt;17 (ВПР, КР)","*")</f>
        <v>*</v>
      </c>
      <c r="J11" s="12" t="str">
        <f>IF(COUNTIFS('График ОП'!G12:G28,'График ОП'!G12)&gt;1,"&lt;17 (ВПР, КР)","*")</f>
        <v>*</v>
      </c>
      <c r="K11" s="12" t="str">
        <f>IF(COUNTIFS('График ОП'!H12:H28,'График ОП'!H12)&gt;1,"&lt;17 (ВПР, КР)","*")</f>
        <v>*</v>
      </c>
      <c r="L11" s="12" t="e">
        <f>IF(COUNTIFS('График ОП'!#REF!,'График ОП'!#REF!)&gt;1,"&lt;17 (ВПР, КР)","*")</f>
        <v>#REF!</v>
      </c>
      <c r="M11" s="12" t="e">
        <f>IF(COUNTIFS('График ОП'!#REF!,'График ОП'!#REF!)&gt;1,"&lt;17 (ВПР, КР)","*")</f>
        <v>#REF!</v>
      </c>
      <c r="N11" s="12" t="e">
        <f>IF(COUNTIFS('График ОП'!#REF!,'График ОП'!#REF!)&gt;1,"&lt;17 (ВПР, КР)","*")</f>
        <v>#REF!</v>
      </c>
      <c r="O11" s="12" t="str">
        <f>IF(COUNTIFS('График ОП'!I12:I28,'График ОП'!I12)&gt;1,"&lt;17 (ВПР, КР)","*")</f>
        <v>*</v>
      </c>
      <c r="P11" s="12" t="str">
        <f>IF(COUNTIFS('График ОП'!J12:J28,'График ОП'!J12)&gt;1,"&lt;17 (ВПР, КР)","*")</f>
        <v>*</v>
      </c>
      <c r="Q11" s="12" t="str">
        <f>IF(COUNTIFS('График ОП'!K12:K28,'График ОП'!K12)&gt;1,"&lt;17 (ВПР, КР)","*")</f>
        <v>*</v>
      </c>
      <c r="R11" s="12" t="str">
        <f>IF(COUNTIFS('График ОП'!L12:L28,'График ОП'!L12)&gt;1,"&lt;17 (ВПР, КР)","*")</f>
        <v>*</v>
      </c>
      <c r="S11" s="12" t="e">
        <f>IF(COUNTIFS('График ОП'!#REF!,'График ОП'!#REF!)&gt;1,"&lt;17 (ВПР, КР)","*")</f>
        <v>#REF!</v>
      </c>
      <c r="T11" s="12" t="e">
        <f>IF(COUNTIFS('График ОП'!#REF!,'График ОП'!#REF!)&gt;1,"&lt;17 (ВПР, КР)","*")</f>
        <v>#REF!</v>
      </c>
      <c r="U11" s="12" t="str">
        <f>IF(OR(COUNTIFS('График ОП'!M12:M28,'График ОП'!M12)&gt;1,AND('График ОП'!M12=предметы!$D$3,COUNTIFS('График ОП'!M12:M28,предметы!$D$12)&gt;0),AND('График ОП'!M12=предметы!$D$12,COUNTIFS('График ОП'!M12:M28,предметы!$D$3)&gt;0),AND('График ОП'!M12=предметы!$D$4,COUNTIFS('График ОП'!M12:M28,предметы!$D$13)&gt;0),AND('График ОП'!M12=предметы!$D$13,COUNTIFS('График ОП'!M12:M28,предметы!$D$4)&gt;0),AND('График ОП'!M12=предметы!$D$14,COUNTIFS('График ОП'!M12:M28,предметы!$D$5)&gt;0),AND('График ОП'!M12=предметы!$D$5,COUNTIFS('График ОП'!M12:M28,предметы!$D$14)&gt;0),AND('График ОП'!M12=предметы!$D$15,COUNTIFS('График ОП'!M12:M28,предметы!$D$6)&gt;0),AND('График ОП'!M12=предметы!$D$6,COUNTIFS('График ОП'!M12:M28,предметы!$D$15)&gt;0),AND('График ОП'!M12=предметы!$D$16,COUNTIFS('График ОП'!M12:M28,предметы!$D$7)&gt;0),AND('График ОП'!M12=предметы!$D$7,COUNTIFS('График ОП'!M12:M28,предметы!$D$16)&gt;0),AND('График ОП'!M12=предметы!$D$8,COUNTIFS('График ОП'!M12:M28,предметы!$D$10)&gt;0),AND('График ОП'!M12=предметы!$D$10,COUNTIFS('График ОП'!M12:M28,предметы!$D$8)&gt;0),AND('График ОП'!M12=предметы!$D$9,COUNTIFS('График ОП'!M12:M28,предметы!$D$11)&gt;0),AND('График ОП'!M12=предметы!$D$11,COUNTIFS('График ОП'!M12:M28,предметы!$D$9)&gt;0)),"&lt;17 (ВПР, КР)","*")</f>
        <v>*</v>
      </c>
      <c r="V11" s="12" t="str">
        <f>IF(OR(COUNTIFS('График ОП'!N12:N28,'График ОП'!N12)&gt;1,AND('График ОП'!N12=предметы!$D$3,COUNTIFS('График ОП'!N12:N28,предметы!$D$12)&gt;0),AND('График ОП'!N12=предметы!$D$12,COUNTIFS('График ОП'!N12:N28,предметы!$D$3)&gt;0),AND('График ОП'!N12=предметы!$D$4,COUNTIFS('График ОП'!N12:N28,предметы!$D$13)&gt;0),AND('График ОП'!N12=предметы!$D$13,COUNTIFS('График ОП'!N12:N28,предметы!$D$4)&gt;0),AND('График ОП'!N12=предметы!$D$14,COUNTIFS('График ОП'!N12:N28,предметы!$D$5)&gt;0),AND('График ОП'!N12=предметы!$D$5,COUNTIFS('График ОП'!N12:N28,предметы!$D$14)&gt;0),AND('График ОП'!N12=предметы!$D$15,COUNTIFS('График ОП'!N12:N28,предметы!$D$6)&gt;0),AND('График ОП'!N12=предметы!$D$6,COUNTIFS('График ОП'!N12:N28,предметы!$D$15)&gt;0),AND('График ОП'!N12=предметы!$D$16,COUNTIFS('График ОП'!N12:N28,предметы!$D$7)&gt;0),AND('График ОП'!N12=предметы!$D$7,COUNTIFS('График ОП'!N12:N28,предметы!$D$16)&gt;0),AND('График ОП'!N12=предметы!$D$8,COUNTIFS('График ОП'!N12:N28,предметы!$D$10)&gt;0),AND('График ОП'!N12=предметы!$D$10,COUNTIFS('График ОП'!N12:N28,предметы!$D$8)&gt;0),AND('График ОП'!N12=предметы!$D$9,COUNTIFS('График ОП'!N12:N28,предметы!$D$11)&gt;0),AND('График ОП'!N12=предметы!$D$11,COUNTIFS('График ОП'!N12:N28,предметы!$D$9)&gt;0)),"&lt;17 (ВПР, КР)","*")</f>
        <v>*</v>
      </c>
      <c r="W11" s="12" t="str">
        <f>IF(OR(COUNTIFS('График ОП'!O12:O28,'График ОП'!O12)&gt;1,AND('График ОП'!O12=предметы!$D$3,COUNTIFS('График ОП'!O12:O28,предметы!$D$12)&gt;0),AND('График ОП'!O12=предметы!$D$12,COUNTIFS('График ОП'!O12:O28,предметы!$D$3)&gt;0),AND('График ОП'!O12=предметы!$D$4,COUNTIFS('График ОП'!O12:O28,предметы!$D$13)&gt;0),AND('График ОП'!O12=предметы!$D$13,COUNTIFS('График ОП'!O12:O28,предметы!$D$4)&gt;0),AND('График ОП'!O12=предметы!$D$14,COUNTIFS('График ОП'!O12:O28,предметы!$D$5)&gt;0),AND('График ОП'!O12=предметы!$D$5,COUNTIFS('График ОП'!O12:O28,предметы!$D$14)&gt;0),AND('График ОП'!O12=предметы!$D$15,COUNTIFS('График ОП'!O12:O28,предметы!$D$6)&gt;0),AND('График ОП'!O12=предметы!$D$6,COUNTIFS('График ОП'!O12:O28,предметы!$D$15)&gt;0),AND('График ОП'!O12=предметы!$D$16,COUNTIFS('График ОП'!O12:O28,предметы!$D$7)&gt;0),AND('График ОП'!O12=предметы!$D$7,COUNTIFS('График ОП'!O12:O28,предметы!$D$16)&gt;0),AND('График ОП'!O12=предметы!$D$8,COUNTIFS('График ОП'!O12:O28,предметы!$D$10)&gt;0),AND('График ОП'!O12=предметы!$D$10,COUNTIFS('График ОП'!O12:O28,предметы!$D$8)&gt;0),AND('График ОП'!O12=предметы!$D$9,COUNTIFS('График ОП'!O12:O28,предметы!$D$11)&gt;0),AND('График ОП'!O12=предметы!$D$11,COUNTIFS('График ОП'!O12:O28,предметы!$D$9)&gt;0)),"&lt;17 (ВПР, КР)","*")</f>
        <v>*</v>
      </c>
      <c r="X11" s="12" t="str">
        <f>IF(OR(COUNTIFS('График ОП'!P12:P28,'График ОП'!P12)&gt;1,AND('График ОП'!P12=предметы!$D$3,COUNTIFS('График ОП'!P12:P28,предметы!$D$12)&gt;0),AND('График ОП'!P12=предметы!$D$12,COUNTIFS('График ОП'!P12:P28,предметы!$D$3)&gt;0),AND('График ОП'!P12=предметы!$D$4,COUNTIFS('График ОП'!P12:P28,предметы!$D$13)&gt;0),AND('График ОП'!P12=предметы!$D$13,COUNTIFS('График ОП'!P12:P28,предметы!$D$4)&gt;0),AND('График ОП'!P12=предметы!$D$14,COUNTIFS('График ОП'!P12:P28,предметы!$D$5)&gt;0),AND('График ОП'!P12=предметы!$D$5,COUNTIFS('График ОП'!P12:P28,предметы!$D$14)&gt;0),AND('График ОП'!P12=предметы!$D$15,COUNTIFS('График ОП'!P12:P28,предметы!$D$6)&gt;0),AND('График ОП'!P12=предметы!$D$6,COUNTIFS('График ОП'!P12:P28,предметы!$D$15)&gt;0),AND('График ОП'!P12=предметы!$D$16,COUNTIFS('График ОП'!P12:P28,предметы!$D$7)&gt;0),AND('График ОП'!P12=предметы!$D$7,COUNTIFS('График ОП'!P12:P28,предметы!$D$16)&gt;0),AND('График ОП'!P12=предметы!$D$8,COUNTIFS('График ОП'!P12:P28,предметы!$D$10)&gt;0),AND('График ОП'!P12=предметы!$D$10,COUNTIFS('График ОП'!P12:P28,предметы!$D$8)&gt;0),AND('График ОП'!P12=предметы!$D$9,COUNTIFS('График ОП'!P12:P28,предметы!$D$11)&gt;0),AND('График ОП'!P12=предметы!$D$11,COUNTIFS('График ОП'!P12:P28,предметы!$D$9)&gt;0)),"&lt;17 (ВПР, КР)","*")</f>
        <v>*</v>
      </c>
      <c r="Y11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" s="12" t="str">
        <f>IF(OR(COUNTIFS('График ОП'!Q12:Q28,'График ОП'!Q12)&gt;1,AND('График ОП'!Q12=предметы!$E$3,COUNTIFS('График ОП'!Q12:Q28,предметы!$E$12)&gt;0),AND('График ОП'!Q12=предметы!$E$12,COUNTIFS('График ОП'!Q12:Q28,предметы!$E$3)&gt;0),AND('График ОП'!Q12=предметы!$E$4,COUNTIFS('График ОП'!Q12:Q28,предметы!$E$13)&gt;0),AND('График ОП'!Q12=предметы!$E$13,COUNTIFS('График ОП'!Q12:Q28,предметы!$E$4)&gt;0),AND('График ОП'!Q12=предметы!$E$5,COUNTIFS('График ОП'!Q12:Q28,предметы!$E$14)&gt;0),AND('График ОП'!Q12=предметы!$E$14,COUNTIFS('График ОП'!Q12:Q28,предметы!$E$5)&gt;0),AND('График ОП'!Q12=предметы!$E$6,COUNTIFS('График ОП'!Q12:Q28,предметы!$E$15)&gt;0),AND('График ОП'!Q12=предметы!$E$15,COUNTIFS('График ОП'!Q12:Q28,предметы!$E$6)&gt;0),AND('График ОП'!Q12=предметы!$E$7,COUNTIFS('График ОП'!Q12:Q28,предметы!$E$16)&gt;0),AND('График ОП'!Q12=предметы!$E$16,COUNTIFS('График ОП'!Q12:Q28,предметы!$E$7)&gt;0),AND('График ОП'!Q12=предметы!$E$8,COUNTIFS('График ОП'!Q12:Q28,предметы!$E$17)&gt;0),AND('График ОП'!Q12=предметы!$E$17,COUNTIFS('График ОП'!Q12:Q28,предметы!$E$8)&gt;0),AND('График ОП'!Q12=предметы!$E$9,COUNTIFS('График ОП'!Q12:Q28,предметы!$E$18)&gt;0),AND('График ОП'!Q12=предметы!$E$18,COUNTIFS('График ОП'!Q12:Q28,предметы!$E$9)&gt;0),AND('График ОП'!Q12=предметы!$E$10,COUNTIFS('График ОП'!Q12:Q28,предметы!$E$19)&gt;0),AND('График ОП'!Q12=предметы!$E$19,COUNTIFS('График ОП'!Q12:Q28,предметы!$E$10)&gt;0),AND('График ОП'!Q12=предметы!$E$11,COUNTIFS('График ОП'!Q12:Q28,предметы!$E$20)&gt;0),AND('График ОП'!Q12=предметы!$E$20,COUNTIFS('График ОП'!Q12:Q28,предметы!$E$11)&gt;0)),"&lt;17 (ВПР, КР)","*")</f>
        <v>*</v>
      </c>
      <c r="AB11" s="12" t="str">
        <f>IF(OR(COUNTIFS('График ОП'!R12:R28,'График ОП'!R12)&gt;1,AND('График ОП'!R12=предметы!$E$3,COUNTIFS('График ОП'!R12:R28,предметы!$E$12)&gt;0),AND('График ОП'!R12=предметы!$E$12,COUNTIFS('График ОП'!R12:R28,предметы!$E$3)&gt;0),AND('График ОП'!R12=предметы!$E$4,COUNTIFS('График ОП'!R12:R28,предметы!$E$13)&gt;0),AND('График ОП'!R12=предметы!$E$13,COUNTIFS('График ОП'!R12:R28,предметы!$E$4)&gt;0),AND('График ОП'!R12=предметы!$E$5,COUNTIFS('График ОП'!R12:R28,предметы!$E$14)&gt;0),AND('График ОП'!R12=предметы!$E$14,COUNTIFS('График ОП'!R12:R28,предметы!$E$5)&gt;0),AND('График ОП'!R12=предметы!$E$6,COUNTIFS('График ОП'!R12:R28,предметы!$E$15)&gt;0),AND('График ОП'!R12=предметы!$E$15,COUNTIFS('График ОП'!R12:R28,предметы!$E$6)&gt;0),AND('График ОП'!R12=предметы!$E$7,COUNTIFS('График ОП'!R12:R28,предметы!$E$16)&gt;0),AND('График ОП'!R12=предметы!$E$16,COUNTIFS('График ОП'!R12:R28,предметы!$E$7)&gt;0),AND('График ОП'!R12=предметы!$E$8,COUNTIFS('График ОП'!R12:R28,предметы!$E$17)&gt;0),AND('График ОП'!R12=предметы!$E$17,COUNTIFS('График ОП'!R12:R28,предметы!$E$8)&gt;0),AND('График ОП'!R12=предметы!$E$9,COUNTIFS('График ОП'!R12:R28,предметы!$E$18)&gt;0),AND('График ОП'!R12=предметы!$E$18,COUNTIFS('График ОП'!R12:R28,предметы!$E$9)&gt;0),AND('График ОП'!R12=предметы!$E$10,COUNTIFS('График ОП'!R12:R28,предметы!$E$19)&gt;0),AND('График ОП'!R12=предметы!$E$19,COUNTIFS('График ОП'!R12:R28,предметы!$E$10)&gt;0),AND('График ОП'!R12=предметы!$E$11,COUNTIFS('График ОП'!R12:R28,предметы!$E$20)&gt;0),AND('График ОП'!R12=предметы!$E$20,COUNTIFS('График ОП'!R12:R28,предметы!$E$11)&gt;0)),"&lt;17 (ВПР, КР)","*")</f>
        <v>*</v>
      </c>
      <c r="AC11" s="12" t="str">
        <f>IF(OR(COUNTIFS('График ОП'!S12:S28,'График ОП'!S12)&gt;1,AND('График ОП'!S12=предметы!$E$3,COUNTIFS('График ОП'!S12:S28,предметы!$E$12)&gt;0),AND('График ОП'!S12=предметы!$E$12,COUNTIFS('График ОП'!S12:S28,предметы!$E$3)&gt;0),AND('График ОП'!S12=предметы!$E$4,COUNTIFS('График ОП'!S12:S28,предметы!$E$13)&gt;0),AND('График ОП'!S12=предметы!$E$13,COUNTIFS('График ОП'!S12:S28,предметы!$E$4)&gt;0),AND('График ОП'!S12=предметы!$E$5,COUNTIFS('График ОП'!S12:S28,предметы!$E$14)&gt;0),AND('График ОП'!S12=предметы!$E$14,COUNTIFS('График ОП'!S12:S28,предметы!$E$5)&gt;0),AND('График ОП'!S12=предметы!$E$6,COUNTIFS('График ОП'!S12:S28,предметы!$E$15)&gt;0),AND('График ОП'!S12=предметы!$E$15,COUNTIFS('График ОП'!S12:S28,предметы!$E$6)&gt;0),AND('График ОП'!S12=предметы!$E$7,COUNTIFS('График ОП'!S12:S28,предметы!$E$16)&gt;0),AND('График ОП'!S12=предметы!$E$16,COUNTIFS('График ОП'!S12:S28,предметы!$E$7)&gt;0),AND('График ОП'!S12=предметы!$E$8,COUNTIFS('График ОП'!S12:S28,предметы!$E$17)&gt;0),AND('График ОП'!S12=предметы!$E$17,COUNTIFS('График ОП'!S12:S28,предметы!$E$8)&gt;0),AND('График ОП'!S12=предметы!$E$9,COUNTIFS('График ОП'!S12:S28,предметы!$E$18)&gt;0),AND('График ОП'!S12=предметы!$E$18,COUNTIFS('График ОП'!S12:S28,предметы!$E$9)&gt;0),AND('График ОП'!S12=предметы!$E$10,COUNTIFS('График ОП'!S12:S28,предметы!$E$19)&gt;0),AND('График ОП'!S12=предметы!$E$19,COUNTIFS('График ОП'!S12:S28,предметы!$E$10)&gt;0),AND('График ОП'!S12=предметы!$E$11,COUNTIFS('График ОП'!S12:S28,предметы!$E$20)&gt;0),AND('График ОП'!S12=предметы!$E$20,COUNTIFS('График ОП'!S12:S28,предметы!$E$11)&gt;0)),"&lt;17 (ВПР, КР)","*")</f>
        <v>*</v>
      </c>
      <c r="AD11" s="12" t="str">
        <f>IF(OR(COUNTIFS('График ОП'!T12:T28,'График ОП'!T12)&gt;1,AND('График ОП'!T12=предметы!$E$3,COUNTIFS('График ОП'!T12:T28,предметы!$E$12)&gt;0),AND('График ОП'!T12=предметы!$E$12,COUNTIFS('График ОП'!T12:T28,предметы!$E$3)&gt;0),AND('График ОП'!T12=предметы!$E$4,COUNTIFS('График ОП'!T12:T28,предметы!$E$13)&gt;0),AND('График ОП'!T12=предметы!$E$13,COUNTIFS('График ОП'!T12:T28,предметы!$E$4)&gt;0),AND('График ОП'!T12=предметы!$E$5,COUNTIFS('График ОП'!T12:T28,предметы!$E$14)&gt;0),AND('График ОП'!T12=предметы!$E$14,COUNTIFS('График ОП'!T12:T28,предметы!$E$5)&gt;0),AND('График ОП'!T12=предметы!$E$6,COUNTIFS('График ОП'!T12:T28,предметы!$E$15)&gt;0),AND('График ОП'!T12=предметы!$E$15,COUNTIFS('График ОП'!T12:T28,предметы!$E$6)&gt;0),AND('График ОП'!T12=предметы!$E$7,COUNTIFS('График ОП'!T12:T28,предметы!$E$16)&gt;0),AND('График ОП'!T12=предметы!$E$16,COUNTIFS('График ОП'!T12:T28,предметы!$E$7)&gt;0),AND('График ОП'!T12=предметы!$E$8,COUNTIFS('График ОП'!T12:T28,предметы!$E$17)&gt;0),AND('График ОП'!T12=предметы!$E$17,COUNTIFS('График ОП'!T12:T28,предметы!$E$8)&gt;0),AND('График ОП'!T12=предметы!$E$9,COUNTIFS('График ОП'!T12:T28,предметы!$E$18)&gt;0),AND('График ОП'!T12=предметы!$E$18,COUNTIFS('График ОП'!T12:T28,предметы!$E$9)&gt;0),AND('График ОП'!T12=предметы!$E$10,COUNTIFS('График ОП'!T12:T28,предметы!$E$19)&gt;0),AND('График ОП'!T12=предметы!$E$19,COUNTIFS('График ОП'!T12:T28,предметы!$E$10)&gt;0),AND('График ОП'!T12=предметы!$E$11,COUNTIFS('График ОП'!T12:T28,предметы!$E$20)&gt;0),AND('График ОП'!T12=предметы!$E$20,COUNTIFS('График ОП'!T12:T28,предметы!$E$11)&gt;0)),"&lt;17 (ВПР, КР)","*")</f>
        <v>*</v>
      </c>
      <c r="AE11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" s="12" t="str">
        <f>IF(OR(COUNTIFS('График ОП'!U12:U28,'График ОП'!U12)&gt;1,AND('График ОП'!U12=предметы!$F$3,COUNTIFS('График ОП'!U12:U28,предметы!$F$13)&gt;0),AND('График ОП'!U12=предметы!$F$13,COUNTIFS('График ОП'!U12:U28,предметы!$F$3)&gt;0),AND('График ОП'!U12=предметы!$F$4,COUNTIFS('График ОП'!U12:U28,предметы!$F$14)&gt;0),AND('График ОП'!U12=предметы!$F$14,COUNTIFS('График ОП'!U12:U28,предметы!$F$4)&gt;0),AND('График ОП'!U12=предметы!$F$5,COUNTIFS('График ОП'!U12:U28,предметы!$F$15)&gt;0),AND('График ОП'!U12=предметы!$F$15,COUNTIFS('График ОП'!U12:U28,предметы!$F$5)&gt;0),AND('График ОП'!U12=предметы!$F$6,COUNTIFS('График ОП'!U12:U28,предметы!$F$16)&gt;0),AND('График ОП'!U12=предметы!$F$16,COUNTIFS('График ОП'!U12:U28,предметы!$F$6)&gt;0),AND('График ОП'!U12=предметы!$F$7,COUNTIFS('График ОП'!U12:U28,предметы!$F$17)&gt;0),AND('График ОП'!U12=предметы!$F$17,COUNTIFS('График ОП'!U12:U28,предметы!$F$7)&gt;0),AND('График ОП'!U12=предметы!$F$8,COUNTIFS('График ОП'!U12:U28,предметы!$F$18)&gt;0),AND('График ОП'!U12=предметы!$F$18,COUNTIFS('График ОП'!U12:U28,предметы!$F$8)&gt;0),AND('График ОП'!U12=предметы!$F$9,COUNTIFS('График ОП'!U12:U28,предметы!$F$19)&gt;0),AND('График ОП'!U12=предметы!$F$19,COUNTIFS('График ОП'!U12:U28,предметы!$F$9)&gt;0),AND('График ОП'!U12=предметы!$F$10,COUNTIFS('График ОП'!U12:U28,предметы!$F$20)&gt;0),AND('График ОП'!U12=предметы!$F$20,COUNTIFS('График ОП'!U12:U28,предметы!$F$10)&gt;0),AND('График ОП'!U12=предметы!$F$11,COUNTIFS('График ОП'!U12:U28,предметы!$F$21)&gt;0),AND('График ОП'!U12=предметы!$F$21,COUNTIFS('График ОП'!U12:U28,предметы!$F$11)&gt;0),AND('График ОП'!U12=предметы!$F$12,COUNTIFS('График ОП'!U12:U28,предметы!$F$22)&gt;0),AND('График ОП'!U12=предметы!$F$22,COUNTIFS('График ОП'!U12:U28,предметы!$F$12)&gt;0)),"&lt;17 (ВПР, КР)","*")</f>
        <v>*</v>
      </c>
      <c r="AH11" s="12" t="str">
        <f>IF(OR(COUNTIFS('График ОП'!V12:V28,'График ОП'!V12)&gt;1,AND('График ОП'!V12=предметы!$F$3,COUNTIFS('График ОП'!V12:V28,предметы!$F$13)&gt;0),AND('График ОП'!V12=предметы!$F$13,COUNTIFS('График ОП'!V12:V28,предметы!$F$3)&gt;0),AND('График ОП'!V12=предметы!$F$4,COUNTIFS('График ОП'!V12:V28,предметы!$F$14)&gt;0),AND('График ОП'!V12=предметы!$F$14,COUNTIFS('График ОП'!V12:V28,предметы!$F$4)&gt;0),AND('График ОП'!V12=предметы!$F$5,COUNTIFS('График ОП'!V12:V28,предметы!$F$15)&gt;0),AND('График ОП'!V12=предметы!$F$15,COUNTIFS('График ОП'!V12:V28,предметы!$F$5)&gt;0),AND('График ОП'!V12=предметы!$F$6,COUNTIFS('График ОП'!V12:V28,предметы!$F$16)&gt;0),AND('График ОП'!V12=предметы!$F$16,COUNTIFS('График ОП'!V12:V28,предметы!$F$6)&gt;0),AND('График ОП'!V12=предметы!$F$7,COUNTIFS('График ОП'!V12:V28,предметы!$F$17)&gt;0),AND('График ОП'!V12=предметы!$F$17,COUNTIFS('График ОП'!V12:V28,предметы!$F$7)&gt;0),AND('График ОП'!V12=предметы!$F$8,COUNTIFS('График ОП'!V12:V28,предметы!$F$18)&gt;0),AND('График ОП'!V12=предметы!$F$18,COUNTIFS('График ОП'!V12:V28,предметы!$F$8)&gt;0),AND('График ОП'!V12=предметы!$F$9,COUNTIFS('График ОП'!V12:V28,предметы!$F$19)&gt;0),AND('График ОП'!V12=предметы!$F$19,COUNTIFS('График ОП'!V12:V28,предметы!$F$9)&gt;0),AND('График ОП'!V12=предметы!$F$10,COUNTIFS('График ОП'!V12:V28,предметы!$F$20)&gt;0),AND('График ОП'!V12=предметы!$F$20,COUNTIFS('График ОП'!V12:V28,предметы!$F$10)&gt;0),AND('График ОП'!V12=предметы!$F$11,COUNTIFS('График ОП'!V12:V28,предметы!$F$21)&gt;0),AND('График ОП'!V12=предметы!$F$21,COUNTIFS('График ОП'!V12:V28,предметы!$F$11)&gt;0),AND('График ОП'!V12=предметы!$F$12,COUNTIFS('График ОП'!V12:V28,предметы!$F$22)&gt;0),AND('График ОП'!V12=предметы!$F$22,COUNTIFS('График ОП'!V12:V28,предметы!$F$12)&gt;0)),"&lt;17 (ВПР, КР)","*")</f>
        <v>*</v>
      </c>
      <c r="AI11" s="12" t="str">
        <f>IF(OR(COUNTIFS('График ОП'!W12:W28,'График ОП'!W12)&gt;1,AND('График ОП'!W12=предметы!$F$3,COUNTIFS('График ОП'!W12:W28,предметы!$F$13)&gt;0),AND('График ОП'!W12=предметы!$F$13,COUNTIFS('График ОП'!W12:W28,предметы!$F$3)&gt;0),AND('График ОП'!W12=предметы!$F$4,COUNTIFS('График ОП'!W12:W28,предметы!$F$14)&gt;0),AND('График ОП'!W12=предметы!$F$14,COUNTIFS('График ОП'!W12:W28,предметы!$F$4)&gt;0),AND('График ОП'!W12=предметы!$F$5,COUNTIFS('График ОП'!W12:W28,предметы!$F$15)&gt;0),AND('График ОП'!W12=предметы!$F$15,COUNTIFS('График ОП'!W12:W28,предметы!$F$5)&gt;0),AND('График ОП'!W12=предметы!$F$6,COUNTIFS('График ОП'!W12:W28,предметы!$F$16)&gt;0),AND('График ОП'!W12=предметы!$F$16,COUNTIFS('График ОП'!W12:W28,предметы!$F$6)&gt;0),AND('График ОП'!W12=предметы!$F$7,COUNTIFS('График ОП'!W12:W28,предметы!$F$17)&gt;0),AND('График ОП'!W12=предметы!$F$17,COUNTIFS('График ОП'!W12:W28,предметы!$F$7)&gt;0),AND('График ОП'!W12=предметы!$F$8,COUNTIFS('График ОП'!W12:W28,предметы!$F$18)&gt;0),AND('График ОП'!W12=предметы!$F$18,COUNTIFS('График ОП'!W12:W28,предметы!$F$8)&gt;0),AND('График ОП'!W12=предметы!$F$9,COUNTIFS('График ОП'!W12:W28,предметы!$F$19)&gt;0),AND('График ОП'!W12=предметы!$F$19,COUNTIFS('График ОП'!W12:W28,предметы!$F$9)&gt;0),AND('График ОП'!W12=предметы!$F$10,COUNTIFS('График ОП'!W12:W28,предметы!$F$20)&gt;0),AND('График ОП'!W12=предметы!$F$20,COUNTIFS('График ОП'!W12:W28,предметы!$F$10)&gt;0),AND('График ОП'!W12=предметы!$F$11,COUNTIFS('График ОП'!W12:W28,предметы!$F$21)&gt;0),AND('График ОП'!W12=предметы!$F$21,COUNTIFS('График ОП'!W12:W28,предметы!$F$11)&gt;0),AND('График ОП'!W12=предметы!$F$12,COUNTIFS('График ОП'!W12:W28,предметы!$F$22)&gt;0),AND('График ОП'!W12=предметы!$F$22,COUNTIFS('График ОП'!W12:W28,предметы!$F$12)&gt;0)),"&lt;17 (ВПР, КР)","*")</f>
        <v>*</v>
      </c>
      <c r="AJ11" s="12" t="str">
        <f>IF(OR(COUNTIFS('График ОП'!X12:X28,'График ОП'!X12)&gt;1,AND('График ОП'!X12=предметы!$F$3,COUNTIFS('График ОП'!X12:X28,предметы!$F$13)&gt;0),AND('График ОП'!X12=предметы!$F$13,COUNTIFS('График ОП'!X12:X28,предметы!$F$3)&gt;0),AND('График ОП'!X12=предметы!$F$4,COUNTIFS('График ОП'!X12:X28,предметы!$F$14)&gt;0),AND('График ОП'!X12=предметы!$F$14,COUNTIFS('График ОП'!X12:X28,предметы!$F$4)&gt;0),AND('График ОП'!X12=предметы!$F$5,COUNTIFS('График ОП'!X12:X28,предметы!$F$15)&gt;0),AND('График ОП'!X12=предметы!$F$15,COUNTIFS('График ОП'!X12:X28,предметы!$F$5)&gt;0),AND('График ОП'!X12=предметы!$F$6,COUNTIFS('График ОП'!X12:X28,предметы!$F$16)&gt;0),AND('График ОП'!X12=предметы!$F$16,COUNTIFS('График ОП'!X12:X28,предметы!$F$6)&gt;0),AND('График ОП'!X12=предметы!$F$7,COUNTIFS('График ОП'!X12:X28,предметы!$F$17)&gt;0),AND('График ОП'!X12=предметы!$F$17,COUNTIFS('График ОП'!X12:X28,предметы!$F$7)&gt;0),AND('График ОП'!X12=предметы!$F$8,COUNTIFS('График ОП'!X12:X28,предметы!$F$18)&gt;0),AND('График ОП'!X12=предметы!$F$18,COUNTIFS('График ОП'!X12:X28,предметы!$F$8)&gt;0),AND('График ОП'!X12=предметы!$F$9,COUNTIFS('График ОП'!X12:X28,предметы!$F$19)&gt;0),AND('График ОП'!X12=предметы!$F$19,COUNTIFS('График ОП'!X12:X28,предметы!$F$9)&gt;0),AND('График ОП'!X12=предметы!$F$10,COUNTIFS('График ОП'!X12:X28,предметы!$F$20)&gt;0),AND('График ОП'!X12=предметы!$F$20,COUNTIFS('График ОП'!X12:X28,предметы!$F$10)&gt;0),AND('График ОП'!X12=предметы!$F$11,COUNTIFS('График ОП'!X12:X28,предметы!$F$21)&gt;0),AND('График ОП'!X12=предметы!$F$21,COUNTIFS('График ОП'!X12:X28,предметы!$F$11)&gt;0),AND('График ОП'!X12=предметы!$F$12,COUNTIFS('График ОП'!X12:X28,предметы!$F$22)&gt;0),AND('График ОП'!X12=предметы!$F$22,COUNTIFS('График ОП'!X12:X28,предметы!$F$12)&gt;0)),"&lt;17 (ВПР, КР)","*")</f>
        <v>*</v>
      </c>
      <c r="AK11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" s="12" t="str">
        <f>IF(OR(COUNTIFS('График ОП'!Y12:Y28,'График ОП'!Y12)&gt;1,AND('График ОП'!Y12=предметы!$G$3,COUNTIFS('График ОП'!Y12:Y28,предметы!$G$15)&gt;0),AND('График ОП'!Y12=предметы!$G$15,COUNTIFS('График ОП'!Y12:Y28,предметы!$G$3)&gt;0),AND('График ОП'!Y12=предметы!$G$4,COUNTIFS('График ОП'!Y12:Y28,предметы!$G$18)&gt;0),AND('График ОП'!Y12=предметы!$G$18,COUNTIFS('График ОП'!Y12:Y28,предметы!$G$4)&gt;0),AND('График ОП'!Y12=предметы!$G$5,COUNTIFS('График ОП'!Y12:Y28,предметы!$G$19)&gt;0),AND('График ОП'!Y12=предметы!$G$19,COUNTIFS('График ОП'!Y12:Y28,предметы!$G$5)&gt;0),AND('График ОП'!Y12=предметы!$G$6,COUNTIFS('График ОП'!Y12:Y28,предметы!$G$20)&gt;0),AND('График ОП'!Y12=предметы!$G$20,COUNTIFS('График ОП'!Y12:Y28,предметы!$G$6)&gt;0),AND('График ОП'!Y12=предметы!$G$7,COUNTIFS('График ОП'!Y12:Y28,предметы!$G$21)&gt;0),AND('График ОП'!Y12=предметы!$G$21,COUNTIFS('График ОП'!Y12:Y28,предметы!$G$7)&gt;0),AND('График ОП'!Y12=предметы!$G$8,COUNTIFS('График ОП'!Y12:Y28,предметы!$G$22)&gt;0),AND('График ОП'!Y12=предметы!$G$22,COUNTIFS('График ОП'!Y12:Y28,предметы!$G$8)&gt;0),AND('График ОП'!Y12=предметы!$G$9,COUNTIFS('График ОП'!Y12:Y28,предметы!$G$23)&gt;0),AND('График ОП'!Y12=предметы!$G$23,COUNTIFS('График ОП'!Y12:Y28,предметы!$G$9)&gt;0),AND('График ОП'!Y12=предметы!$G$10,COUNTIFS('График ОП'!Y12:Y28,предметы!$G$24)&gt;0),AND('График ОП'!Y12=предметы!$G$24,COUNTIFS('График ОП'!Y12:Y28,предметы!$G$10)&gt;0),AND('График ОП'!Y12=предметы!$G$11,COUNTIFS('График ОП'!Y12:Y28,предметы!$G$25)&gt;0),AND('График ОП'!Y12=предметы!$G$25,COUNTIFS('График ОП'!Y12:Y28,предметы!$G$11)&gt;0),AND('График ОП'!Y12=предметы!$G$12,COUNTIFS('График ОП'!Y12:Y28,предметы!$G$26)&gt;0),AND('График ОП'!Y12=предметы!$G$26,COUNTIFS('График ОП'!Y12:Y28,предметы!$G$12)&gt;0),AND('График ОП'!Y12=предметы!$G$13,COUNTIFS('График ОП'!Y12:Y28,предметы!$G$27)&gt;0),AND('График ОП'!Y12=предметы!$G$27,COUNTIFS('График ОП'!Y12:Y28,предметы!$G$13)&gt;0),AND('График ОП'!Y12=предметы!$G$14,COUNTIFS('График ОП'!Y12:Y28,предметы!$G$28)&gt;0),AND('График ОП'!Y12=предметы!$G$28,COUNTIFS('График ОП'!Y12:Y28,предметы!$G$14)&gt;0)),"&lt;17 (ВПР, КР)","*")</f>
        <v>*</v>
      </c>
      <c r="AN11" s="12" t="str">
        <f>IF(OR(COUNTIFS('График ОП'!Z12:Z28,'График ОП'!Z12)&gt;1,AND('График ОП'!Z12=предметы!$G$3,COUNTIFS('График ОП'!Z12:Z28,предметы!$G$15)&gt;0),AND('График ОП'!Z12=предметы!$G$15,COUNTIFS('График ОП'!Z12:Z28,предметы!$G$3)&gt;0),AND('График ОП'!Z12=предметы!$G$4,COUNTIFS('График ОП'!Z12:Z28,предметы!$G$18)&gt;0),AND('График ОП'!Z12=предметы!$G$18,COUNTIFS('График ОП'!Z12:Z28,предметы!$G$4)&gt;0),AND('График ОП'!Z12=предметы!$G$5,COUNTIFS('График ОП'!Z12:Z28,предметы!$G$19)&gt;0),AND('График ОП'!Z12=предметы!$G$19,COUNTIFS('График ОП'!Z12:Z28,предметы!$G$5)&gt;0),AND('График ОП'!Z12=предметы!$G$6,COUNTIFS('График ОП'!Z12:Z28,предметы!$G$20)&gt;0),AND('График ОП'!Z12=предметы!$G$20,COUNTIFS('График ОП'!Z12:Z28,предметы!$G$6)&gt;0),AND('График ОП'!Z12=предметы!$G$7,COUNTIFS('График ОП'!Z12:Z28,предметы!$G$21)&gt;0),AND('График ОП'!Z12=предметы!$G$21,COUNTIFS('График ОП'!Z12:Z28,предметы!$G$7)&gt;0),AND('График ОП'!Z12=предметы!$G$8,COUNTIFS('График ОП'!Z12:Z28,предметы!$G$22)&gt;0),AND('График ОП'!Z12=предметы!$G$22,COUNTIFS('График ОП'!Z12:Z28,предметы!$G$8)&gt;0),AND('График ОП'!Z12=предметы!$G$9,COUNTIFS('График ОП'!Z12:Z28,предметы!$G$23)&gt;0),AND('График ОП'!Z12=предметы!$G$23,COUNTIFS('График ОП'!Z12:Z28,предметы!$G$9)&gt;0),AND('График ОП'!Z12=предметы!$G$10,COUNTIFS('График ОП'!Z12:Z28,предметы!$G$24)&gt;0),AND('График ОП'!Z12=предметы!$G$24,COUNTIFS('График ОП'!Z12:Z28,предметы!$G$10)&gt;0),AND('График ОП'!Z12=предметы!$G$11,COUNTIFS('График ОП'!Z12:Z28,предметы!$G$25)&gt;0),AND('График ОП'!Z12=предметы!$G$25,COUNTIFS('График ОП'!Z12:Z28,предметы!$G$11)&gt;0),AND('График ОП'!Z12=предметы!$G$12,COUNTIFS('График ОП'!Z12:Z28,предметы!$G$26)&gt;0),AND('График ОП'!Z12=предметы!$G$26,COUNTIFS('График ОП'!Z12:Z28,предметы!$G$12)&gt;0),AND('График ОП'!Z12=предметы!$G$13,COUNTIFS('График ОП'!Z12:Z28,предметы!$G$27)&gt;0),AND('График ОП'!Z12=предметы!$G$27,COUNTIFS('График ОП'!Z12:Z28,предметы!$G$13)&gt;0),AND('График ОП'!Z12=предметы!$G$14,COUNTIFS('График ОП'!Z12:Z28,предметы!$G$28)&gt;0),AND('График ОП'!Z12=предметы!$G$28,COUNTIFS('График ОП'!Z12:Z28,предметы!$G$14)&gt;0)),"&lt;17 (ВПР, КР)","*")</f>
        <v>*</v>
      </c>
      <c r="AO11" s="12" t="str">
        <f>IF(OR(COUNTIFS('График ОП'!AA12:AA28,'График ОП'!AA12)&gt;1,AND('График ОП'!AA12=предметы!$G$3,COUNTIFS('График ОП'!AA12:AA28,предметы!$G$15)&gt;0),AND('График ОП'!AA12=предметы!$G$15,COUNTIFS('График ОП'!AA12:AA28,предметы!$G$3)&gt;0),AND('График ОП'!AA12=предметы!$G$4,COUNTIFS('График ОП'!AA12:AA28,предметы!$G$18)&gt;0),AND('График ОП'!AA12=предметы!$G$18,COUNTIFS('График ОП'!AA12:AA28,предметы!$G$4)&gt;0),AND('График ОП'!AA12=предметы!$G$5,COUNTIFS('График ОП'!AA12:AA28,предметы!$G$19)&gt;0),AND('График ОП'!AA12=предметы!$G$19,COUNTIFS('График ОП'!AA12:AA28,предметы!$G$5)&gt;0),AND('График ОП'!AA12=предметы!$G$6,COUNTIFS('График ОП'!AA12:AA28,предметы!$G$20)&gt;0),AND('График ОП'!AA12=предметы!$G$20,COUNTIFS('График ОП'!AA12:AA28,предметы!$G$6)&gt;0),AND('График ОП'!AA12=предметы!$G$7,COUNTIFS('График ОП'!AA12:AA28,предметы!$G$21)&gt;0),AND('График ОП'!AA12=предметы!$G$21,COUNTIFS('График ОП'!AA12:AA28,предметы!$G$7)&gt;0),AND('График ОП'!AA12=предметы!$G$8,COUNTIFS('График ОП'!AA12:AA28,предметы!$G$22)&gt;0),AND('График ОП'!AA12=предметы!$G$22,COUNTIFS('График ОП'!AA12:AA28,предметы!$G$8)&gt;0),AND('График ОП'!AA12=предметы!$G$9,COUNTIFS('График ОП'!AA12:AA28,предметы!$G$23)&gt;0),AND('График ОП'!AA12=предметы!$G$23,COUNTIFS('График ОП'!AA12:AA28,предметы!$G$9)&gt;0),AND('График ОП'!AA12=предметы!$G$10,COUNTIFS('График ОП'!AA12:AA28,предметы!$G$24)&gt;0),AND('График ОП'!AA12=предметы!$G$24,COUNTIFS('График ОП'!AA12:AA28,предметы!$G$10)&gt;0),AND('График ОП'!AA12=предметы!$G$11,COUNTIFS('График ОП'!AA12:AA28,предметы!$G$25)&gt;0),AND('График ОП'!AA12=предметы!$G$25,COUNTIFS('График ОП'!AA12:AA28,предметы!$G$11)&gt;0),AND('График ОП'!AA12=предметы!$G$12,COUNTIFS('График ОП'!AA12:AA28,предметы!$G$26)&gt;0),AND('График ОП'!AA12=предметы!$G$26,COUNTIFS('График ОП'!AA12:AA28,предметы!$G$12)&gt;0),AND('График ОП'!AA12=предметы!$G$13,COUNTIFS('График ОП'!AA12:AA28,предметы!$G$27)&gt;0),AND('График ОП'!AA12=предметы!$G$27,COUNTIFS('График ОП'!AA12:AA28,предметы!$G$13)&gt;0),AND('График ОП'!AA12=предметы!$G$14,COUNTIFS('График ОП'!AA12:AA28,предметы!$G$28)&gt;0),AND('График ОП'!AA12=предметы!$G$28,COUNTIFS('График ОП'!AA12:AA28,предметы!$G$14)&gt;0)),"&lt;17 (ВПР, КР)","*")</f>
        <v>*</v>
      </c>
      <c r="AP1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" s="12" t="str">
        <f>IF(OR(COUNTIFS('График ОП'!AB12:AB28,'График ОП'!AB12)&gt;1,AND('График ОП'!AB12=предметы!$H$3,COUNTIFS('График ОП'!AB12:AB28,предметы!$H$16)&gt;0),AND('График ОП'!AB12=предметы!$H$16,COUNTIFS('График ОП'!AB12:AB28,предметы!$H$3)&gt;0),AND('График ОП'!AB12=предметы!$H$4,COUNTIFS('График ОП'!AB12:AB28,предметы!$H$19)&gt;0),AND('График ОП'!AB12=предметы!$H$19,COUNTIFS('График ОП'!AB12:AB28,предметы!$H$4)&gt;0),AND('График ОП'!AB12=предметы!$H$5,COUNTIFS('График ОП'!AB12:AB28,предметы!$H$20)&gt;0),AND('График ОП'!AB12=предметы!$H$20,COUNTIFS('График ОП'!AB12:AB28,предметы!$H$5)&gt;0),AND('График ОП'!AB12=предметы!$H$6,COUNTIFS('График ОП'!AB12:AB28,предметы!$H$21)&gt;0),AND('График ОП'!AB12=предметы!$H$21,COUNTIFS('График ОП'!AB12:AB28,предметы!$H$6)&gt;0),AND('График ОП'!AB12=предметы!$H$7,COUNTIFS('График ОП'!AB12:AB28,предметы!$H$22)&gt;0),AND('График ОП'!AB12=предметы!$H$22,COUNTIFS('График ОП'!AB12:AB28,предметы!$H$7)&gt;0),AND('График ОП'!AB12=предметы!$H$8,COUNTIFS('График ОП'!AB12:AB28,предметы!$H$23)&gt;0),AND('График ОП'!AB12=предметы!$H$23,COUNTIFS('График ОП'!AB12:AB28,предметы!$H$8)&gt;0),AND('График ОП'!AB12=предметы!$H$9,COUNTIFS('График ОП'!AB12:AB28,предметы!$H$24)&gt;0),AND('График ОП'!AB12=предметы!$H$24,COUNTIFS('График ОП'!AB12:AB28,предметы!$H$9)&gt;0),AND('График ОП'!AB12=предметы!$H$10,COUNTIFS('График ОП'!AB12:AB28,предметы!$H$25)&gt;0),AND('График ОП'!AB12=предметы!$H$25,COUNTIFS('График ОП'!AB12:AB28,предметы!$H$10)&gt;0),AND('График ОП'!AB12=предметы!$H$11,COUNTIFS('График ОП'!AB12:AB28,предметы!$H$26)&gt;0),AND('График ОП'!AB12=предметы!$H$26,COUNTIFS('График ОП'!AB12:AB28,предметы!$H$11)&gt;0),AND('График ОП'!AB12=предметы!$H$12,COUNTIFS('График ОП'!AB12:AB28,предметы!$H$27)&gt;0),AND('График ОП'!AB12=предметы!$H$27,COUNTIFS('График ОП'!AB12:AB28,предметы!$H$12)&gt;0),AND('График ОП'!AB12=предметы!$H$13,COUNTIFS('График ОП'!AB12:AB28,предметы!$H$28)&gt;0),AND('График ОП'!AB12=предметы!$H$28,COUNTIFS('График ОП'!AB12:AB28,предметы!$H$13)&gt;0),AND('График ОП'!AB12=предметы!$H$14,COUNTIFS('График ОП'!AB12:AB28,предметы!$H$29)&gt;0),AND('График ОП'!AB12=предметы!$H$29,COUNTIFS('График ОП'!AB12:AB28,предметы!$H$14)&gt;0),AND('График ОП'!AB12=предметы!$H$15,COUNTIFS('График ОП'!AB12:AB28,предметы!$H$30)&gt;0),AND('График ОП'!AB12=предметы!$H$30,COUNTIFS('График ОП'!AB12:AB28,предметы!$H$15)&gt;0)),"&lt;17 (ВПР, КР)","*")</f>
        <v>*</v>
      </c>
      <c r="AT11" s="12" t="str">
        <f>IF(OR(COUNTIFS('График ОП'!AC12:AC28,'График ОП'!AC12)&gt;1,AND('График ОП'!AC12=предметы!$H$3,COUNTIFS('График ОП'!AC12:AC28,предметы!$H$16)&gt;0),AND('График ОП'!AC12=предметы!$H$16,COUNTIFS('График ОП'!AC12:AC28,предметы!$H$3)&gt;0),AND('График ОП'!AC12=предметы!$H$4,COUNTIFS('График ОП'!AC12:AC28,предметы!$H$19)&gt;0),AND('График ОП'!AC12=предметы!$H$19,COUNTIFS('График ОП'!AC12:AC28,предметы!$H$4)&gt;0),AND('График ОП'!AC12=предметы!$H$5,COUNTIFS('График ОП'!AC12:AC28,предметы!$H$20)&gt;0),AND('График ОП'!AC12=предметы!$H$20,COUNTIFS('График ОП'!AC12:AC28,предметы!$H$5)&gt;0),AND('График ОП'!AC12=предметы!$H$6,COUNTIFS('График ОП'!AC12:AC28,предметы!$H$21)&gt;0),AND('График ОП'!AC12=предметы!$H$21,COUNTIFS('График ОП'!AC12:AC28,предметы!$H$6)&gt;0),AND('График ОП'!AC12=предметы!$H$7,COUNTIFS('График ОП'!AC12:AC28,предметы!$H$22)&gt;0),AND('График ОП'!AC12=предметы!$H$22,COUNTIFS('График ОП'!AC12:AC28,предметы!$H$7)&gt;0),AND('График ОП'!AC12=предметы!$H$8,COUNTIFS('График ОП'!AC12:AC28,предметы!$H$23)&gt;0),AND('График ОП'!AC12=предметы!$H$23,COUNTIFS('График ОП'!AC12:AC28,предметы!$H$8)&gt;0),AND('График ОП'!AC12=предметы!$H$9,COUNTIFS('График ОП'!AC12:AC28,предметы!$H$24)&gt;0),AND('График ОП'!AC12=предметы!$H$24,COUNTIFS('График ОП'!AC12:AC28,предметы!$H$9)&gt;0),AND('График ОП'!AC12=предметы!$H$10,COUNTIFS('График ОП'!AC12:AC28,предметы!$H$25)&gt;0),AND('График ОП'!AC12=предметы!$H$25,COUNTIFS('График ОП'!AC12:AC28,предметы!$H$10)&gt;0),AND('График ОП'!AC12=предметы!$H$11,COUNTIFS('График ОП'!AC12:AC28,предметы!$H$26)&gt;0),AND('График ОП'!AC12=предметы!$H$26,COUNTIFS('График ОП'!AC12:AC28,предметы!$H$11)&gt;0),AND('График ОП'!AC12=предметы!$H$12,COUNTIFS('График ОП'!AC12:AC28,предметы!$H$27)&gt;0),AND('График ОП'!AC12=предметы!$H$27,COUNTIFS('График ОП'!AC12:AC28,предметы!$H$12)&gt;0),AND('График ОП'!AC12=предметы!$H$13,COUNTIFS('График ОП'!AC12:AC28,предметы!$H$28)&gt;0),AND('График ОП'!AC12=предметы!$H$28,COUNTIFS('График ОП'!AC12:AC28,предметы!$H$13)&gt;0),AND('График ОП'!AC12=предметы!$H$14,COUNTIFS('График ОП'!AC12:AC28,предметы!$H$29)&gt;0),AND('График ОП'!AC12=предметы!$H$29,COUNTIFS('График ОП'!AC12:AC28,предметы!$H$14)&gt;0),AND('График ОП'!AC12=предметы!$H$15,COUNTIFS('График ОП'!AC12:AC28,предметы!$H$30)&gt;0),AND('График ОП'!AC12=предметы!$H$30,COUNTIFS('График ОП'!AC12:AC28,предметы!$H$15)&gt;0)),"&lt;17 (ВПР, КР)","*")</f>
        <v>*</v>
      </c>
      <c r="AU11" s="12" t="str">
        <f>IF(OR(COUNTIFS('График ОП'!AD12:AD28,'График ОП'!AD12)&gt;1,AND('График ОП'!AD12=предметы!$H$3,COUNTIFS('График ОП'!AD12:AD28,предметы!$H$16)&gt;0),AND('График ОП'!AD12=предметы!$H$16,COUNTIFS('График ОП'!AD12:AD28,предметы!$H$3)&gt;0),AND('График ОП'!AD12=предметы!$H$4,COUNTIFS('График ОП'!AD12:AD28,предметы!$H$19)&gt;0),AND('График ОП'!AD12=предметы!$H$19,COUNTIFS('График ОП'!AD12:AD28,предметы!$H$4)&gt;0),AND('График ОП'!AD12=предметы!$H$5,COUNTIFS('График ОП'!AD12:AD28,предметы!$H$20)&gt;0),AND('График ОП'!AD12=предметы!$H$20,COUNTIFS('График ОП'!AD12:AD28,предметы!$H$5)&gt;0),AND('График ОП'!AD12=предметы!$H$6,COUNTIFS('График ОП'!AD12:AD28,предметы!$H$21)&gt;0),AND('График ОП'!AD12=предметы!$H$21,COUNTIFS('График ОП'!AD12:AD28,предметы!$H$6)&gt;0),AND('График ОП'!AD12=предметы!$H$7,COUNTIFS('График ОП'!AD12:AD28,предметы!$H$22)&gt;0),AND('График ОП'!AD12=предметы!$H$22,COUNTIFS('График ОП'!AD12:AD28,предметы!$H$7)&gt;0),AND('График ОП'!AD12=предметы!$H$8,COUNTIFS('График ОП'!AD12:AD28,предметы!$H$23)&gt;0),AND('График ОП'!AD12=предметы!$H$23,COUNTIFS('График ОП'!AD12:AD28,предметы!$H$8)&gt;0),AND('График ОП'!AD12=предметы!$H$9,COUNTIFS('График ОП'!AD12:AD28,предметы!$H$24)&gt;0),AND('График ОП'!AD12=предметы!$H$24,COUNTIFS('График ОП'!AD12:AD28,предметы!$H$9)&gt;0),AND('График ОП'!AD12=предметы!$H$10,COUNTIFS('График ОП'!AD12:AD28,предметы!$H$25)&gt;0),AND('График ОП'!AD12=предметы!$H$25,COUNTIFS('График ОП'!AD12:AD28,предметы!$H$10)&gt;0),AND('График ОП'!AD12=предметы!$H$11,COUNTIFS('График ОП'!AD12:AD28,предметы!$H$26)&gt;0),AND('График ОП'!AD12=предметы!$H$26,COUNTIFS('График ОП'!AD12:AD28,предметы!$H$11)&gt;0),AND('График ОП'!AD12=предметы!$H$12,COUNTIFS('График ОП'!AD12:AD28,предметы!$H$27)&gt;0),AND('График ОП'!AD12=предметы!$H$27,COUNTIFS('График ОП'!AD12:AD28,предметы!$H$12)&gt;0),AND('График ОП'!AD12=предметы!$H$13,COUNTIFS('График ОП'!AD12:AD28,предметы!$H$28)&gt;0),AND('График ОП'!AD12=предметы!$H$28,COUNTIFS('График ОП'!AD12:AD28,предметы!$H$13)&gt;0),AND('График ОП'!AD12=предметы!$H$14,COUNTIFS('График ОП'!AD12:AD28,предметы!$H$29)&gt;0),AND('График ОП'!AD12=предметы!$H$29,COUNTIFS('График ОП'!AD12:AD28,предметы!$H$14)&gt;0),AND('График ОП'!AD12=предметы!$H$15,COUNTIFS('График ОП'!AD12:AD28,предметы!$H$30)&gt;0),AND('График ОП'!AD12=предметы!$H$30,COUNTIFS('График ОП'!AD12:AD28,предметы!$H$15)&gt;0)),"&lt;17 (ВПР, КР)","*")</f>
        <v>*</v>
      </c>
      <c r="AV11" s="12" t="str">
        <f>IF(OR(COUNTIFS('График ОП'!AE12:AE28,'График ОП'!AE12)&gt;1,AND('График ОП'!AE12=предметы!$H$3,COUNTIFS('График ОП'!AE12:AE28,предметы!$H$16)&gt;0),AND('График ОП'!AE12=предметы!$H$16,COUNTIFS('График ОП'!AE12:AE28,предметы!$H$3)&gt;0),AND('График ОП'!AE12=предметы!$H$4,COUNTIFS('График ОП'!AE12:AE28,предметы!$H$19)&gt;0),AND('График ОП'!AE12=предметы!$H$19,COUNTIFS('График ОП'!AE12:AE28,предметы!$H$4)&gt;0),AND('График ОП'!AE12=предметы!$H$5,COUNTIFS('График ОП'!AE12:AE28,предметы!$H$20)&gt;0),AND('График ОП'!AE12=предметы!$H$20,COUNTIFS('График ОП'!AE12:AE28,предметы!$H$5)&gt;0),AND('График ОП'!AE12=предметы!$H$6,COUNTIFS('График ОП'!AE12:AE28,предметы!$H$21)&gt;0),AND('График ОП'!AE12=предметы!$H$21,COUNTIFS('График ОП'!AE12:AE28,предметы!$H$6)&gt;0),AND('График ОП'!AE12=предметы!$H$7,COUNTIFS('График ОП'!AE12:AE28,предметы!$H$22)&gt;0),AND('График ОП'!AE12=предметы!$H$22,COUNTIFS('График ОП'!AE12:AE28,предметы!$H$7)&gt;0),AND('График ОП'!AE12=предметы!$H$8,COUNTIFS('График ОП'!AE12:AE28,предметы!$H$23)&gt;0),AND('График ОП'!AE12=предметы!$H$23,COUNTIFS('График ОП'!AE12:AE28,предметы!$H$8)&gt;0),AND('График ОП'!AE12=предметы!$H$9,COUNTIFS('График ОП'!AE12:AE28,предметы!$H$24)&gt;0),AND('График ОП'!AE12=предметы!$H$24,COUNTIFS('График ОП'!AE12:AE28,предметы!$H$9)&gt;0),AND('График ОП'!AE12=предметы!$H$10,COUNTIFS('График ОП'!AE12:AE28,предметы!$H$25)&gt;0),AND('График ОП'!AE12=предметы!$H$25,COUNTIFS('График ОП'!AE12:AE28,предметы!$H$10)&gt;0),AND('График ОП'!AE12=предметы!$H$11,COUNTIFS('График ОП'!AE12:AE28,предметы!$H$26)&gt;0),AND('График ОП'!AE12=предметы!$H$26,COUNTIFS('График ОП'!AE12:AE28,предметы!$H$11)&gt;0),AND('График ОП'!AE12=предметы!$H$12,COUNTIFS('График ОП'!AE12:AE28,предметы!$H$27)&gt;0),AND('График ОП'!AE12=предметы!$H$27,COUNTIFS('График ОП'!AE12:AE28,предметы!$H$12)&gt;0),AND('График ОП'!AE12=предметы!$H$13,COUNTIFS('График ОП'!AE12:AE28,предметы!$H$28)&gt;0),AND('График ОП'!AE12=предметы!$H$28,COUNTIFS('График ОП'!AE12:AE28,предметы!$H$13)&gt;0),AND('График ОП'!AE12=предметы!$H$14,COUNTIFS('График ОП'!AE12:AE28,предметы!$H$29)&gt;0),AND('График ОП'!AE12=предметы!$H$29,COUNTIFS('График ОП'!AE12:AE28,предметы!$H$14)&gt;0),AND('График ОП'!AE12=предметы!$H$15,COUNTIFS('График ОП'!AE12:AE28,предметы!$H$30)&gt;0),AND('График ОП'!AE12=предметы!$H$30,COUNTIFS('График ОП'!AE12:AE28,предметы!$H$15)&gt;0)),"&lt;17 (ВПР, КР)","*")</f>
        <v>*</v>
      </c>
      <c r="AW11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" s="12" t="str">
        <f>IF(COUNTIFS('График ОП'!AF12:AF28,'График ОП'!AF12)&gt;1,"&lt;17 (ВПР, КР)","*")</f>
        <v>*</v>
      </c>
      <c r="AZ11" s="12" t="str">
        <f>IF(COUNTIFS('График ОП'!AG12:AG28,'График ОП'!AG12)&gt;1,"&lt;17 (ВПР, КР)","*")</f>
        <v>*</v>
      </c>
      <c r="BA11" s="12" t="str">
        <f>IF(COUNTIFS('График ОП'!AH12:AH28,'График ОП'!AH12)&gt;1,"&lt;17 (ВПР, КР)","*")</f>
        <v>*</v>
      </c>
      <c r="BB11" s="12" t="e">
        <f>IF(COUNTIFS('График ОП'!#REF!,'График ОП'!#REF!)&gt;1,"&lt;17 (ВПР, КР)","*")</f>
        <v>#REF!</v>
      </c>
      <c r="BC11" s="12" t="e">
        <f>IF(COUNTIFS('График ОП'!#REF!,'График ОП'!#REF!)&gt;1,"&lt;17 (ВПР, КР)","*")</f>
        <v>#REF!</v>
      </c>
      <c r="BD11" s="12" t="e">
        <f>IF(COUNTIFS('График ОП'!#REF!,'График ОП'!#REF!)&gt;1,"&lt;17 (ВПР, КР)","*")</f>
        <v>#REF!</v>
      </c>
      <c r="BE11" s="12" t="str">
        <f>IF(OR(COUNTIFS('График ОП'!AI12:AI28,'График ОП'!AI12)&gt;1,AND('График ОП'!AI12=предметы!$J$3,COUNTIFS('График ОП'!AI12:AI28,предметы!$J$16)&gt;0),AND('График ОП'!AI12=предметы!$J$16,COUNTIFS('График ОП'!AI12:AI28,предметы!$J$3)&gt;0),AND('График ОП'!AI12=предметы!$J$4,COUNTIFS('График ОП'!AI12:AI28,предметы!$J$19)&gt;0),AND('График ОП'!AI12=предметы!$J$19,COUNTIFS('График ОП'!AI12:AI28,предметы!$J$4)&gt;0),AND('График ОП'!AI12=предметы!$J$5,COUNTIFS('График ОП'!AI12:AI28,предметы!$J$20)&gt;0),AND('График ОП'!AI12=предметы!$J$20,COUNTIFS('График ОП'!AI12:AI28,предметы!$J$5)&gt;0),AND('График ОП'!AI12=предметы!$J$6,COUNTIFS('График ОП'!AI12:AI28,предметы!$J$21)&gt;0),AND('График ОП'!AI12=предметы!$J$21,COUNTIFS('График ОП'!AI12:AI28,предметы!$J$6)&gt;0),AND('График ОП'!AI12=предметы!$J$7,COUNTIFS('График ОП'!AI12:AI28,предметы!$J$22)&gt;0),AND('График ОП'!AI12=предметы!$J$22,COUNTIFS('График ОП'!AI12:AI28,предметы!$J$7)&gt;0),AND('График ОП'!AI12=предметы!$J$8,COUNTIFS('График ОП'!AI12:AI28,предметы!$J$23)&gt;0),AND('График ОП'!AI12=предметы!$J$23,COUNTIFS('График ОП'!AI12:AI28,предметы!$J$8)&gt;0),AND('График ОП'!AI12=предметы!$J$9,COUNTIFS('График ОП'!AI12:AI28,предметы!$J$24)&gt;0),AND('График ОП'!AI12=предметы!$J$24,COUNTIFS('График ОП'!AI12:AI28,предметы!$J$9)&gt;0),AND('График ОП'!AI12=предметы!$J$10,COUNTIFS('График ОП'!AI12:AI28,предметы!$J$25)&gt;0),AND('График ОП'!AI12=предметы!$J$25,COUNTIFS('График ОП'!AI12:AI28,предметы!$J$10)&gt;0),AND('График ОП'!AI12=предметы!$J$11,COUNTIFS('График ОП'!AI12:AI28,предметы!$J$26)&gt;0),AND('График ОП'!AI12=предметы!$J$26,COUNTIFS('График ОП'!AI12:AI28,предметы!$J$11)&gt;0),AND('График ОП'!AI12=предметы!$J$12,COUNTIFS('График ОП'!AI12:AI28,предметы!$J$27)&gt;0),AND('График ОП'!AI12=предметы!$J$27,COUNTIFS('График ОП'!AI12:AI28,предметы!$J$12)&gt;0),AND('График ОП'!AI12=предметы!$J$13,COUNTIFS('График ОП'!AI12:AI28,предметы!$J$28)&gt;0),AND('График ОП'!AI12=предметы!$J$28,COUNTIFS('График ОП'!AI12:AI28,предметы!$J$13)&gt;0),AND('График ОП'!AI12=предметы!$J$14,COUNTIFS('График ОП'!AI12:AI28,предметы!$J$29)&gt;0),AND('График ОП'!AI12=предметы!$J$29,COUNTIFS('График ОП'!AI12:AI28,предметы!$J$14)&gt;0),AND('График ОП'!AI12=предметы!$J$15,COUNTIFS('График ОП'!AI12:AI28,предметы!$J$30)&gt;0),AND('График ОП'!AI12=предметы!$J$30,COUNTIFS('График ОП'!AI12:AI28,предметы!$J$15)&gt;0)),"&lt;17 (ВПР, КР)","*")</f>
        <v>*</v>
      </c>
      <c r="BF11" s="12" t="str">
        <f>IF(OR(COUNTIFS('График ОП'!AJ12:AJ28,'График ОП'!AJ12)&gt;1,AND('График ОП'!AJ12=предметы!$J$3,COUNTIFS('График ОП'!AJ12:AJ28,предметы!$J$16)&gt;0),AND('График ОП'!AJ12=предметы!$J$16,COUNTIFS('График ОП'!AJ12:AJ28,предметы!$J$3)&gt;0),AND('График ОП'!AJ12=предметы!$J$4,COUNTIFS('График ОП'!AJ12:AJ28,предметы!$J$19)&gt;0),AND('График ОП'!AJ12=предметы!$J$19,COUNTIFS('График ОП'!AJ12:AJ28,предметы!$J$4)&gt;0),AND('График ОП'!AJ12=предметы!$J$5,COUNTIFS('График ОП'!AJ12:AJ28,предметы!$J$20)&gt;0),AND('График ОП'!AJ12=предметы!$J$20,COUNTIFS('График ОП'!AJ12:AJ28,предметы!$J$5)&gt;0),AND('График ОП'!AJ12=предметы!$J$6,COUNTIFS('График ОП'!AJ12:AJ28,предметы!$J$21)&gt;0),AND('График ОП'!AJ12=предметы!$J$21,COUNTIFS('График ОП'!AJ12:AJ28,предметы!$J$6)&gt;0),AND('График ОП'!AJ12=предметы!$J$7,COUNTIFS('График ОП'!AJ12:AJ28,предметы!$J$22)&gt;0),AND('График ОП'!AJ12=предметы!$J$22,COUNTIFS('График ОП'!AJ12:AJ28,предметы!$J$7)&gt;0),AND('График ОП'!AJ12=предметы!$J$8,COUNTIFS('График ОП'!AJ12:AJ28,предметы!$J$23)&gt;0),AND('График ОП'!AJ12=предметы!$J$23,COUNTIFS('График ОП'!AJ12:AJ28,предметы!$J$8)&gt;0),AND('График ОП'!AJ12=предметы!$J$9,COUNTIFS('График ОП'!AJ12:AJ28,предметы!$J$24)&gt;0),AND('График ОП'!AJ12=предметы!$J$24,COUNTIFS('График ОП'!AJ12:AJ28,предметы!$J$9)&gt;0),AND('График ОП'!AJ12=предметы!$J$10,COUNTIFS('График ОП'!AJ12:AJ28,предметы!$J$25)&gt;0),AND('График ОП'!AJ12=предметы!$J$25,COUNTIFS('График ОП'!AJ12:AJ28,предметы!$J$10)&gt;0),AND('График ОП'!AJ12=предметы!$J$11,COUNTIFS('График ОП'!AJ12:AJ28,предметы!$J$26)&gt;0),AND('График ОП'!AJ12=предметы!$J$26,COUNTIFS('График ОП'!AJ12:AJ28,предметы!$J$11)&gt;0),AND('График ОП'!AJ12=предметы!$J$12,COUNTIFS('График ОП'!AJ12:AJ28,предметы!$J$27)&gt;0),AND('График ОП'!AJ12=предметы!$J$27,COUNTIFS('График ОП'!AJ12:AJ28,предметы!$J$12)&gt;0),AND('График ОП'!AJ12=предметы!$J$13,COUNTIFS('График ОП'!AJ12:AJ28,предметы!$J$28)&gt;0),AND('График ОП'!AJ12=предметы!$J$28,COUNTIFS('График ОП'!AJ12:AJ28,предметы!$J$13)&gt;0),AND('График ОП'!AJ12=предметы!$J$14,COUNTIFS('График ОП'!AJ12:AJ28,предметы!$J$29)&gt;0),AND('График ОП'!AJ12=предметы!$J$29,COUNTIFS('График ОП'!AJ12:AJ28,предметы!$J$14)&gt;0),AND('График ОП'!AJ12=предметы!$J$15,COUNTIFS('График ОП'!AJ12:AJ28,предметы!$J$30)&gt;0),AND('График ОП'!AJ12=предметы!$J$30,COUNTIFS('График ОП'!AJ12:AJ28,предметы!$J$15)&gt;0)),"&lt;17 (ВПР, КР)","*")</f>
        <v>*</v>
      </c>
      <c r="BG1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" s="12" t="str">
        <f>IF(COUNTIFS('График ОП'!AK12:AK28,'График ОП'!AK12)&gt;1,"&lt;17 (ВПР, КР)","*")</f>
        <v>*</v>
      </c>
      <c r="BL11" s="12" t="str">
        <f>IF(COUNTIFS('График ОП'!AL12:AL28,'График ОП'!AL12)&gt;1,"&lt;17 (ВПР, КР)","*")</f>
        <v>*</v>
      </c>
      <c r="BM11" s="12" t="e">
        <f>IF(COUNTIFS('График ОП'!#REF!,'График ОП'!#REF!)&gt;1,"&lt;17 (ВПР, КР)","*")</f>
        <v>#REF!</v>
      </c>
      <c r="BN11" s="12" t="e">
        <f>IF(COUNTIFS('График ОП'!#REF!,'График ОП'!#REF!)&gt;1,"&lt;17 (ВПР, КР)","*")</f>
        <v>#REF!</v>
      </c>
      <c r="BO11" s="12" t="e">
        <f>IF(COUNTIFS('График ОП'!#REF!,'График ОП'!#REF!)&gt;1,"&lt;17 (ВПР, КР)","*")</f>
        <v>#REF!</v>
      </c>
      <c r="BP11" s="12" t="e">
        <f>IF(COUNTIFS('График ОП'!#REF!,'График ОП'!#REF!)&gt;1,"&lt;17 (ВПР, КР)","*")</f>
        <v>#REF!</v>
      </c>
    </row>
    <row r="12" spans="1:68" x14ac:dyDescent="0.2">
      <c r="A12" s="6">
        <v>46272</v>
      </c>
      <c r="B12" s="10" t="s">
        <v>65</v>
      </c>
      <c r="C12" s="11" t="str">
        <f>IF(COUNTIFS('График ОП'!C13:C29,'График ОП'!C13)&gt;1,"&lt;17 (ВПР, КР)","*")</f>
        <v>*</v>
      </c>
      <c r="D12" s="11" t="str">
        <f>IF(COUNTIFS('График ОП'!D13:D29,'График ОП'!D13)&gt;1,"&lt;17 (ВПР, КР)","*")</f>
        <v>*</v>
      </c>
      <c r="E12" s="11" t="str">
        <f>IF(COUNTIFS('График ОП'!E13:E29,'График ОП'!E13)&gt;1,"&lt;17 (ВПР, КР)","*")</f>
        <v>*</v>
      </c>
      <c r="F12" s="11" t="e">
        <f>IF(COUNTIFS('График ОП'!#REF!,'График ОП'!#REF!)&gt;1,"&lt;17 (ВПР, КР)","*")</f>
        <v>#REF!</v>
      </c>
      <c r="G12" s="11" t="e">
        <f>IF(COUNTIFS('График ОП'!#REF!,'График ОП'!#REF!)&gt;1,"&lt;17 (ВПР, КР)","*")</f>
        <v>#REF!</v>
      </c>
      <c r="H12" s="11" t="e">
        <f>IF(COUNTIFS('График ОП'!#REF!,'График ОП'!#REF!)&gt;1,"&lt;17 (ВПР, КР)","*")</f>
        <v>#REF!</v>
      </c>
      <c r="I12" s="7" t="str">
        <f>IF(COUNTIFS('График ОП'!F13:F29,'График ОП'!F13)&gt;1,"&lt;17 (ВПР, КР)","*")</f>
        <v>*</v>
      </c>
      <c r="J12" s="7" t="str">
        <f>IF(COUNTIFS('График ОП'!G13:G29,'График ОП'!G13)&gt;1,"&lt;17 (ВПР, КР)","*")</f>
        <v>*</v>
      </c>
      <c r="K12" s="7" t="str">
        <f>IF(COUNTIFS('График ОП'!H13:H29,'График ОП'!H13)&gt;1,"&lt;17 (ВПР, КР)","*")</f>
        <v>*</v>
      </c>
      <c r="L12" s="7" t="e">
        <f>IF(COUNTIFS('График ОП'!#REF!,'График ОП'!#REF!)&gt;1,"&lt;17 (ВПР, КР)","*")</f>
        <v>#REF!</v>
      </c>
      <c r="M12" s="7" t="e">
        <f>IF(COUNTIFS('График ОП'!#REF!,'График ОП'!#REF!)&gt;1,"&lt;17 (ВПР, КР)","*")</f>
        <v>#REF!</v>
      </c>
      <c r="N12" s="7" t="e">
        <f>IF(COUNTIFS('График ОП'!#REF!,'График ОП'!#REF!)&gt;1,"&lt;17 (ВПР, КР)","*")</f>
        <v>#REF!</v>
      </c>
      <c r="O12" s="11" t="str">
        <f>IF(COUNTIFS('График ОП'!I13:I29,'График ОП'!I13)&gt;1,"&lt;17 (ВПР, КР)","*")</f>
        <v>*</v>
      </c>
      <c r="P12" s="11" t="str">
        <f>IF(COUNTIFS('График ОП'!J13:J29,'График ОП'!J13)&gt;1,"&lt;17 (ВПР, КР)","*")</f>
        <v>*</v>
      </c>
      <c r="Q12" s="11" t="str">
        <f>IF(COUNTIFS('График ОП'!K13:K29,'График ОП'!K13)&gt;1,"&lt;17 (ВПР, КР)","*")</f>
        <v>*</v>
      </c>
      <c r="R12" s="11" t="str">
        <f>IF(COUNTIFS('График ОП'!L13:L29,'График ОП'!L13)&gt;1,"&lt;17 (ВПР, КР)","*")</f>
        <v>*</v>
      </c>
      <c r="S12" s="11" t="e">
        <f>IF(COUNTIFS('График ОП'!#REF!,'График ОП'!#REF!)&gt;1,"&lt;17 (ВПР, КР)","*")</f>
        <v>#REF!</v>
      </c>
      <c r="T12" s="11" t="e">
        <f>IF(COUNTIFS('График ОП'!#REF!,'График ОП'!#REF!)&gt;1,"&lt;17 (ВПР, КР)","*")</f>
        <v>#REF!</v>
      </c>
      <c r="U12" s="7" t="str">
        <f>IF(OR(COUNTIFS('График ОП'!M13:M29,'График ОП'!M13)&gt;1,AND('График ОП'!M13=предметы!$D$3,COUNTIFS('График ОП'!M13:M29,предметы!$D$12)&gt;0),AND('График ОП'!M13=предметы!$D$12,COUNTIFS('График ОП'!M13:M29,предметы!$D$3)&gt;0),AND('График ОП'!M13=предметы!$D$4,COUNTIFS('График ОП'!M13:M29,предметы!$D$13)&gt;0),AND('График ОП'!M13=предметы!$D$13,COUNTIFS('График ОП'!M13:M29,предметы!$D$4)&gt;0),AND('График ОП'!M13=предметы!$D$14,COUNTIFS('График ОП'!M13:M29,предметы!$D$5)&gt;0),AND('График ОП'!M13=предметы!$D$5,COUNTIFS('График ОП'!M13:M29,предметы!$D$14)&gt;0),AND('График ОП'!M13=предметы!$D$15,COUNTIFS('График ОП'!M13:M29,предметы!$D$6)&gt;0),AND('График ОП'!M13=предметы!$D$6,COUNTIFS('График ОП'!M13:M29,предметы!$D$15)&gt;0),AND('График ОП'!M13=предметы!$D$16,COUNTIFS('График ОП'!M13:M29,предметы!$D$7)&gt;0),AND('График ОП'!M13=предметы!$D$7,COUNTIFS('График ОП'!M13:M29,предметы!$D$16)&gt;0),AND('График ОП'!M13=предметы!$D$8,COUNTIFS('График ОП'!M13:M29,предметы!$D$10)&gt;0),AND('График ОП'!M13=предметы!$D$10,COUNTIFS('График ОП'!M13:M29,предметы!$D$8)&gt;0),AND('График ОП'!M13=предметы!$D$9,COUNTIFS('График ОП'!M13:M29,предметы!$D$11)&gt;0),AND('График ОП'!M13=предметы!$D$11,COUNTIFS('График ОП'!M13:M29,предметы!$D$9)&gt;0)),"&lt;17 (ВПР, КР)","*")</f>
        <v>*</v>
      </c>
      <c r="V12" s="7" t="str">
        <f>IF(OR(COUNTIFS('График ОП'!N13:N29,'График ОП'!N13)&gt;1,AND('График ОП'!N13=предметы!$D$3,COUNTIFS('График ОП'!N13:N29,предметы!$D$12)&gt;0),AND('График ОП'!N13=предметы!$D$12,COUNTIFS('График ОП'!N13:N29,предметы!$D$3)&gt;0),AND('График ОП'!N13=предметы!$D$4,COUNTIFS('График ОП'!N13:N29,предметы!$D$13)&gt;0),AND('График ОП'!N13=предметы!$D$13,COUNTIFS('График ОП'!N13:N29,предметы!$D$4)&gt;0),AND('График ОП'!N13=предметы!$D$14,COUNTIFS('График ОП'!N13:N29,предметы!$D$5)&gt;0),AND('График ОП'!N13=предметы!$D$5,COUNTIFS('График ОП'!N13:N29,предметы!$D$14)&gt;0),AND('График ОП'!N13=предметы!$D$15,COUNTIFS('График ОП'!N13:N29,предметы!$D$6)&gt;0),AND('График ОП'!N13=предметы!$D$6,COUNTIFS('График ОП'!N13:N29,предметы!$D$15)&gt;0),AND('График ОП'!N13=предметы!$D$16,COUNTIFS('График ОП'!N13:N29,предметы!$D$7)&gt;0),AND('График ОП'!N13=предметы!$D$7,COUNTIFS('График ОП'!N13:N29,предметы!$D$16)&gt;0),AND('График ОП'!N13=предметы!$D$8,COUNTIFS('График ОП'!N13:N29,предметы!$D$10)&gt;0),AND('График ОП'!N13=предметы!$D$10,COUNTIFS('График ОП'!N13:N29,предметы!$D$8)&gt;0),AND('График ОП'!N13=предметы!$D$9,COUNTIFS('График ОП'!N13:N29,предметы!$D$11)&gt;0),AND('График ОП'!N13=предметы!$D$11,COUNTIFS('График ОП'!N13:N29,предметы!$D$9)&gt;0)),"&lt;17 (ВПР, КР)","*")</f>
        <v>*</v>
      </c>
      <c r="W12" s="7" t="str">
        <f>IF(OR(COUNTIFS('График ОП'!O13:O29,'График ОП'!O13)&gt;1,AND('График ОП'!O13=предметы!$D$3,COUNTIFS('График ОП'!O13:O29,предметы!$D$12)&gt;0),AND('График ОП'!O13=предметы!$D$12,COUNTIFS('График ОП'!O13:O29,предметы!$D$3)&gt;0),AND('График ОП'!O13=предметы!$D$4,COUNTIFS('График ОП'!O13:O29,предметы!$D$13)&gt;0),AND('График ОП'!O13=предметы!$D$13,COUNTIFS('График ОП'!O13:O29,предметы!$D$4)&gt;0),AND('График ОП'!O13=предметы!$D$14,COUNTIFS('График ОП'!O13:O29,предметы!$D$5)&gt;0),AND('График ОП'!O13=предметы!$D$5,COUNTIFS('График ОП'!O13:O29,предметы!$D$14)&gt;0),AND('График ОП'!O13=предметы!$D$15,COUNTIFS('График ОП'!O13:O29,предметы!$D$6)&gt;0),AND('График ОП'!O13=предметы!$D$6,COUNTIFS('График ОП'!O13:O29,предметы!$D$15)&gt;0),AND('График ОП'!O13=предметы!$D$16,COUNTIFS('График ОП'!O13:O29,предметы!$D$7)&gt;0),AND('График ОП'!O13=предметы!$D$7,COUNTIFS('График ОП'!O13:O29,предметы!$D$16)&gt;0),AND('График ОП'!O13=предметы!$D$8,COUNTIFS('График ОП'!O13:O29,предметы!$D$10)&gt;0),AND('График ОП'!O13=предметы!$D$10,COUNTIFS('График ОП'!O13:O29,предметы!$D$8)&gt;0),AND('График ОП'!O13=предметы!$D$9,COUNTIFS('График ОП'!O13:O29,предметы!$D$11)&gt;0),AND('График ОП'!O13=предметы!$D$11,COUNTIFS('График ОП'!O13:O29,предметы!$D$9)&gt;0)),"&lt;17 (ВПР, КР)","*")</f>
        <v>*</v>
      </c>
      <c r="X12" s="7" t="str">
        <f>IF(OR(COUNTIFS('График ОП'!P13:P29,'График ОП'!P13)&gt;1,AND('График ОП'!P13=предметы!$D$3,COUNTIFS('График ОП'!P13:P29,предметы!$D$12)&gt;0),AND('График ОП'!P13=предметы!$D$12,COUNTIFS('График ОП'!P13:P29,предметы!$D$3)&gt;0),AND('График ОП'!P13=предметы!$D$4,COUNTIFS('График ОП'!P13:P29,предметы!$D$13)&gt;0),AND('График ОП'!P13=предметы!$D$13,COUNTIFS('График ОП'!P13:P29,предметы!$D$4)&gt;0),AND('График ОП'!P13=предметы!$D$14,COUNTIFS('График ОП'!P13:P29,предметы!$D$5)&gt;0),AND('График ОП'!P13=предметы!$D$5,COUNTIFS('График ОП'!P13:P29,предметы!$D$14)&gt;0),AND('График ОП'!P13=предметы!$D$15,COUNTIFS('График ОП'!P13:P29,предметы!$D$6)&gt;0),AND('График ОП'!P13=предметы!$D$6,COUNTIFS('График ОП'!P13:P29,предметы!$D$15)&gt;0),AND('График ОП'!P13=предметы!$D$16,COUNTIFS('График ОП'!P13:P29,предметы!$D$7)&gt;0),AND('График ОП'!P13=предметы!$D$7,COUNTIFS('График ОП'!P13:P29,предметы!$D$16)&gt;0),AND('График ОП'!P13=предметы!$D$8,COUNTIFS('График ОП'!P13:P29,предметы!$D$10)&gt;0),AND('График ОП'!P13=предметы!$D$10,COUNTIFS('График ОП'!P13:P29,предметы!$D$8)&gt;0),AND('График ОП'!P13=предметы!$D$9,COUNTIFS('График ОП'!P13:P29,предметы!$D$11)&gt;0),AND('График ОП'!P13=предметы!$D$11,COUNTIFS('График ОП'!P13:P29,предметы!$D$9)&gt;0)),"&lt;17 (ВПР, КР)","*")</f>
        <v>*</v>
      </c>
      <c r="Y1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2" s="11" t="str">
        <f>IF(OR(COUNTIFS('График ОП'!Q13:Q29,'График ОП'!Q13)&gt;1,AND('График ОП'!Q13=предметы!$E$3,COUNTIFS('График ОП'!Q13:Q29,предметы!$E$12)&gt;0),AND('График ОП'!Q13=предметы!$E$12,COUNTIFS('График ОП'!Q13:Q29,предметы!$E$3)&gt;0),AND('График ОП'!Q13=предметы!$E$4,COUNTIFS('График ОП'!Q13:Q29,предметы!$E$13)&gt;0),AND('График ОП'!Q13=предметы!$E$13,COUNTIFS('График ОП'!Q13:Q29,предметы!$E$4)&gt;0),AND('График ОП'!Q13=предметы!$E$5,COUNTIFS('График ОП'!Q13:Q29,предметы!$E$14)&gt;0),AND('График ОП'!Q13=предметы!$E$14,COUNTIFS('График ОП'!Q13:Q29,предметы!$E$5)&gt;0),AND('График ОП'!Q13=предметы!$E$6,COUNTIFS('График ОП'!Q13:Q29,предметы!$E$15)&gt;0),AND('График ОП'!Q13=предметы!$E$15,COUNTIFS('График ОП'!Q13:Q29,предметы!$E$6)&gt;0),AND('График ОП'!Q13=предметы!$E$7,COUNTIFS('График ОП'!Q13:Q29,предметы!$E$16)&gt;0),AND('График ОП'!Q13=предметы!$E$16,COUNTIFS('График ОП'!Q13:Q29,предметы!$E$7)&gt;0),AND('График ОП'!Q13=предметы!$E$8,COUNTIFS('График ОП'!Q13:Q29,предметы!$E$17)&gt;0),AND('График ОП'!Q13=предметы!$E$17,COUNTIFS('График ОП'!Q13:Q29,предметы!$E$8)&gt;0),AND('График ОП'!Q13=предметы!$E$9,COUNTIFS('График ОП'!Q13:Q29,предметы!$E$18)&gt;0),AND('График ОП'!Q13=предметы!$E$18,COUNTIFS('График ОП'!Q13:Q29,предметы!$E$9)&gt;0),AND('График ОП'!Q13=предметы!$E$10,COUNTIFS('График ОП'!Q13:Q29,предметы!$E$19)&gt;0),AND('График ОП'!Q13=предметы!$E$19,COUNTIFS('График ОП'!Q13:Q29,предметы!$E$10)&gt;0),AND('График ОП'!Q13=предметы!$E$11,COUNTIFS('График ОП'!Q13:Q29,предметы!$E$20)&gt;0),AND('График ОП'!Q13=предметы!$E$20,COUNTIFS('График ОП'!Q13:Q29,предметы!$E$11)&gt;0)),"&lt;17 (ВПР, КР)","*")</f>
        <v>*</v>
      </c>
      <c r="AB12" s="11" t="str">
        <f>IF(OR(COUNTIFS('График ОП'!R13:R29,'График ОП'!R13)&gt;1,AND('График ОП'!R13=предметы!$E$3,COUNTIFS('График ОП'!R13:R29,предметы!$E$12)&gt;0),AND('График ОП'!R13=предметы!$E$12,COUNTIFS('График ОП'!R13:R29,предметы!$E$3)&gt;0),AND('График ОП'!R13=предметы!$E$4,COUNTIFS('График ОП'!R13:R29,предметы!$E$13)&gt;0),AND('График ОП'!R13=предметы!$E$13,COUNTIFS('График ОП'!R13:R29,предметы!$E$4)&gt;0),AND('График ОП'!R13=предметы!$E$5,COUNTIFS('График ОП'!R13:R29,предметы!$E$14)&gt;0),AND('График ОП'!R13=предметы!$E$14,COUNTIFS('График ОП'!R13:R29,предметы!$E$5)&gt;0),AND('График ОП'!R13=предметы!$E$6,COUNTIFS('График ОП'!R13:R29,предметы!$E$15)&gt;0),AND('График ОП'!R13=предметы!$E$15,COUNTIFS('График ОП'!R13:R29,предметы!$E$6)&gt;0),AND('График ОП'!R13=предметы!$E$7,COUNTIFS('График ОП'!R13:R29,предметы!$E$16)&gt;0),AND('График ОП'!R13=предметы!$E$16,COUNTIFS('График ОП'!R13:R29,предметы!$E$7)&gt;0),AND('График ОП'!R13=предметы!$E$8,COUNTIFS('График ОП'!R13:R29,предметы!$E$17)&gt;0),AND('График ОП'!R13=предметы!$E$17,COUNTIFS('График ОП'!R13:R29,предметы!$E$8)&gt;0),AND('График ОП'!R13=предметы!$E$9,COUNTIFS('График ОП'!R13:R29,предметы!$E$18)&gt;0),AND('График ОП'!R13=предметы!$E$18,COUNTIFS('График ОП'!R13:R29,предметы!$E$9)&gt;0),AND('График ОП'!R13=предметы!$E$10,COUNTIFS('График ОП'!R13:R29,предметы!$E$19)&gt;0),AND('График ОП'!R13=предметы!$E$19,COUNTIFS('График ОП'!R13:R29,предметы!$E$10)&gt;0),AND('График ОП'!R13=предметы!$E$11,COUNTIFS('График ОП'!R13:R29,предметы!$E$20)&gt;0),AND('График ОП'!R13=предметы!$E$20,COUNTIFS('График ОП'!R13:R29,предметы!$E$11)&gt;0)),"&lt;17 (ВПР, КР)","*")</f>
        <v>*</v>
      </c>
      <c r="AC12" s="11" t="str">
        <f>IF(OR(COUNTIFS('График ОП'!S13:S29,'График ОП'!S13)&gt;1,AND('График ОП'!S13=предметы!$E$3,COUNTIFS('График ОП'!S13:S29,предметы!$E$12)&gt;0),AND('График ОП'!S13=предметы!$E$12,COUNTIFS('График ОП'!S13:S29,предметы!$E$3)&gt;0),AND('График ОП'!S13=предметы!$E$4,COUNTIFS('График ОП'!S13:S29,предметы!$E$13)&gt;0),AND('График ОП'!S13=предметы!$E$13,COUNTIFS('График ОП'!S13:S29,предметы!$E$4)&gt;0),AND('График ОП'!S13=предметы!$E$5,COUNTIFS('График ОП'!S13:S29,предметы!$E$14)&gt;0),AND('График ОП'!S13=предметы!$E$14,COUNTIFS('График ОП'!S13:S29,предметы!$E$5)&gt;0),AND('График ОП'!S13=предметы!$E$6,COUNTIFS('График ОП'!S13:S29,предметы!$E$15)&gt;0),AND('График ОП'!S13=предметы!$E$15,COUNTIFS('График ОП'!S13:S29,предметы!$E$6)&gt;0),AND('График ОП'!S13=предметы!$E$7,COUNTIFS('График ОП'!S13:S29,предметы!$E$16)&gt;0),AND('График ОП'!S13=предметы!$E$16,COUNTIFS('График ОП'!S13:S29,предметы!$E$7)&gt;0),AND('График ОП'!S13=предметы!$E$8,COUNTIFS('График ОП'!S13:S29,предметы!$E$17)&gt;0),AND('График ОП'!S13=предметы!$E$17,COUNTIFS('График ОП'!S13:S29,предметы!$E$8)&gt;0),AND('График ОП'!S13=предметы!$E$9,COUNTIFS('График ОП'!S13:S29,предметы!$E$18)&gt;0),AND('График ОП'!S13=предметы!$E$18,COUNTIFS('График ОП'!S13:S29,предметы!$E$9)&gt;0),AND('График ОП'!S13=предметы!$E$10,COUNTIFS('График ОП'!S13:S29,предметы!$E$19)&gt;0),AND('График ОП'!S13=предметы!$E$19,COUNTIFS('График ОП'!S13:S29,предметы!$E$10)&gt;0),AND('График ОП'!S13=предметы!$E$11,COUNTIFS('График ОП'!S13:S29,предметы!$E$20)&gt;0),AND('График ОП'!S13=предметы!$E$20,COUNTIFS('График ОП'!S13:S29,предметы!$E$11)&gt;0)),"&lt;17 (ВПР, КР)","*")</f>
        <v>*</v>
      </c>
      <c r="AD12" s="11" t="str">
        <f>IF(OR(COUNTIFS('График ОП'!T13:T29,'График ОП'!T13)&gt;1,AND('График ОП'!T13=предметы!$E$3,COUNTIFS('График ОП'!T13:T29,предметы!$E$12)&gt;0),AND('График ОП'!T13=предметы!$E$12,COUNTIFS('График ОП'!T13:T29,предметы!$E$3)&gt;0),AND('График ОП'!T13=предметы!$E$4,COUNTIFS('График ОП'!T13:T29,предметы!$E$13)&gt;0),AND('График ОП'!T13=предметы!$E$13,COUNTIFS('График ОП'!T13:T29,предметы!$E$4)&gt;0),AND('График ОП'!T13=предметы!$E$5,COUNTIFS('График ОП'!T13:T29,предметы!$E$14)&gt;0),AND('График ОП'!T13=предметы!$E$14,COUNTIFS('График ОП'!T13:T29,предметы!$E$5)&gt;0),AND('График ОП'!T13=предметы!$E$6,COUNTIFS('График ОП'!T13:T29,предметы!$E$15)&gt;0),AND('График ОП'!T13=предметы!$E$15,COUNTIFS('График ОП'!T13:T29,предметы!$E$6)&gt;0),AND('График ОП'!T13=предметы!$E$7,COUNTIFS('График ОП'!T13:T29,предметы!$E$16)&gt;0),AND('График ОП'!T13=предметы!$E$16,COUNTIFS('График ОП'!T13:T29,предметы!$E$7)&gt;0),AND('График ОП'!T13=предметы!$E$8,COUNTIFS('График ОП'!T13:T29,предметы!$E$17)&gt;0),AND('График ОП'!T13=предметы!$E$17,COUNTIFS('График ОП'!T13:T29,предметы!$E$8)&gt;0),AND('График ОП'!T13=предметы!$E$9,COUNTIFS('График ОП'!T13:T29,предметы!$E$18)&gt;0),AND('График ОП'!T13=предметы!$E$18,COUNTIFS('График ОП'!T13:T29,предметы!$E$9)&gt;0),AND('График ОП'!T13=предметы!$E$10,COUNTIFS('График ОП'!T13:T29,предметы!$E$19)&gt;0),AND('График ОП'!T13=предметы!$E$19,COUNTIFS('График ОП'!T13:T29,предметы!$E$10)&gt;0),AND('График ОП'!T13=предметы!$E$11,COUNTIFS('График ОП'!T13:T29,предметы!$E$20)&gt;0),AND('График ОП'!T13=предметы!$E$20,COUNTIFS('График ОП'!T13:T29,предметы!$E$11)&gt;0)),"&lt;17 (ВПР, КР)","*")</f>
        <v>*</v>
      </c>
      <c r="AE1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2" s="7" t="str">
        <f>IF(OR(COUNTIFS('График ОП'!U13:U29,'График ОП'!U13)&gt;1,AND('График ОП'!U13=предметы!$F$3,COUNTIFS('График ОП'!U13:U29,предметы!$F$13)&gt;0),AND('График ОП'!U13=предметы!$F$13,COUNTIFS('График ОП'!U13:U29,предметы!$F$3)&gt;0),AND('График ОП'!U13=предметы!$F$4,COUNTIFS('График ОП'!U13:U29,предметы!$F$14)&gt;0),AND('График ОП'!U13=предметы!$F$14,COUNTIFS('График ОП'!U13:U29,предметы!$F$4)&gt;0),AND('График ОП'!U13=предметы!$F$5,COUNTIFS('График ОП'!U13:U29,предметы!$F$15)&gt;0),AND('График ОП'!U13=предметы!$F$15,COUNTIFS('График ОП'!U13:U29,предметы!$F$5)&gt;0),AND('График ОП'!U13=предметы!$F$6,COUNTIFS('График ОП'!U13:U29,предметы!$F$16)&gt;0),AND('График ОП'!U13=предметы!$F$16,COUNTIFS('График ОП'!U13:U29,предметы!$F$6)&gt;0),AND('График ОП'!U13=предметы!$F$7,COUNTIFS('График ОП'!U13:U29,предметы!$F$17)&gt;0),AND('График ОП'!U13=предметы!$F$17,COUNTIFS('График ОП'!U13:U29,предметы!$F$7)&gt;0),AND('График ОП'!U13=предметы!$F$8,COUNTIFS('График ОП'!U13:U29,предметы!$F$18)&gt;0),AND('График ОП'!U13=предметы!$F$18,COUNTIFS('График ОП'!U13:U29,предметы!$F$8)&gt;0),AND('График ОП'!U13=предметы!$F$9,COUNTIFS('График ОП'!U13:U29,предметы!$F$19)&gt;0),AND('График ОП'!U13=предметы!$F$19,COUNTIFS('График ОП'!U13:U29,предметы!$F$9)&gt;0),AND('График ОП'!U13=предметы!$F$10,COUNTIFS('График ОП'!U13:U29,предметы!$F$20)&gt;0),AND('График ОП'!U13=предметы!$F$20,COUNTIFS('График ОП'!U13:U29,предметы!$F$10)&gt;0),AND('График ОП'!U13=предметы!$F$11,COUNTIFS('График ОП'!U13:U29,предметы!$F$21)&gt;0),AND('График ОП'!U13=предметы!$F$21,COUNTIFS('График ОП'!U13:U29,предметы!$F$11)&gt;0),AND('График ОП'!U13=предметы!$F$12,COUNTIFS('График ОП'!U13:U29,предметы!$F$22)&gt;0),AND('График ОП'!U13=предметы!$F$22,COUNTIFS('График ОП'!U13:U29,предметы!$F$12)&gt;0)),"&lt;17 (ВПР, КР)","*")</f>
        <v>*</v>
      </c>
      <c r="AH12" s="7" t="str">
        <f>IF(OR(COUNTIFS('График ОП'!V13:V29,'График ОП'!V13)&gt;1,AND('График ОП'!V13=предметы!$F$3,COUNTIFS('График ОП'!V13:V29,предметы!$F$13)&gt;0),AND('График ОП'!V13=предметы!$F$13,COUNTIFS('График ОП'!V13:V29,предметы!$F$3)&gt;0),AND('График ОП'!V13=предметы!$F$4,COUNTIFS('График ОП'!V13:V29,предметы!$F$14)&gt;0),AND('График ОП'!V13=предметы!$F$14,COUNTIFS('График ОП'!V13:V29,предметы!$F$4)&gt;0),AND('График ОП'!V13=предметы!$F$5,COUNTIFS('График ОП'!V13:V29,предметы!$F$15)&gt;0),AND('График ОП'!V13=предметы!$F$15,COUNTIFS('График ОП'!V13:V29,предметы!$F$5)&gt;0),AND('График ОП'!V13=предметы!$F$6,COUNTIFS('График ОП'!V13:V29,предметы!$F$16)&gt;0),AND('График ОП'!V13=предметы!$F$16,COUNTIFS('График ОП'!V13:V29,предметы!$F$6)&gt;0),AND('График ОП'!V13=предметы!$F$7,COUNTIFS('График ОП'!V13:V29,предметы!$F$17)&gt;0),AND('График ОП'!V13=предметы!$F$17,COUNTIFS('График ОП'!V13:V29,предметы!$F$7)&gt;0),AND('График ОП'!V13=предметы!$F$8,COUNTIFS('График ОП'!V13:V29,предметы!$F$18)&gt;0),AND('График ОП'!V13=предметы!$F$18,COUNTIFS('График ОП'!V13:V29,предметы!$F$8)&gt;0),AND('График ОП'!V13=предметы!$F$9,COUNTIFS('График ОП'!V13:V29,предметы!$F$19)&gt;0),AND('График ОП'!V13=предметы!$F$19,COUNTIFS('График ОП'!V13:V29,предметы!$F$9)&gt;0),AND('График ОП'!V13=предметы!$F$10,COUNTIFS('График ОП'!V13:V29,предметы!$F$20)&gt;0),AND('График ОП'!V13=предметы!$F$20,COUNTIFS('График ОП'!V13:V29,предметы!$F$10)&gt;0),AND('График ОП'!V13=предметы!$F$11,COUNTIFS('График ОП'!V13:V29,предметы!$F$21)&gt;0),AND('График ОП'!V13=предметы!$F$21,COUNTIFS('График ОП'!V13:V29,предметы!$F$11)&gt;0),AND('График ОП'!V13=предметы!$F$12,COUNTIFS('График ОП'!V13:V29,предметы!$F$22)&gt;0),AND('График ОП'!V13=предметы!$F$22,COUNTIFS('График ОП'!V13:V29,предметы!$F$12)&gt;0)),"&lt;17 (ВПР, КР)","*")</f>
        <v>*</v>
      </c>
      <c r="AI12" s="7" t="str">
        <f>IF(OR(COUNTIFS('График ОП'!W13:W29,'График ОП'!W13)&gt;1,AND('График ОП'!W13=предметы!$F$3,COUNTIFS('График ОП'!W13:W29,предметы!$F$13)&gt;0),AND('График ОП'!W13=предметы!$F$13,COUNTIFS('График ОП'!W13:W29,предметы!$F$3)&gt;0),AND('График ОП'!W13=предметы!$F$4,COUNTIFS('График ОП'!W13:W29,предметы!$F$14)&gt;0),AND('График ОП'!W13=предметы!$F$14,COUNTIFS('График ОП'!W13:W29,предметы!$F$4)&gt;0),AND('График ОП'!W13=предметы!$F$5,COUNTIFS('График ОП'!W13:W29,предметы!$F$15)&gt;0),AND('График ОП'!W13=предметы!$F$15,COUNTIFS('График ОП'!W13:W29,предметы!$F$5)&gt;0),AND('График ОП'!W13=предметы!$F$6,COUNTIFS('График ОП'!W13:W29,предметы!$F$16)&gt;0),AND('График ОП'!W13=предметы!$F$16,COUNTIFS('График ОП'!W13:W29,предметы!$F$6)&gt;0),AND('График ОП'!W13=предметы!$F$7,COUNTIFS('График ОП'!W13:W29,предметы!$F$17)&gt;0),AND('График ОП'!W13=предметы!$F$17,COUNTIFS('График ОП'!W13:W29,предметы!$F$7)&gt;0),AND('График ОП'!W13=предметы!$F$8,COUNTIFS('График ОП'!W13:W29,предметы!$F$18)&gt;0),AND('График ОП'!W13=предметы!$F$18,COUNTIFS('График ОП'!W13:W29,предметы!$F$8)&gt;0),AND('График ОП'!W13=предметы!$F$9,COUNTIFS('График ОП'!W13:W29,предметы!$F$19)&gt;0),AND('График ОП'!W13=предметы!$F$19,COUNTIFS('График ОП'!W13:W29,предметы!$F$9)&gt;0),AND('График ОП'!W13=предметы!$F$10,COUNTIFS('График ОП'!W13:W29,предметы!$F$20)&gt;0),AND('График ОП'!W13=предметы!$F$20,COUNTIFS('График ОП'!W13:W29,предметы!$F$10)&gt;0),AND('График ОП'!W13=предметы!$F$11,COUNTIFS('График ОП'!W13:W29,предметы!$F$21)&gt;0),AND('График ОП'!W13=предметы!$F$21,COUNTIFS('График ОП'!W13:W29,предметы!$F$11)&gt;0),AND('График ОП'!W13=предметы!$F$12,COUNTIFS('График ОП'!W13:W29,предметы!$F$22)&gt;0),AND('График ОП'!W13=предметы!$F$22,COUNTIFS('График ОП'!W13:W29,предметы!$F$12)&gt;0)),"&lt;17 (ВПР, КР)","*")</f>
        <v>*</v>
      </c>
      <c r="AJ12" s="7" t="str">
        <f>IF(OR(COUNTIFS('График ОП'!X13:X29,'График ОП'!X13)&gt;1,AND('График ОП'!X13=предметы!$F$3,COUNTIFS('График ОП'!X13:X29,предметы!$F$13)&gt;0),AND('График ОП'!X13=предметы!$F$13,COUNTIFS('График ОП'!X13:X29,предметы!$F$3)&gt;0),AND('График ОП'!X13=предметы!$F$4,COUNTIFS('График ОП'!X13:X29,предметы!$F$14)&gt;0),AND('График ОП'!X13=предметы!$F$14,COUNTIFS('График ОП'!X13:X29,предметы!$F$4)&gt;0),AND('График ОП'!X13=предметы!$F$5,COUNTIFS('График ОП'!X13:X29,предметы!$F$15)&gt;0),AND('График ОП'!X13=предметы!$F$15,COUNTIFS('График ОП'!X13:X29,предметы!$F$5)&gt;0),AND('График ОП'!X13=предметы!$F$6,COUNTIFS('График ОП'!X13:X29,предметы!$F$16)&gt;0),AND('График ОП'!X13=предметы!$F$16,COUNTIFS('График ОП'!X13:X29,предметы!$F$6)&gt;0),AND('График ОП'!X13=предметы!$F$7,COUNTIFS('График ОП'!X13:X29,предметы!$F$17)&gt;0),AND('График ОП'!X13=предметы!$F$17,COUNTIFS('График ОП'!X13:X29,предметы!$F$7)&gt;0),AND('График ОП'!X13=предметы!$F$8,COUNTIFS('График ОП'!X13:X29,предметы!$F$18)&gt;0),AND('График ОП'!X13=предметы!$F$18,COUNTIFS('График ОП'!X13:X29,предметы!$F$8)&gt;0),AND('График ОП'!X13=предметы!$F$9,COUNTIFS('График ОП'!X13:X29,предметы!$F$19)&gt;0),AND('График ОП'!X13=предметы!$F$19,COUNTIFS('График ОП'!X13:X29,предметы!$F$9)&gt;0),AND('График ОП'!X13=предметы!$F$10,COUNTIFS('График ОП'!X13:X29,предметы!$F$20)&gt;0),AND('График ОП'!X13=предметы!$F$20,COUNTIFS('График ОП'!X13:X29,предметы!$F$10)&gt;0),AND('График ОП'!X13=предметы!$F$11,COUNTIFS('График ОП'!X13:X29,предметы!$F$21)&gt;0),AND('График ОП'!X13=предметы!$F$21,COUNTIFS('График ОП'!X13:X29,предметы!$F$11)&gt;0),AND('График ОП'!X13=предметы!$F$12,COUNTIFS('График ОП'!X13:X29,предметы!$F$22)&gt;0),AND('График ОП'!X13=предметы!$F$22,COUNTIFS('График ОП'!X13:X29,предметы!$F$12)&gt;0)),"&lt;17 (ВПР, КР)","*")</f>
        <v>*</v>
      </c>
      <c r="AK1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2" s="11" t="str">
        <f>IF(OR(COUNTIFS('График ОП'!Y13:Y29,'График ОП'!Y13)&gt;1,AND('График ОП'!Y13=предметы!$G$3,COUNTIFS('График ОП'!Y13:Y29,предметы!$G$15)&gt;0),AND('График ОП'!Y13=предметы!$G$15,COUNTIFS('График ОП'!Y13:Y29,предметы!$G$3)&gt;0),AND('График ОП'!Y13=предметы!$G$4,COUNTIFS('График ОП'!Y13:Y29,предметы!$G$18)&gt;0),AND('График ОП'!Y13=предметы!$G$18,COUNTIFS('График ОП'!Y13:Y29,предметы!$G$4)&gt;0),AND('График ОП'!Y13=предметы!$G$5,COUNTIFS('График ОП'!Y13:Y29,предметы!$G$19)&gt;0),AND('График ОП'!Y13=предметы!$G$19,COUNTIFS('График ОП'!Y13:Y29,предметы!$G$5)&gt;0),AND('График ОП'!Y13=предметы!$G$6,COUNTIFS('График ОП'!Y13:Y29,предметы!$G$20)&gt;0),AND('График ОП'!Y13=предметы!$G$20,COUNTIFS('График ОП'!Y13:Y29,предметы!$G$6)&gt;0),AND('График ОП'!Y13=предметы!$G$7,COUNTIFS('График ОП'!Y13:Y29,предметы!$G$21)&gt;0),AND('График ОП'!Y13=предметы!$G$21,COUNTIFS('График ОП'!Y13:Y29,предметы!$G$7)&gt;0),AND('График ОП'!Y13=предметы!$G$8,COUNTIFS('График ОП'!Y13:Y29,предметы!$G$22)&gt;0),AND('График ОП'!Y13=предметы!$G$22,COUNTIFS('График ОП'!Y13:Y29,предметы!$G$8)&gt;0),AND('График ОП'!Y13=предметы!$G$9,COUNTIFS('График ОП'!Y13:Y29,предметы!$G$23)&gt;0),AND('График ОП'!Y13=предметы!$G$23,COUNTIFS('График ОП'!Y13:Y29,предметы!$G$9)&gt;0),AND('График ОП'!Y13=предметы!$G$10,COUNTIFS('График ОП'!Y13:Y29,предметы!$G$24)&gt;0),AND('График ОП'!Y13=предметы!$G$24,COUNTIFS('График ОП'!Y13:Y29,предметы!$G$10)&gt;0),AND('График ОП'!Y13=предметы!$G$11,COUNTIFS('График ОП'!Y13:Y29,предметы!$G$25)&gt;0),AND('График ОП'!Y13=предметы!$G$25,COUNTIFS('График ОП'!Y13:Y29,предметы!$G$11)&gt;0),AND('График ОП'!Y13=предметы!$G$12,COUNTIFS('График ОП'!Y13:Y29,предметы!$G$26)&gt;0),AND('График ОП'!Y13=предметы!$G$26,COUNTIFS('График ОП'!Y13:Y29,предметы!$G$12)&gt;0),AND('График ОП'!Y13=предметы!$G$13,COUNTIFS('График ОП'!Y13:Y29,предметы!$G$27)&gt;0),AND('График ОП'!Y13=предметы!$G$27,COUNTIFS('График ОП'!Y13:Y29,предметы!$G$13)&gt;0),AND('График ОП'!Y13=предметы!$G$14,COUNTIFS('График ОП'!Y13:Y29,предметы!$G$28)&gt;0),AND('График ОП'!Y13=предметы!$G$28,COUNTIFS('График ОП'!Y13:Y29,предметы!$G$14)&gt;0)),"&lt;17 (ВПР, КР)","*")</f>
        <v>*</v>
      </c>
      <c r="AN12" s="11" t="str">
        <f>IF(OR(COUNTIFS('График ОП'!Z13:Z29,'График ОП'!Z13)&gt;1,AND('График ОП'!Z13=предметы!$G$3,COUNTIFS('График ОП'!Z13:Z29,предметы!$G$15)&gt;0),AND('График ОП'!Z13=предметы!$G$15,COUNTIFS('График ОП'!Z13:Z29,предметы!$G$3)&gt;0),AND('График ОП'!Z13=предметы!$G$4,COUNTIFS('График ОП'!Z13:Z29,предметы!$G$18)&gt;0),AND('График ОП'!Z13=предметы!$G$18,COUNTIFS('График ОП'!Z13:Z29,предметы!$G$4)&gt;0),AND('График ОП'!Z13=предметы!$G$5,COUNTIFS('График ОП'!Z13:Z29,предметы!$G$19)&gt;0),AND('График ОП'!Z13=предметы!$G$19,COUNTIFS('График ОП'!Z13:Z29,предметы!$G$5)&gt;0),AND('График ОП'!Z13=предметы!$G$6,COUNTIFS('График ОП'!Z13:Z29,предметы!$G$20)&gt;0),AND('График ОП'!Z13=предметы!$G$20,COUNTIFS('График ОП'!Z13:Z29,предметы!$G$6)&gt;0),AND('График ОП'!Z13=предметы!$G$7,COUNTIFS('График ОП'!Z13:Z29,предметы!$G$21)&gt;0),AND('График ОП'!Z13=предметы!$G$21,COUNTIFS('График ОП'!Z13:Z29,предметы!$G$7)&gt;0),AND('График ОП'!Z13=предметы!$G$8,COUNTIFS('График ОП'!Z13:Z29,предметы!$G$22)&gt;0),AND('График ОП'!Z13=предметы!$G$22,COUNTIFS('График ОП'!Z13:Z29,предметы!$G$8)&gt;0),AND('График ОП'!Z13=предметы!$G$9,COUNTIFS('График ОП'!Z13:Z29,предметы!$G$23)&gt;0),AND('График ОП'!Z13=предметы!$G$23,COUNTIFS('График ОП'!Z13:Z29,предметы!$G$9)&gt;0),AND('График ОП'!Z13=предметы!$G$10,COUNTIFS('График ОП'!Z13:Z29,предметы!$G$24)&gt;0),AND('График ОП'!Z13=предметы!$G$24,COUNTIFS('График ОП'!Z13:Z29,предметы!$G$10)&gt;0),AND('График ОП'!Z13=предметы!$G$11,COUNTIFS('График ОП'!Z13:Z29,предметы!$G$25)&gt;0),AND('График ОП'!Z13=предметы!$G$25,COUNTIFS('График ОП'!Z13:Z29,предметы!$G$11)&gt;0),AND('График ОП'!Z13=предметы!$G$12,COUNTIFS('График ОП'!Z13:Z29,предметы!$G$26)&gt;0),AND('График ОП'!Z13=предметы!$G$26,COUNTIFS('График ОП'!Z13:Z29,предметы!$G$12)&gt;0),AND('График ОП'!Z13=предметы!$G$13,COUNTIFS('График ОП'!Z13:Z29,предметы!$G$27)&gt;0),AND('График ОП'!Z13=предметы!$G$27,COUNTIFS('График ОП'!Z13:Z29,предметы!$G$13)&gt;0),AND('График ОП'!Z13=предметы!$G$14,COUNTIFS('График ОП'!Z13:Z29,предметы!$G$28)&gt;0),AND('График ОП'!Z13=предметы!$G$28,COUNTIFS('График ОП'!Z13:Z29,предметы!$G$14)&gt;0)),"&lt;17 (ВПР, КР)","*")</f>
        <v>*</v>
      </c>
      <c r="AO12" s="11" t="str">
        <f>IF(OR(COUNTIFS('График ОП'!AA13:AA29,'График ОП'!AA13)&gt;1,AND('График ОП'!AA13=предметы!$G$3,COUNTIFS('График ОП'!AA13:AA29,предметы!$G$15)&gt;0),AND('График ОП'!AA13=предметы!$G$15,COUNTIFS('График ОП'!AA13:AA29,предметы!$G$3)&gt;0),AND('График ОП'!AA13=предметы!$G$4,COUNTIFS('График ОП'!AA13:AA29,предметы!$G$18)&gt;0),AND('График ОП'!AA13=предметы!$G$18,COUNTIFS('График ОП'!AA13:AA29,предметы!$G$4)&gt;0),AND('График ОП'!AA13=предметы!$G$5,COUNTIFS('График ОП'!AA13:AA29,предметы!$G$19)&gt;0),AND('График ОП'!AA13=предметы!$G$19,COUNTIFS('График ОП'!AA13:AA29,предметы!$G$5)&gt;0),AND('График ОП'!AA13=предметы!$G$6,COUNTIFS('График ОП'!AA13:AA29,предметы!$G$20)&gt;0),AND('График ОП'!AA13=предметы!$G$20,COUNTIFS('График ОП'!AA13:AA29,предметы!$G$6)&gt;0),AND('График ОП'!AA13=предметы!$G$7,COUNTIFS('График ОП'!AA13:AA29,предметы!$G$21)&gt;0),AND('График ОП'!AA13=предметы!$G$21,COUNTIFS('График ОП'!AA13:AA29,предметы!$G$7)&gt;0),AND('График ОП'!AA13=предметы!$G$8,COUNTIFS('График ОП'!AA13:AA29,предметы!$G$22)&gt;0),AND('График ОП'!AA13=предметы!$G$22,COUNTIFS('График ОП'!AA13:AA29,предметы!$G$8)&gt;0),AND('График ОП'!AA13=предметы!$G$9,COUNTIFS('График ОП'!AA13:AA29,предметы!$G$23)&gt;0),AND('График ОП'!AA13=предметы!$G$23,COUNTIFS('График ОП'!AA13:AA29,предметы!$G$9)&gt;0),AND('График ОП'!AA13=предметы!$G$10,COUNTIFS('График ОП'!AA13:AA29,предметы!$G$24)&gt;0),AND('График ОП'!AA13=предметы!$G$24,COUNTIFS('График ОП'!AA13:AA29,предметы!$G$10)&gt;0),AND('График ОП'!AA13=предметы!$G$11,COUNTIFS('График ОП'!AA13:AA29,предметы!$G$25)&gt;0),AND('График ОП'!AA13=предметы!$G$25,COUNTIFS('График ОП'!AA13:AA29,предметы!$G$11)&gt;0),AND('График ОП'!AA13=предметы!$G$12,COUNTIFS('График ОП'!AA13:AA29,предметы!$G$26)&gt;0),AND('График ОП'!AA13=предметы!$G$26,COUNTIFS('График ОП'!AA13:AA29,предметы!$G$12)&gt;0),AND('График ОП'!AA13=предметы!$G$13,COUNTIFS('График ОП'!AA13:AA29,предметы!$G$27)&gt;0),AND('График ОП'!AA13=предметы!$G$27,COUNTIFS('График ОП'!AA13:AA29,предметы!$G$13)&gt;0),AND('График ОП'!AA13=предметы!$G$14,COUNTIFS('График ОП'!AA13:AA29,предметы!$G$28)&gt;0),AND('График ОП'!AA13=предметы!$G$28,COUNTIFS('График ОП'!AA13:AA29,предметы!$G$14)&gt;0)),"&lt;17 (ВПР, КР)","*")</f>
        <v>*</v>
      </c>
      <c r="AP1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2" s="7" t="str">
        <f>IF(OR(COUNTIFS('График ОП'!AB13:AB29,'График ОП'!AB13)&gt;1,AND('График ОП'!AB13=предметы!$H$3,COUNTIFS('График ОП'!AB13:AB29,предметы!$H$16)&gt;0),AND('График ОП'!AB13=предметы!$H$16,COUNTIFS('График ОП'!AB13:AB29,предметы!$H$3)&gt;0),AND('График ОП'!AB13=предметы!$H$4,COUNTIFS('График ОП'!AB13:AB29,предметы!$H$19)&gt;0),AND('График ОП'!AB13=предметы!$H$19,COUNTIFS('График ОП'!AB13:AB29,предметы!$H$4)&gt;0),AND('График ОП'!AB13=предметы!$H$5,COUNTIFS('График ОП'!AB13:AB29,предметы!$H$20)&gt;0),AND('График ОП'!AB13=предметы!$H$20,COUNTIFS('График ОП'!AB13:AB29,предметы!$H$5)&gt;0),AND('График ОП'!AB13=предметы!$H$6,COUNTIFS('График ОП'!AB13:AB29,предметы!$H$21)&gt;0),AND('График ОП'!AB13=предметы!$H$21,COUNTIFS('График ОП'!AB13:AB29,предметы!$H$6)&gt;0),AND('График ОП'!AB13=предметы!$H$7,COUNTIFS('График ОП'!AB13:AB29,предметы!$H$22)&gt;0),AND('График ОП'!AB13=предметы!$H$22,COUNTIFS('График ОП'!AB13:AB29,предметы!$H$7)&gt;0),AND('График ОП'!AB13=предметы!$H$8,COUNTIFS('График ОП'!AB13:AB29,предметы!$H$23)&gt;0),AND('График ОП'!AB13=предметы!$H$23,COUNTIFS('График ОП'!AB13:AB29,предметы!$H$8)&gt;0),AND('График ОП'!AB13=предметы!$H$9,COUNTIFS('График ОП'!AB13:AB29,предметы!$H$24)&gt;0),AND('График ОП'!AB13=предметы!$H$24,COUNTIFS('График ОП'!AB13:AB29,предметы!$H$9)&gt;0),AND('График ОП'!AB13=предметы!$H$10,COUNTIFS('График ОП'!AB13:AB29,предметы!$H$25)&gt;0),AND('График ОП'!AB13=предметы!$H$25,COUNTIFS('График ОП'!AB13:AB29,предметы!$H$10)&gt;0),AND('График ОП'!AB13=предметы!$H$11,COUNTIFS('График ОП'!AB13:AB29,предметы!$H$26)&gt;0),AND('График ОП'!AB13=предметы!$H$26,COUNTIFS('График ОП'!AB13:AB29,предметы!$H$11)&gt;0),AND('График ОП'!AB13=предметы!$H$12,COUNTIFS('График ОП'!AB13:AB29,предметы!$H$27)&gt;0),AND('График ОП'!AB13=предметы!$H$27,COUNTIFS('График ОП'!AB13:AB29,предметы!$H$12)&gt;0),AND('График ОП'!AB13=предметы!$H$13,COUNTIFS('График ОП'!AB13:AB29,предметы!$H$28)&gt;0),AND('График ОП'!AB13=предметы!$H$28,COUNTIFS('График ОП'!AB13:AB29,предметы!$H$13)&gt;0),AND('График ОП'!AB13=предметы!$H$14,COUNTIFS('График ОП'!AB13:AB29,предметы!$H$29)&gt;0),AND('График ОП'!AB13=предметы!$H$29,COUNTIFS('График ОП'!AB13:AB29,предметы!$H$14)&gt;0),AND('График ОП'!AB13=предметы!$H$15,COUNTIFS('График ОП'!AB13:AB29,предметы!$H$30)&gt;0),AND('График ОП'!AB13=предметы!$H$30,COUNTIFS('График ОП'!AB13:AB29,предметы!$H$15)&gt;0)),"&lt;17 (ВПР, КР)","*")</f>
        <v>*</v>
      </c>
      <c r="AT12" s="7" t="str">
        <f>IF(OR(COUNTIFS('График ОП'!AC13:AC29,'График ОП'!AC13)&gt;1,AND('График ОП'!AC13=предметы!$H$3,COUNTIFS('График ОП'!AC13:AC29,предметы!$H$16)&gt;0),AND('График ОП'!AC13=предметы!$H$16,COUNTIFS('График ОП'!AC13:AC29,предметы!$H$3)&gt;0),AND('График ОП'!AC13=предметы!$H$4,COUNTIFS('График ОП'!AC13:AC29,предметы!$H$19)&gt;0),AND('График ОП'!AC13=предметы!$H$19,COUNTIFS('График ОП'!AC13:AC29,предметы!$H$4)&gt;0),AND('График ОП'!AC13=предметы!$H$5,COUNTIFS('График ОП'!AC13:AC29,предметы!$H$20)&gt;0),AND('График ОП'!AC13=предметы!$H$20,COUNTIFS('График ОП'!AC13:AC29,предметы!$H$5)&gt;0),AND('График ОП'!AC13=предметы!$H$6,COUNTIFS('График ОП'!AC13:AC29,предметы!$H$21)&gt;0),AND('График ОП'!AC13=предметы!$H$21,COUNTIFS('График ОП'!AC13:AC29,предметы!$H$6)&gt;0),AND('График ОП'!AC13=предметы!$H$7,COUNTIFS('График ОП'!AC13:AC29,предметы!$H$22)&gt;0),AND('График ОП'!AC13=предметы!$H$22,COUNTIFS('График ОП'!AC13:AC29,предметы!$H$7)&gt;0),AND('График ОП'!AC13=предметы!$H$8,COUNTIFS('График ОП'!AC13:AC29,предметы!$H$23)&gt;0),AND('График ОП'!AC13=предметы!$H$23,COUNTIFS('График ОП'!AC13:AC29,предметы!$H$8)&gt;0),AND('График ОП'!AC13=предметы!$H$9,COUNTIFS('График ОП'!AC13:AC29,предметы!$H$24)&gt;0),AND('График ОП'!AC13=предметы!$H$24,COUNTIFS('График ОП'!AC13:AC29,предметы!$H$9)&gt;0),AND('График ОП'!AC13=предметы!$H$10,COUNTIFS('График ОП'!AC13:AC29,предметы!$H$25)&gt;0),AND('График ОП'!AC13=предметы!$H$25,COUNTIFS('График ОП'!AC13:AC29,предметы!$H$10)&gt;0),AND('График ОП'!AC13=предметы!$H$11,COUNTIFS('График ОП'!AC13:AC29,предметы!$H$26)&gt;0),AND('График ОП'!AC13=предметы!$H$26,COUNTIFS('График ОП'!AC13:AC29,предметы!$H$11)&gt;0),AND('График ОП'!AC13=предметы!$H$12,COUNTIFS('График ОП'!AC13:AC29,предметы!$H$27)&gt;0),AND('График ОП'!AC13=предметы!$H$27,COUNTIFS('График ОП'!AC13:AC29,предметы!$H$12)&gt;0),AND('График ОП'!AC13=предметы!$H$13,COUNTIFS('График ОП'!AC13:AC29,предметы!$H$28)&gt;0),AND('График ОП'!AC13=предметы!$H$28,COUNTIFS('График ОП'!AC13:AC29,предметы!$H$13)&gt;0),AND('График ОП'!AC13=предметы!$H$14,COUNTIFS('График ОП'!AC13:AC29,предметы!$H$29)&gt;0),AND('График ОП'!AC13=предметы!$H$29,COUNTIFS('График ОП'!AC13:AC29,предметы!$H$14)&gt;0),AND('График ОП'!AC13=предметы!$H$15,COUNTIFS('График ОП'!AC13:AC29,предметы!$H$30)&gt;0),AND('График ОП'!AC13=предметы!$H$30,COUNTIFS('График ОП'!AC13:AC29,предметы!$H$15)&gt;0)),"&lt;17 (ВПР, КР)","*")</f>
        <v>*</v>
      </c>
      <c r="AU12" s="7" t="str">
        <f>IF(OR(COUNTIFS('График ОП'!AD13:AD29,'График ОП'!AD13)&gt;1,AND('График ОП'!AD13=предметы!$H$3,COUNTIFS('График ОП'!AD13:AD29,предметы!$H$16)&gt;0),AND('График ОП'!AD13=предметы!$H$16,COUNTIFS('График ОП'!AD13:AD29,предметы!$H$3)&gt;0),AND('График ОП'!AD13=предметы!$H$4,COUNTIFS('График ОП'!AD13:AD29,предметы!$H$19)&gt;0),AND('График ОП'!AD13=предметы!$H$19,COUNTIFS('График ОП'!AD13:AD29,предметы!$H$4)&gt;0),AND('График ОП'!AD13=предметы!$H$5,COUNTIFS('График ОП'!AD13:AD29,предметы!$H$20)&gt;0),AND('График ОП'!AD13=предметы!$H$20,COUNTIFS('График ОП'!AD13:AD29,предметы!$H$5)&gt;0),AND('График ОП'!AD13=предметы!$H$6,COUNTIFS('График ОП'!AD13:AD29,предметы!$H$21)&gt;0),AND('График ОП'!AD13=предметы!$H$21,COUNTIFS('График ОП'!AD13:AD29,предметы!$H$6)&gt;0),AND('График ОП'!AD13=предметы!$H$7,COUNTIFS('График ОП'!AD13:AD29,предметы!$H$22)&gt;0),AND('График ОП'!AD13=предметы!$H$22,COUNTIFS('График ОП'!AD13:AD29,предметы!$H$7)&gt;0),AND('График ОП'!AD13=предметы!$H$8,COUNTIFS('График ОП'!AD13:AD29,предметы!$H$23)&gt;0),AND('График ОП'!AD13=предметы!$H$23,COUNTIFS('График ОП'!AD13:AD29,предметы!$H$8)&gt;0),AND('График ОП'!AD13=предметы!$H$9,COUNTIFS('График ОП'!AD13:AD29,предметы!$H$24)&gt;0),AND('График ОП'!AD13=предметы!$H$24,COUNTIFS('График ОП'!AD13:AD29,предметы!$H$9)&gt;0),AND('График ОП'!AD13=предметы!$H$10,COUNTIFS('График ОП'!AD13:AD29,предметы!$H$25)&gt;0),AND('График ОП'!AD13=предметы!$H$25,COUNTIFS('График ОП'!AD13:AD29,предметы!$H$10)&gt;0),AND('График ОП'!AD13=предметы!$H$11,COUNTIFS('График ОП'!AD13:AD29,предметы!$H$26)&gt;0),AND('График ОП'!AD13=предметы!$H$26,COUNTIFS('График ОП'!AD13:AD29,предметы!$H$11)&gt;0),AND('График ОП'!AD13=предметы!$H$12,COUNTIFS('График ОП'!AD13:AD29,предметы!$H$27)&gt;0),AND('График ОП'!AD13=предметы!$H$27,COUNTIFS('График ОП'!AD13:AD29,предметы!$H$12)&gt;0),AND('График ОП'!AD13=предметы!$H$13,COUNTIFS('График ОП'!AD13:AD29,предметы!$H$28)&gt;0),AND('График ОП'!AD13=предметы!$H$28,COUNTIFS('График ОП'!AD13:AD29,предметы!$H$13)&gt;0),AND('График ОП'!AD13=предметы!$H$14,COUNTIFS('График ОП'!AD13:AD29,предметы!$H$29)&gt;0),AND('График ОП'!AD13=предметы!$H$29,COUNTIFS('График ОП'!AD13:AD29,предметы!$H$14)&gt;0),AND('График ОП'!AD13=предметы!$H$15,COUNTIFS('График ОП'!AD13:AD29,предметы!$H$30)&gt;0),AND('График ОП'!AD13=предметы!$H$30,COUNTIFS('График ОП'!AD13:AD29,предметы!$H$15)&gt;0)),"&lt;17 (ВПР, КР)","*")</f>
        <v>*</v>
      </c>
      <c r="AV12" s="7" t="str">
        <f>IF(OR(COUNTIFS('График ОП'!AE13:AE29,'График ОП'!AE13)&gt;1,AND('График ОП'!AE13=предметы!$H$3,COUNTIFS('График ОП'!AE13:AE29,предметы!$H$16)&gt;0),AND('График ОП'!AE13=предметы!$H$16,COUNTIFS('График ОП'!AE13:AE29,предметы!$H$3)&gt;0),AND('График ОП'!AE13=предметы!$H$4,COUNTIFS('График ОП'!AE13:AE29,предметы!$H$19)&gt;0),AND('График ОП'!AE13=предметы!$H$19,COUNTIFS('График ОП'!AE13:AE29,предметы!$H$4)&gt;0),AND('График ОП'!AE13=предметы!$H$5,COUNTIFS('График ОП'!AE13:AE29,предметы!$H$20)&gt;0),AND('График ОП'!AE13=предметы!$H$20,COUNTIFS('График ОП'!AE13:AE29,предметы!$H$5)&gt;0),AND('График ОП'!AE13=предметы!$H$6,COUNTIFS('График ОП'!AE13:AE29,предметы!$H$21)&gt;0),AND('График ОП'!AE13=предметы!$H$21,COUNTIFS('График ОП'!AE13:AE29,предметы!$H$6)&gt;0),AND('График ОП'!AE13=предметы!$H$7,COUNTIFS('График ОП'!AE13:AE29,предметы!$H$22)&gt;0),AND('График ОП'!AE13=предметы!$H$22,COUNTIFS('График ОП'!AE13:AE29,предметы!$H$7)&gt;0),AND('График ОП'!AE13=предметы!$H$8,COUNTIFS('График ОП'!AE13:AE29,предметы!$H$23)&gt;0),AND('График ОП'!AE13=предметы!$H$23,COUNTIFS('График ОП'!AE13:AE29,предметы!$H$8)&gt;0),AND('График ОП'!AE13=предметы!$H$9,COUNTIFS('График ОП'!AE13:AE29,предметы!$H$24)&gt;0),AND('График ОП'!AE13=предметы!$H$24,COUNTIFS('График ОП'!AE13:AE29,предметы!$H$9)&gt;0),AND('График ОП'!AE13=предметы!$H$10,COUNTIFS('График ОП'!AE13:AE29,предметы!$H$25)&gt;0),AND('График ОП'!AE13=предметы!$H$25,COUNTIFS('График ОП'!AE13:AE29,предметы!$H$10)&gt;0),AND('График ОП'!AE13=предметы!$H$11,COUNTIFS('График ОП'!AE13:AE29,предметы!$H$26)&gt;0),AND('График ОП'!AE13=предметы!$H$26,COUNTIFS('График ОП'!AE13:AE29,предметы!$H$11)&gt;0),AND('График ОП'!AE13=предметы!$H$12,COUNTIFS('График ОП'!AE13:AE29,предметы!$H$27)&gt;0),AND('График ОП'!AE13=предметы!$H$27,COUNTIFS('График ОП'!AE13:AE29,предметы!$H$12)&gt;0),AND('График ОП'!AE13=предметы!$H$13,COUNTIFS('График ОП'!AE13:AE29,предметы!$H$28)&gt;0),AND('График ОП'!AE13=предметы!$H$28,COUNTIFS('График ОП'!AE13:AE29,предметы!$H$13)&gt;0),AND('График ОП'!AE13=предметы!$H$14,COUNTIFS('График ОП'!AE13:AE29,предметы!$H$29)&gt;0),AND('График ОП'!AE13=предметы!$H$29,COUNTIFS('График ОП'!AE13:AE29,предметы!$H$14)&gt;0),AND('График ОП'!AE13=предметы!$H$15,COUNTIFS('График ОП'!AE13:AE29,предметы!$H$30)&gt;0),AND('График ОП'!AE13=предметы!$H$30,COUNTIFS('График ОП'!AE13:AE29,предметы!$H$15)&gt;0)),"&lt;17 (ВПР, КР)","*")</f>
        <v>*</v>
      </c>
      <c r="AW1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2" s="11" t="str">
        <f>IF(COUNTIFS('График ОП'!AF13:AF29,'График ОП'!AF13)&gt;1,"&lt;17 (ВПР, КР)","*")</f>
        <v>*</v>
      </c>
      <c r="AZ12" s="11" t="str">
        <f>IF(COUNTIFS('График ОП'!AG13:AG29,'График ОП'!AG13)&gt;1,"&lt;17 (ВПР, КР)","*")</f>
        <v>*</v>
      </c>
      <c r="BA12" s="11" t="str">
        <f>IF(COUNTIFS('График ОП'!AH13:AH29,'График ОП'!AH13)&gt;1,"&lt;17 (ВПР, КР)","*")</f>
        <v>*</v>
      </c>
      <c r="BB12" s="11" t="e">
        <f>IF(COUNTIFS('График ОП'!#REF!,'График ОП'!#REF!)&gt;1,"&lt;17 (ВПР, КР)","*")</f>
        <v>#REF!</v>
      </c>
      <c r="BC12" s="11" t="e">
        <f>IF(COUNTIFS('График ОП'!#REF!,'График ОП'!#REF!)&gt;1,"&lt;17 (ВПР, КР)","*")</f>
        <v>#REF!</v>
      </c>
      <c r="BD12" s="11" t="e">
        <f>IF(COUNTIFS('График ОП'!#REF!,'График ОП'!#REF!)&gt;1,"&lt;17 (ВПР, КР)","*")</f>
        <v>#REF!</v>
      </c>
      <c r="BE12" s="7" t="str">
        <f>IF(OR(COUNTIFS('График ОП'!AI13:AI29,'График ОП'!AI13)&gt;1,AND('График ОП'!AI13=предметы!$J$3,COUNTIFS('График ОП'!AI13:AI29,предметы!$J$16)&gt;0),AND('График ОП'!AI13=предметы!$J$16,COUNTIFS('График ОП'!AI13:AI29,предметы!$J$3)&gt;0),AND('График ОП'!AI13=предметы!$J$4,COUNTIFS('График ОП'!AI13:AI29,предметы!$J$19)&gt;0),AND('График ОП'!AI13=предметы!$J$19,COUNTIFS('График ОП'!AI13:AI29,предметы!$J$4)&gt;0),AND('График ОП'!AI13=предметы!$J$5,COUNTIFS('График ОП'!AI13:AI29,предметы!$J$20)&gt;0),AND('График ОП'!AI13=предметы!$J$20,COUNTIFS('График ОП'!AI13:AI29,предметы!$J$5)&gt;0),AND('График ОП'!AI13=предметы!$J$6,COUNTIFS('График ОП'!AI13:AI29,предметы!$J$21)&gt;0),AND('График ОП'!AI13=предметы!$J$21,COUNTIFS('График ОП'!AI13:AI29,предметы!$J$6)&gt;0),AND('График ОП'!AI13=предметы!$J$7,COUNTIFS('График ОП'!AI13:AI29,предметы!$J$22)&gt;0),AND('График ОП'!AI13=предметы!$J$22,COUNTIFS('График ОП'!AI13:AI29,предметы!$J$7)&gt;0),AND('График ОП'!AI13=предметы!$J$8,COUNTIFS('График ОП'!AI13:AI29,предметы!$J$23)&gt;0),AND('График ОП'!AI13=предметы!$J$23,COUNTIFS('График ОП'!AI13:AI29,предметы!$J$8)&gt;0),AND('График ОП'!AI13=предметы!$J$9,COUNTIFS('График ОП'!AI13:AI29,предметы!$J$24)&gt;0),AND('График ОП'!AI13=предметы!$J$24,COUNTIFS('График ОП'!AI13:AI29,предметы!$J$9)&gt;0),AND('График ОП'!AI13=предметы!$J$10,COUNTIFS('График ОП'!AI13:AI29,предметы!$J$25)&gt;0),AND('График ОП'!AI13=предметы!$J$25,COUNTIFS('График ОП'!AI13:AI29,предметы!$J$10)&gt;0),AND('График ОП'!AI13=предметы!$J$11,COUNTIFS('График ОП'!AI13:AI29,предметы!$J$26)&gt;0),AND('График ОП'!AI13=предметы!$J$26,COUNTIFS('График ОП'!AI13:AI29,предметы!$J$11)&gt;0),AND('График ОП'!AI13=предметы!$J$12,COUNTIFS('График ОП'!AI13:AI29,предметы!$J$27)&gt;0),AND('График ОП'!AI13=предметы!$J$27,COUNTIFS('График ОП'!AI13:AI29,предметы!$J$12)&gt;0),AND('График ОП'!AI13=предметы!$J$13,COUNTIFS('График ОП'!AI13:AI29,предметы!$J$28)&gt;0),AND('График ОП'!AI13=предметы!$J$28,COUNTIFS('График ОП'!AI13:AI29,предметы!$J$13)&gt;0),AND('График ОП'!AI13=предметы!$J$14,COUNTIFS('График ОП'!AI13:AI29,предметы!$J$29)&gt;0),AND('График ОП'!AI13=предметы!$J$29,COUNTIFS('График ОП'!AI13:AI29,предметы!$J$14)&gt;0),AND('График ОП'!AI13=предметы!$J$15,COUNTIFS('График ОП'!AI13:AI29,предметы!$J$30)&gt;0),AND('График ОП'!AI13=предметы!$J$30,COUNTIFS('График ОП'!AI13:AI29,предметы!$J$15)&gt;0)),"&lt;17 (ВПР, КР)","*")</f>
        <v>*</v>
      </c>
      <c r="BF12" s="7" t="str">
        <f>IF(OR(COUNTIFS('График ОП'!AJ13:AJ29,'График ОП'!AJ13)&gt;1,AND('График ОП'!AJ13=предметы!$J$3,COUNTIFS('График ОП'!AJ13:AJ29,предметы!$J$16)&gt;0),AND('График ОП'!AJ13=предметы!$J$16,COUNTIFS('График ОП'!AJ13:AJ29,предметы!$J$3)&gt;0),AND('График ОП'!AJ13=предметы!$J$4,COUNTIFS('График ОП'!AJ13:AJ29,предметы!$J$19)&gt;0),AND('График ОП'!AJ13=предметы!$J$19,COUNTIFS('График ОП'!AJ13:AJ29,предметы!$J$4)&gt;0),AND('График ОП'!AJ13=предметы!$J$5,COUNTIFS('График ОП'!AJ13:AJ29,предметы!$J$20)&gt;0),AND('График ОП'!AJ13=предметы!$J$20,COUNTIFS('График ОП'!AJ13:AJ29,предметы!$J$5)&gt;0),AND('График ОП'!AJ13=предметы!$J$6,COUNTIFS('График ОП'!AJ13:AJ29,предметы!$J$21)&gt;0),AND('График ОП'!AJ13=предметы!$J$21,COUNTIFS('График ОП'!AJ13:AJ29,предметы!$J$6)&gt;0),AND('График ОП'!AJ13=предметы!$J$7,COUNTIFS('График ОП'!AJ13:AJ29,предметы!$J$22)&gt;0),AND('График ОП'!AJ13=предметы!$J$22,COUNTIFS('График ОП'!AJ13:AJ29,предметы!$J$7)&gt;0),AND('График ОП'!AJ13=предметы!$J$8,COUNTIFS('График ОП'!AJ13:AJ29,предметы!$J$23)&gt;0),AND('График ОП'!AJ13=предметы!$J$23,COUNTIFS('График ОП'!AJ13:AJ29,предметы!$J$8)&gt;0),AND('График ОП'!AJ13=предметы!$J$9,COUNTIFS('График ОП'!AJ13:AJ29,предметы!$J$24)&gt;0),AND('График ОП'!AJ13=предметы!$J$24,COUNTIFS('График ОП'!AJ13:AJ29,предметы!$J$9)&gt;0),AND('График ОП'!AJ13=предметы!$J$10,COUNTIFS('График ОП'!AJ13:AJ29,предметы!$J$25)&gt;0),AND('График ОП'!AJ13=предметы!$J$25,COUNTIFS('График ОП'!AJ13:AJ29,предметы!$J$10)&gt;0),AND('График ОП'!AJ13=предметы!$J$11,COUNTIFS('График ОП'!AJ13:AJ29,предметы!$J$26)&gt;0),AND('График ОП'!AJ13=предметы!$J$26,COUNTIFS('График ОП'!AJ13:AJ29,предметы!$J$11)&gt;0),AND('График ОП'!AJ13=предметы!$J$12,COUNTIFS('График ОП'!AJ13:AJ29,предметы!$J$27)&gt;0),AND('График ОП'!AJ13=предметы!$J$27,COUNTIFS('График ОП'!AJ13:AJ29,предметы!$J$12)&gt;0),AND('График ОП'!AJ13=предметы!$J$13,COUNTIFS('График ОП'!AJ13:AJ29,предметы!$J$28)&gt;0),AND('График ОП'!AJ13=предметы!$J$28,COUNTIFS('График ОП'!AJ13:AJ29,предметы!$J$13)&gt;0),AND('График ОП'!AJ13=предметы!$J$14,COUNTIFS('График ОП'!AJ13:AJ29,предметы!$J$29)&gt;0),AND('График ОП'!AJ13=предметы!$J$29,COUNTIFS('График ОП'!AJ13:AJ29,предметы!$J$14)&gt;0),AND('График ОП'!AJ13=предметы!$J$15,COUNTIFS('График ОП'!AJ13:AJ29,предметы!$J$30)&gt;0),AND('График ОП'!AJ13=предметы!$J$30,COUNTIFS('График ОП'!AJ13:AJ29,предметы!$J$15)&gt;0)),"&lt;17 (ВПР, КР)","*")</f>
        <v>*</v>
      </c>
      <c r="BG1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2" s="11" t="str">
        <f>IF(COUNTIFS('График ОП'!AK13:AK29,'График ОП'!AK13)&gt;1,"&lt;17 (ВПР, КР)","*")</f>
        <v>*</v>
      </c>
      <c r="BL12" s="11" t="str">
        <f>IF(COUNTIFS('График ОП'!AL13:AL29,'График ОП'!AL13)&gt;1,"&lt;17 (ВПР, КР)","*")</f>
        <v>*</v>
      </c>
      <c r="BM12" s="11" t="e">
        <f>IF(COUNTIFS('График ОП'!#REF!,'График ОП'!#REF!)&gt;1,"&lt;17 (ВПР, КР)","*")</f>
        <v>#REF!</v>
      </c>
      <c r="BN12" s="11" t="e">
        <f>IF(COUNTIFS('График ОП'!#REF!,'График ОП'!#REF!)&gt;1,"&lt;17 (ВПР, КР)","*")</f>
        <v>#REF!</v>
      </c>
      <c r="BO12" s="11" t="e">
        <f>IF(COUNTIFS('График ОП'!#REF!,'График ОП'!#REF!)&gt;1,"&lt;17 (ВПР, КР)","*")</f>
        <v>#REF!</v>
      </c>
      <c r="BP12" s="11" t="e">
        <f>IF(COUNTIFS('График ОП'!#REF!,'График ОП'!#REF!)&gt;1,"&lt;17 (ВПР, КР)","*")</f>
        <v>#REF!</v>
      </c>
    </row>
    <row r="13" spans="1:68" x14ac:dyDescent="0.2">
      <c r="A13" s="6">
        <v>46273</v>
      </c>
      <c r="B13" s="10" t="s">
        <v>66</v>
      </c>
      <c r="C13" s="11" t="str">
        <f>IF(COUNTIFS('График ОП'!C14:C30,'График ОП'!C14)&gt;1,"&lt;17 (ВПР, КР)","*")</f>
        <v>*</v>
      </c>
      <c r="D13" s="11" t="str">
        <f>IF(COUNTIFS('График ОП'!D14:D30,'График ОП'!D14)&gt;1,"&lt;17 (ВПР, КР)","*")</f>
        <v>*</v>
      </c>
      <c r="E13" s="11" t="str">
        <f>IF(COUNTIFS('График ОП'!E14:E30,'График ОП'!E14)&gt;1,"&lt;17 (ВПР, КР)","*")</f>
        <v>*</v>
      </c>
      <c r="F13" s="11" t="e">
        <f>IF(COUNTIFS('График ОП'!#REF!,'График ОП'!#REF!)&gt;1,"&lt;17 (ВПР, КР)","*")</f>
        <v>#REF!</v>
      </c>
      <c r="G13" s="11" t="e">
        <f>IF(COUNTIFS('График ОП'!#REF!,'График ОП'!#REF!)&gt;1,"&lt;17 (ВПР, КР)","*")</f>
        <v>#REF!</v>
      </c>
      <c r="H13" s="11" t="e">
        <f>IF(COUNTIFS('График ОП'!#REF!,'График ОП'!#REF!)&gt;1,"&lt;17 (ВПР, КР)","*")</f>
        <v>#REF!</v>
      </c>
      <c r="I13" s="7" t="str">
        <f>IF(COUNTIFS('График ОП'!F14:F30,'График ОП'!F14)&gt;1,"&lt;17 (ВПР, КР)","*")</f>
        <v>*</v>
      </c>
      <c r="J13" s="7" t="str">
        <f>IF(COUNTIFS('График ОП'!G14:G30,'График ОП'!G14)&gt;1,"&lt;17 (ВПР, КР)","*")</f>
        <v>*</v>
      </c>
      <c r="K13" s="7" t="str">
        <f>IF(COUNTIFS('График ОП'!H14:H30,'График ОП'!H14)&gt;1,"&lt;17 (ВПР, КР)","*")</f>
        <v>*</v>
      </c>
      <c r="L13" s="7" t="e">
        <f>IF(COUNTIFS('График ОП'!#REF!,'График ОП'!#REF!)&gt;1,"&lt;17 (ВПР, КР)","*")</f>
        <v>#REF!</v>
      </c>
      <c r="M13" s="7" t="e">
        <f>IF(COUNTIFS('График ОП'!#REF!,'График ОП'!#REF!)&gt;1,"&lt;17 (ВПР, КР)","*")</f>
        <v>#REF!</v>
      </c>
      <c r="N13" s="7" t="e">
        <f>IF(COUNTIFS('График ОП'!#REF!,'График ОП'!#REF!)&gt;1,"&lt;17 (ВПР, КР)","*")</f>
        <v>#REF!</v>
      </c>
      <c r="O13" s="11" t="str">
        <f>IF(COUNTIFS('График ОП'!I14:I30,'График ОП'!I14)&gt;1,"&lt;17 (ВПР, КР)","*")</f>
        <v>*</v>
      </c>
      <c r="P13" s="11" t="str">
        <f>IF(COUNTIFS('График ОП'!J14:J30,'График ОП'!J14)&gt;1,"&lt;17 (ВПР, КР)","*")</f>
        <v>*</v>
      </c>
      <c r="Q13" s="11" t="str">
        <f>IF(COUNTIFS('График ОП'!K14:K30,'График ОП'!K14)&gt;1,"&lt;17 (ВПР, КР)","*")</f>
        <v>*</v>
      </c>
      <c r="R13" s="11" t="str">
        <f>IF(COUNTIFS('График ОП'!L14:L30,'График ОП'!L14)&gt;1,"&lt;17 (ВПР, КР)","*")</f>
        <v>*</v>
      </c>
      <c r="S13" s="11" t="e">
        <f>IF(COUNTIFS('График ОП'!#REF!,'График ОП'!#REF!)&gt;1,"&lt;17 (ВПР, КР)","*")</f>
        <v>#REF!</v>
      </c>
      <c r="T13" s="11" t="e">
        <f>IF(COUNTIFS('График ОП'!#REF!,'График ОП'!#REF!)&gt;1,"&lt;17 (ВПР, КР)","*")</f>
        <v>#REF!</v>
      </c>
      <c r="U13" s="7" t="str">
        <f>IF(OR(COUNTIFS('График ОП'!M14:M30,'График ОП'!M14)&gt;1,AND('График ОП'!M14=предметы!$D$3,COUNTIFS('График ОП'!M14:M30,предметы!$D$12)&gt;0),AND('График ОП'!M14=предметы!$D$12,COUNTIFS('График ОП'!M14:M30,предметы!$D$3)&gt;0),AND('График ОП'!M14=предметы!$D$4,COUNTIFS('График ОП'!M14:M30,предметы!$D$13)&gt;0),AND('График ОП'!M14=предметы!$D$13,COUNTIFS('График ОП'!M14:M30,предметы!$D$4)&gt;0),AND('График ОП'!M14=предметы!$D$14,COUNTIFS('График ОП'!M14:M30,предметы!$D$5)&gt;0),AND('График ОП'!M14=предметы!$D$5,COUNTIFS('График ОП'!M14:M30,предметы!$D$14)&gt;0),AND('График ОП'!M14=предметы!$D$15,COUNTIFS('График ОП'!M14:M30,предметы!$D$6)&gt;0),AND('График ОП'!M14=предметы!$D$6,COUNTIFS('График ОП'!M14:M30,предметы!$D$15)&gt;0),AND('График ОП'!M14=предметы!$D$16,COUNTIFS('График ОП'!M14:M30,предметы!$D$7)&gt;0),AND('График ОП'!M14=предметы!$D$7,COUNTIFS('График ОП'!M14:M30,предметы!$D$16)&gt;0),AND('График ОП'!M14=предметы!$D$8,COUNTIFS('График ОП'!M14:M30,предметы!$D$10)&gt;0),AND('График ОП'!M14=предметы!$D$10,COUNTIFS('График ОП'!M14:M30,предметы!$D$8)&gt;0),AND('График ОП'!M14=предметы!$D$9,COUNTIFS('График ОП'!M14:M30,предметы!$D$11)&gt;0),AND('График ОП'!M14=предметы!$D$11,COUNTIFS('График ОП'!M14:M30,предметы!$D$9)&gt;0)),"&lt;17 (ВПР, КР)","*")</f>
        <v>*</v>
      </c>
      <c r="V13" s="7" t="str">
        <f>IF(OR(COUNTIFS('График ОП'!N14:N30,'График ОП'!N14)&gt;1,AND('График ОП'!N14=предметы!$D$3,COUNTIFS('График ОП'!N14:N30,предметы!$D$12)&gt;0),AND('График ОП'!N14=предметы!$D$12,COUNTIFS('График ОП'!N14:N30,предметы!$D$3)&gt;0),AND('График ОП'!N14=предметы!$D$4,COUNTIFS('График ОП'!N14:N30,предметы!$D$13)&gt;0),AND('График ОП'!N14=предметы!$D$13,COUNTIFS('График ОП'!N14:N30,предметы!$D$4)&gt;0),AND('График ОП'!N14=предметы!$D$14,COUNTIFS('График ОП'!N14:N30,предметы!$D$5)&gt;0),AND('График ОП'!N14=предметы!$D$5,COUNTIFS('График ОП'!N14:N30,предметы!$D$14)&gt;0),AND('График ОП'!N14=предметы!$D$15,COUNTIFS('График ОП'!N14:N30,предметы!$D$6)&gt;0),AND('График ОП'!N14=предметы!$D$6,COUNTIFS('График ОП'!N14:N30,предметы!$D$15)&gt;0),AND('График ОП'!N14=предметы!$D$16,COUNTIFS('График ОП'!N14:N30,предметы!$D$7)&gt;0),AND('График ОП'!N14=предметы!$D$7,COUNTIFS('График ОП'!N14:N30,предметы!$D$16)&gt;0),AND('График ОП'!N14=предметы!$D$8,COUNTIFS('График ОП'!N14:N30,предметы!$D$10)&gt;0),AND('График ОП'!N14=предметы!$D$10,COUNTIFS('График ОП'!N14:N30,предметы!$D$8)&gt;0),AND('График ОП'!N14=предметы!$D$9,COUNTIFS('График ОП'!N14:N30,предметы!$D$11)&gt;0),AND('График ОП'!N14=предметы!$D$11,COUNTIFS('График ОП'!N14:N30,предметы!$D$9)&gt;0)),"&lt;17 (ВПР, КР)","*")</f>
        <v>*</v>
      </c>
      <c r="W13" s="7" t="str">
        <f>IF(OR(COUNTIFS('График ОП'!O14:O30,'График ОП'!O14)&gt;1,AND('График ОП'!O14=предметы!$D$3,COUNTIFS('График ОП'!O14:O30,предметы!$D$12)&gt;0),AND('График ОП'!O14=предметы!$D$12,COUNTIFS('График ОП'!O14:O30,предметы!$D$3)&gt;0),AND('График ОП'!O14=предметы!$D$4,COUNTIFS('График ОП'!O14:O30,предметы!$D$13)&gt;0),AND('График ОП'!O14=предметы!$D$13,COUNTIFS('График ОП'!O14:O30,предметы!$D$4)&gt;0),AND('График ОП'!O14=предметы!$D$14,COUNTIFS('График ОП'!O14:O30,предметы!$D$5)&gt;0),AND('График ОП'!O14=предметы!$D$5,COUNTIFS('График ОП'!O14:O30,предметы!$D$14)&gt;0),AND('График ОП'!O14=предметы!$D$15,COUNTIFS('График ОП'!O14:O30,предметы!$D$6)&gt;0),AND('График ОП'!O14=предметы!$D$6,COUNTIFS('График ОП'!O14:O30,предметы!$D$15)&gt;0),AND('График ОП'!O14=предметы!$D$16,COUNTIFS('График ОП'!O14:O30,предметы!$D$7)&gt;0),AND('График ОП'!O14=предметы!$D$7,COUNTIFS('График ОП'!O14:O30,предметы!$D$16)&gt;0),AND('График ОП'!O14=предметы!$D$8,COUNTIFS('График ОП'!O14:O30,предметы!$D$10)&gt;0),AND('График ОП'!O14=предметы!$D$10,COUNTIFS('График ОП'!O14:O30,предметы!$D$8)&gt;0),AND('График ОП'!O14=предметы!$D$9,COUNTIFS('График ОП'!O14:O30,предметы!$D$11)&gt;0),AND('График ОП'!O14=предметы!$D$11,COUNTIFS('График ОП'!O14:O30,предметы!$D$9)&gt;0)),"&lt;17 (ВПР, КР)","*")</f>
        <v>*</v>
      </c>
      <c r="X13" s="7" t="str">
        <f>IF(OR(COUNTIFS('График ОП'!P14:P30,'График ОП'!P14)&gt;1,AND('График ОП'!P14=предметы!$D$3,COUNTIFS('График ОП'!P14:P30,предметы!$D$12)&gt;0),AND('График ОП'!P14=предметы!$D$12,COUNTIFS('График ОП'!P14:P30,предметы!$D$3)&gt;0),AND('График ОП'!P14=предметы!$D$4,COUNTIFS('График ОП'!P14:P30,предметы!$D$13)&gt;0),AND('График ОП'!P14=предметы!$D$13,COUNTIFS('График ОП'!P14:P30,предметы!$D$4)&gt;0),AND('График ОП'!P14=предметы!$D$14,COUNTIFS('График ОП'!P14:P30,предметы!$D$5)&gt;0),AND('График ОП'!P14=предметы!$D$5,COUNTIFS('График ОП'!P14:P30,предметы!$D$14)&gt;0),AND('График ОП'!P14=предметы!$D$15,COUNTIFS('График ОП'!P14:P30,предметы!$D$6)&gt;0),AND('График ОП'!P14=предметы!$D$6,COUNTIFS('График ОП'!P14:P30,предметы!$D$15)&gt;0),AND('График ОП'!P14=предметы!$D$16,COUNTIFS('График ОП'!P14:P30,предметы!$D$7)&gt;0),AND('График ОП'!P14=предметы!$D$7,COUNTIFS('График ОП'!P14:P30,предметы!$D$16)&gt;0),AND('График ОП'!P14=предметы!$D$8,COUNTIFS('График ОП'!P14:P30,предметы!$D$10)&gt;0),AND('График ОП'!P14=предметы!$D$10,COUNTIFS('График ОП'!P14:P30,предметы!$D$8)&gt;0),AND('График ОП'!P14=предметы!$D$9,COUNTIFS('График ОП'!P14:P30,предметы!$D$11)&gt;0),AND('График ОП'!P14=предметы!$D$11,COUNTIFS('График ОП'!P14:P30,предметы!$D$9)&gt;0)),"&lt;17 (ВПР, КР)","*")</f>
        <v>*</v>
      </c>
      <c r="Y1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3" s="11" t="str">
        <f>IF(OR(COUNTIFS('График ОП'!Q14:Q30,'График ОП'!Q14)&gt;1,AND('График ОП'!Q14=предметы!$E$3,COUNTIFS('График ОП'!Q14:Q30,предметы!$E$12)&gt;0),AND('График ОП'!Q14=предметы!$E$12,COUNTIFS('График ОП'!Q14:Q30,предметы!$E$3)&gt;0),AND('График ОП'!Q14=предметы!$E$4,COUNTIFS('График ОП'!Q14:Q30,предметы!$E$13)&gt;0),AND('График ОП'!Q14=предметы!$E$13,COUNTIFS('График ОП'!Q14:Q30,предметы!$E$4)&gt;0),AND('График ОП'!Q14=предметы!$E$5,COUNTIFS('График ОП'!Q14:Q30,предметы!$E$14)&gt;0),AND('График ОП'!Q14=предметы!$E$14,COUNTIFS('График ОП'!Q14:Q30,предметы!$E$5)&gt;0),AND('График ОП'!Q14=предметы!$E$6,COUNTIFS('График ОП'!Q14:Q30,предметы!$E$15)&gt;0),AND('График ОП'!Q14=предметы!$E$15,COUNTIFS('График ОП'!Q14:Q30,предметы!$E$6)&gt;0),AND('График ОП'!Q14=предметы!$E$7,COUNTIFS('График ОП'!Q14:Q30,предметы!$E$16)&gt;0),AND('График ОП'!Q14=предметы!$E$16,COUNTIFS('График ОП'!Q14:Q30,предметы!$E$7)&gt;0),AND('График ОП'!Q14=предметы!$E$8,COUNTIFS('График ОП'!Q14:Q30,предметы!$E$17)&gt;0),AND('График ОП'!Q14=предметы!$E$17,COUNTIFS('График ОП'!Q14:Q30,предметы!$E$8)&gt;0),AND('График ОП'!Q14=предметы!$E$9,COUNTIFS('График ОП'!Q14:Q30,предметы!$E$18)&gt;0),AND('График ОП'!Q14=предметы!$E$18,COUNTIFS('График ОП'!Q14:Q30,предметы!$E$9)&gt;0),AND('График ОП'!Q14=предметы!$E$10,COUNTIFS('График ОП'!Q14:Q30,предметы!$E$19)&gt;0),AND('График ОП'!Q14=предметы!$E$19,COUNTIFS('График ОП'!Q14:Q30,предметы!$E$10)&gt;0),AND('График ОП'!Q14=предметы!$E$11,COUNTIFS('График ОП'!Q14:Q30,предметы!$E$20)&gt;0),AND('График ОП'!Q14=предметы!$E$20,COUNTIFS('График ОП'!Q14:Q30,предметы!$E$11)&gt;0)),"&lt;17 (ВПР, КР)","*")</f>
        <v>*</v>
      </c>
      <c r="AB13" s="11" t="str">
        <f>IF(OR(COUNTIFS('График ОП'!R14:R30,'График ОП'!R14)&gt;1,AND('График ОП'!R14=предметы!$E$3,COUNTIFS('График ОП'!R14:R30,предметы!$E$12)&gt;0),AND('График ОП'!R14=предметы!$E$12,COUNTIFS('График ОП'!R14:R30,предметы!$E$3)&gt;0),AND('График ОП'!R14=предметы!$E$4,COUNTIFS('График ОП'!R14:R30,предметы!$E$13)&gt;0),AND('График ОП'!R14=предметы!$E$13,COUNTIFS('График ОП'!R14:R30,предметы!$E$4)&gt;0),AND('График ОП'!R14=предметы!$E$5,COUNTIFS('График ОП'!R14:R30,предметы!$E$14)&gt;0),AND('График ОП'!R14=предметы!$E$14,COUNTIFS('График ОП'!R14:R30,предметы!$E$5)&gt;0),AND('График ОП'!R14=предметы!$E$6,COUNTIFS('График ОП'!R14:R30,предметы!$E$15)&gt;0),AND('График ОП'!R14=предметы!$E$15,COUNTIFS('График ОП'!R14:R30,предметы!$E$6)&gt;0),AND('График ОП'!R14=предметы!$E$7,COUNTIFS('График ОП'!R14:R30,предметы!$E$16)&gt;0),AND('График ОП'!R14=предметы!$E$16,COUNTIFS('График ОП'!R14:R30,предметы!$E$7)&gt;0),AND('График ОП'!R14=предметы!$E$8,COUNTIFS('График ОП'!R14:R30,предметы!$E$17)&gt;0),AND('График ОП'!R14=предметы!$E$17,COUNTIFS('График ОП'!R14:R30,предметы!$E$8)&gt;0),AND('График ОП'!R14=предметы!$E$9,COUNTIFS('График ОП'!R14:R30,предметы!$E$18)&gt;0),AND('График ОП'!R14=предметы!$E$18,COUNTIFS('График ОП'!R14:R30,предметы!$E$9)&gt;0),AND('График ОП'!R14=предметы!$E$10,COUNTIFS('График ОП'!R14:R30,предметы!$E$19)&gt;0),AND('График ОП'!R14=предметы!$E$19,COUNTIFS('График ОП'!R14:R30,предметы!$E$10)&gt;0),AND('График ОП'!R14=предметы!$E$11,COUNTIFS('График ОП'!R14:R30,предметы!$E$20)&gt;0),AND('График ОП'!R14=предметы!$E$20,COUNTIFS('График ОП'!R14:R30,предметы!$E$11)&gt;0)),"&lt;17 (ВПР, КР)","*")</f>
        <v>*</v>
      </c>
      <c r="AC13" s="11" t="str">
        <f>IF(OR(COUNTIFS('График ОП'!S14:S30,'График ОП'!S14)&gt;1,AND('График ОП'!S14=предметы!$E$3,COUNTIFS('График ОП'!S14:S30,предметы!$E$12)&gt;0),AND('График ОП'!S14=предметы!$E$12,COUNTIFS('График ОП'!S14:S30,предметы!$E$3)&gt;0),AND('График ОП'!S14=предметы!$E$4,COUNTIFS('График ОП'!S14:S30,предметы!$E$13)&gt;0),AND('График ОП'!S14=предметы!$E$13,COUNTIFS('График ОП'!S14:S30,предметы!$E$4)&gt;0),AND('График ОП'!S14=предметы!$E$5,COUNTIFS('График ОП'!S14:S30,предметы!$E$14)&gt;0),AND('График ОП'!S14=предметы!$E$14,COUNTIFS('График ОП'!S14:S30,предметы!$E$5)&gt;0),AND('График ОП'!S14=предметы!$E$6,COUNTIFS('График ОП'!S14:S30,предметы!$E$15)&gt;0),AND('График ОП'!S14=предметы!$E$15,COUNTIFS('График ОП'!S14:S30,предметы!$E$6)&gt;0),AND('График ОП'!S14=предметы!$E$7,COUNTIFS('График ОП'!S14:S30,предметы!$E$16)&gt;0),AND('График ОП'!S14=предметы!$E$16,COUNTIFS('График ОП'!S14:S30,предметы!$E$7)&gt;0),AND('График ОП'!S14=предметы!$E$8,COUNTIFS('График ОП'!S14:S30,предметы!$E$17)&gt;0),AND('График ОП'!S14=предметы!$E$17,COUNTIFS('График ОП'!S14:S30,предметы!$E$8)&gt;0),AND('График ОП'!S14=предметы!$E$9,COUNTIFS('График ОП'!S14:S30,предметы!$E$18)&gt;0),AND('График ОП'!S14=предметы!$E$18,COUNTIFS('График ОП'!S14:S30,предметы!$E$9)&gt;0),AND('График ОП'!S14=предметы!$E$10,COUNTIFS('График ОП'!S14:S30,предметы!$E$19)&gt;0),AND('График ОП'!S14=предметы!$E$19,COUNTIFS('График ОП'!S14:S30,предметы!$E$10)&gt;0),AND('График ОП'!S14=предметы!$E$11,COUNTIFS('График ОП'!S14:S30,предметы!$E$20)&gt;0),AND('График ОП'!S14=предметы!$E$20,COUNTIFS('График ОП'!S14:S30,предметы!$E$11)&gt;0)),"&lt;17 (ВПР, КР)","*")</f>
        <v>*</v>
      </c>
      <c r="AD13" s="11" t="str">
        <f>IF(OR(COUNTIFS('График ОП'!T14:T30,'График ОП'!T14)&gt;1,AND('График ОП'!T14=предметы!$E$3,COUNTIFS('График ОП'!T14:T30,предметы!$E$12)&gt;0),AND('График ОП'!T14=предметы!$E$12,COUNTIFS('График ОП'!T14:T30,предметы!$E$3)&gt;0),AND('График ОП'!T14=предметы!$E$4,COUNTIFS('График ОП'!T14:T30,предметы!$E$13)&gt;0),AND('График ОП'!T14=предметы!$E$13,COUNTIFS('График ОП'!T14:T30,предметы!$E$4)&gt;0),AND('График ОП'!T14=предметы!$E$5,COUNTIFS('График ОП'!T14:T30,предметы!$E$14)&gt;0),AND('График ОП'!T14=предметы!$E$14,COUNTIFS('График ОП'!T14:T30,предметы!$E$5)&gt;0),AND('График ОП'!T14=предметы!$E$6,COUNTIFS('График ОП'!T14:T30,предметы!$E$15)&gt;0),AND('График ОП'!T14=предметы!$E$15,COUNTIFS('График ОП'!T14:T30,предметы!$E$6)&gt;0),AND('График ОП'!T14=предметы!$E$7,COUNTIFS('График ОП'!T14:T30,предметы!$E$16)&gt;0),AND('График ОП'!T14=предметы!$E$16,COUNTIFS('График ОП'!T14:T30,предметы!$E$7)&gt;0),AND('График ОП'!T14=предметы!$E$8,COUNTIFS('График ОП'!T14:T30,предметы!$E$17)&gt;0),AND('График ОП'!T14=предметы!$E$17,COUNTIFS('График ОП'!T14:T30,предметы!$E$8)&gt;0),AND('График ОП'!T14=предметы!$E$9,COUNTIFS('График ОП'!T14:T30,предметы!$E$18)&gt;0),AND('График ОП'!T14=предметы!$E$18,COUNTIFS('График ОП'!T14:T30,предметы!$E$9)&gt;0),AND('График ОП'!T14=предметы!$E$10,COUNTIFS('График ОП'!T14:T30,предметы!$E$19)&gt;0),AND('График ОП'!T14=предметы!$E$19,COUNTIFS('График ОП'!T14:T30,предметы!$E$10)&gt;0),AND('График ОП'!T14=предметы!$E$11,COUNTIFS('График ОП'!T14:T30,предметы!$E$20)&gt;0),AND('График ОП'!T14=предметы!$E$20,COUNTIFS('График ОП'!T14:T30,предметы!$E$11)&gt;0)),"&lt;17 (ВПР, КР)","*")</f>
        <v>*</v>
      </c>
      <c r="AE1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3" s="7" t="str">
        <f>IF(OR(COUNTIFS('График ОП'!U14:U30,'График ОП'!U14)&gt;1,AND('График ОП'!U14=предметы!$F$3,COUNTIFS('График ОП'!U14:U30,предметы!$F$13)&gt;0),AND('График ОП'!U14=предметы!$F$13,COUNTIFS('График ОП'!U14:U30,предметы!$F$3)&gt;0),AND('График ОП'!U14=предметы!$F$4,COUNTIFS('График ОП'!U14:U30,предметы!$F$14)&gt;0),AND('График ОП'!U14=предметы!$F$14,COUNTIFS('График ОП'!U14:U30,предметы!$F$4)&gt;0),AND('График ОП'!U14=предметы!$F$5,COUNTIFS('График ОП'!U14:U30,предметы!$F$15)&gt;0),AND('График ОП'!U14=предметы!$F$15,COUNTIFS('График ОП'!U14:U30,предметы!$F$5)&gt;0),AND('График ОП'!U14=предметы!$F$6,COUNTIFS('График ОП'!U14:U30,предметы!$F$16)&gt;0),AND('График ОП'!U14=предметы!$F$16,COUNTIFS('График ОП'!U14:U30,предметы!$F$6)&gt;0),AND('График ОП'!U14=предметы!$F$7,COUNTIFS('График ОП'!U14:U30,предметы!$F$17)&gt;0),AND('График ОП'!U14=предметы!$F$17,COUNTIFS('График ОП'!U14:U30,предметы!$F$7)&gt;0),AND('График ОП'!U14=предметы!$F$8,COUNTIFS('График ОП'!U14:U30,предметы!$F$18)&gt;0),AND('График ОП'!U14=предметы!$F$18,COUNTIFS('График ОП'!U14:U30,предметы!$F$8)&gt;0),AND('График ОП'!U14=предметы!$F$9,COUNTIFS('График ОП'!U14:U30,предметы!$F$19)&gt;0),AND('График ОП'!U14=предметы!$F$19,COUNTIFS('График ОП'!U14:U30,предметы!$F$9)&gt;0),AND('График ОП'!U14=предметы!$F$10,COUNTIFS('График ОП'!U14:U30,предметы!$F$20)&gt;0),AND('График ОП'!U14=предметы!$F$20,COUNTIFS('График ОП'!U14:U30,предметы!$F$10)&gt;0),AND('График ОП'!U14=предметы!$F$11,COUNTIFS('График ОП'!U14:U30,предметы!$F$21)&gt;0),AND('График ОП'!U14=предметы!$F$21,COUNTIFS('График ОП'!U14:U30,предметы!$F$11)&gt;0),AND('График ОП'!U14=предметы!$F$12,COUNTIFS('График ОП'!U14:U30,предметы!$F$22)&gt;0),AND('График ОП'!U14=предметы!$F$22,COUNTIFS('График ОП'!U14:U30,предметы!$F$12)&gt;0)),"&lt;17 (ВПР, КР)","*")</f>
        <v>*</v>
      </c>
      <c r="AH13" s="7" t="str">
        <f>IF(OR(COUNTIFS('График ОП'!V14:V30,'График ОП'!V14)&gt;1,AND('График ОП'!V14=предметы!$F$3,COUNTIFS('График ОП'!V14:V30,предметы!$F$13)&gt;0),AND('График ОП'!V14=предметы!$F$13,COUNTIFS('График ОП'!V14:V30,предметы!$F$3)&gt;0),AND('График ОП'!V14=предметы!$F$4,COUNTIFS('График ОП'!V14:V30,предметы!$F$14)&gt;0),AND('График ОП'!V14=предметы!$F$14,COUNTIFS('График ОП'!V14:V30,предметы!$F$4)&gt;0),AND('График ОП'!V14=предметы!$F$5,COUNTIFS('График ОП'!V14:V30,предметы!$F$15)&gt;0),AND('График ОП'!V14=предметы!$F$15,COUNTIFS('График ОП'!V14:V30,предметы!$F$5)&gt;0),AND('График ОП'!V14=предметы!$F$6,COUNTIFS('График ОП'!V14:V30,предметы!$F$16)&gt;0),AND('График ОП'!V14=предметы!$F$16,COUNTIFS('График ОП'!V14:V30,предметы!$F$6)&gt;0),AND('График ОП'!V14=предметы!$F$7,COUNTIFS('График ОП'!V14:V30,предметы!$F$17)&gt;0),AND('График ОП'!V14=предметы!$F$17,COUNTIFS('График ОП'!V14:V30,предметы!$F$7)&gt;0),AND('График ОП'!V14=предметы!$F$8,COUNTIFS('График ОП'!V14:V30,предметы!$F$18)&gt;0),AND('График ОП'!V14=предметы!$F$18,COUNTIFS('График ОП'!V14:V30,предметы!$F$8)&gt;0),AND('График ОП'!V14=предметы!$F$9,COUNTIFS('График ОП'!V14:V30,предметы!$F$19)&gt;0),AND('График ОП'!V14=предметы!$F$19,COUNTIFS('График ОП'!V14:V30,предметы!$F$9)&gt;0),AND('График ОП'!V14=предметы!$F$10,COUNTIFS('График ОП'!V14:V30,предметы!$F$20)&gt;0),AND('График ОП'!V14=предметы!$F$20,COUNTIFS('График ОП'!V14:V30,предметы!$F$10)&gt;0),AND('График ОП'!V14=предметы!$F$11,COUNTIFS('График ОП'!V14:V30,предметы!$F$21)&gt;0),AND('График ОП'!V14=предметы!$F$21,COUNTIFS('График ОП'!V14:V30,предметы!$F$11)&gt;0),AND('График ОП'!V14=предметы!$F$12,COUNTIFS('График ОП'!V14:V30,предметы!$F$22)&gt;0),AND('График ОП'!V14=предметы!$F$22,COUNTIFS('График ОП'!V14:V30,предметы!$F$12)&gt;0)),"&lt;17 (ВПР, КР)","*")</f>
        <v>*</v>
      </c>
      <c r="AI13" s="7" t="str">
        <f>IF(OR(COUNTIFS('График ОП'!W14:W30,'График ОП'!W14)&gt;1,AND('График ОП'!W14=предметы!$F$3,COUNTIFS('График ОП'!W14:W30,предметы!$F$13)&gt;0),AND('График ОП'!W14=предметы!$F$13,COUNTIFS('График ОП'!W14:W30,предметы!$F$3)&gt;0),AND('График ОП'!W14=предметы!$F$4,COUNTIFS('График ОП'!W14:W30,предметы!$F$14)&gt;0),AND('График ОП'!W14=предметы!$F$14,COUNTIFS('График ОП'!W14:W30,предметы!$F$4)&gt;0),AND('График ОП'!W14=предметы!$F$5,COUNTIFS('График ОП'!W14:W30,предметы!$F$15)&gt;0),AND('График ОП'!W14=предметы!$F$15,COUNTIFS('График ОП'!W14:W30,предметы!$F$5)&gt;0),AND('График ОП'!W14=предметы!$F$6,COUNTIFS('График ОП'!W14:W30,предметы!$F$16)&gt;0),AND('График ОП'!W14=предметы!$F$16,COUNTIFS('График ОП'!W14:W30,предметы!$F$6)&gt;0),AND('График ОП'!W14=предметы!$F$7,COUNTIFS('График ОП'!W14:W30,предметы!$F$17)&gt;0),AND('График ОП'!W14=предметы!$F$17,COUNTIFS('График ОП'!W14:W30,предметы!$F$7)&gt;0),AND('График ОП'!W14=предметы!$F$8,COUNTIFS('График ОП'!W14:W30,предметы!$F$18)&gt;0),AND('График ОП'!W14=предметы!$F$18,COUNTIFS('График ОП'!W14:W30,предметы!$F$8)&gt;0),AND('График ОП'!W14=предметы!$F$9,COUNTIFS('График ОП'!W14:W30,предметы!$F$19)&gt;0),AND('График ОП'!W14=предметы!$F$19,COUNTIFS('График ОП'!W14:W30,предметы!$F$9)&gt;0),AND('График ОП'!W14=предметы!$F$10,COUNTIFS('График ОП'!W14:W30,предметы!$F$20)&gt;0),AND('График ОП'!W14=предметы!$F$20,COUNTIFS('График ОП'!W14:W30,предметы!$F$10)&gt;0),AND('График ОП'!W14=предметы!$F$11,COUNTIFS('График ОП'!W14:W30,предметы!$F$21)&gt;0),AND('График ОП'!W14=предметы!$F$21,COUNTIFS('График ОП'!W14:W30,предметы!$F$11)&gt;0),AND('График ОП'!W14=предметы!$F$12,COUNTIFS('График ОП'!W14:W30,предметы!$F$22)&gt;0),AND('График ОП'!W14=предметы!$F$22,COUNTIFS('График ОП'!W14:W30,предметы!$F$12)&gt;0)),"&lt;17 (ВПР, КР)","*")</f>
        <v>*</v>
      </c>
      <c r="AJ13" s="7" t="str">
        <f>IF(OR(COUNTIFS('График ОП'!X14:X30,'График ОП'!X14)&gt;1,AND('График ОП'!X14=предметы!$F$3,COUNTIFS('График ОП'!X14:X30,предметы!$F$13)&gt;0),AND('График ОП'!X14=предметы!$F$13,COUNTIFS('График ОП'!X14:X30,предметы!$F$3)&gt;0),AND('График ОП'!X14=предметы!$F$4,COUNTIFS('График ОП'!X14:X30,предметы!$F$14)&gt;0),AND('График ОП'!X14=предметы!$F$14,COUNTIFS('График ОП'!X14:X30,предметы!$F$4)&gt;0),AND('График ОП'!X14=предметы!$F$5,COUNTIFS('График ОП'!X14:X30,предметы!$F$15)&gt;0),AND('График ОП'!X14=предметы!$F$15,COUNTIFS('График ОП'!X14:X30,предметы!$F$5)&gt;0),AND('График ОП'!X14=предметы!$F$6,COUNTIFS('График ОП'!X14:X30,предметы!$F$16)&gt;0),AND('График ОП'!X14=предметы!$F$16,COUNTIFS('График ОП'!X14:X30,предметы!$F$6)&gt;0),AND('График ОП'!X14=предметы!$F$7,COUNTIFS('График ОП'!X14:X30,предметы!$F$17)&gt;0),AND('График ОП'!X14=предметы!$F$17,COUNTIFS('График ОП'!X14:X30,предметы!$F$7)&gt;0),AND('График ОП'!X14=предметы!$F$8,COUNTIFS('График ОП'!X14:X30,предметы!$F$18)&gt;0),AND('График ОП'!X14=предметы!$F$18,COUNTIFS('График ОП'!X14:X30,предметы!$F$8)&gt;0),AND('График ОП'!X14=предметы!$F$9,COUNTIFS('График ОП'!X14:X30,предметы!$F$19)&gt;0),AND('График ОП'!X14=предметы!$F$19,COUNTIFS('График ОП'!X14:X30,предметы!$F$9)&gt;0),AND('График ОП'!X14=предметы!$F$10,COUNTIFS('График ОП'!X14:X30,предметы!$F$20)&gt;0),AND('График ОП'!X14=предметы!$F$20,COUNTIFS('График ОП'!X14:X30,предметы!$F$10)&gt;0),AND('График ОП'!X14=предметы!$F$11,COUNTIFS('График ОП'!X14:X30,предметы!$F$21)&gt;0),AND('График ОП'!X14=предметы!$F$21,COUNTIFS('График ОП'!X14:X30,предметы!$F$11)&gt;0),AND('График ОП'!X14=предметы!$F$12,COUNTIFS('График ОП'!X14:X30,предметы!$F$22)&gt;0),AND('График ОП'!X14=предметы!$F$22,COUNTIFS('График ОП'!X14:X30,предметы!$F$12)&gt;0)),"&lt;17 (ВПР, КР)","*")</f>
        <v>*</v>
      </c>
      <c r="AK1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3" s="11" t="str">
        <f>IF(OR(COUNTIFS('График ОП'!Y14:Y30,'График ОП'!Y14)&gt;1,AND('График ОП'!Y14=предметы!$G$3,COUNTIFS('График ОП'!Y14:Y30,предметы!$G$15)&gt;0),AND('График ОП'!Y14=предметы!$G$15,COUNTIFS('График ОП'!Y14:Y30,предметы!$G$3)&gt;0),AND('График ОП'!Y14=предметы!$G$4,COUNTIFS('График ОП'!Y14:Y30,предметы!$G$18)&gt;0),AND('График ОП'!Y14=предметы!$G$18,COUNTIFS('График ОП'!Y14:Y30,предметы!$G$4)&gt;0),AND('График ОП'!Y14=предметы!$G$5,COUNTIFS('График ОП'!Y14:Y30,предметы!$G$19)&gt;0),AND('График ОП'!Y14=предметы!$G$19,COUNTIFS('График ОП'!Y14:Y30,предметы!$G$5)&gt;0),AND('График ОП'!Y14=предметы!$G$6,COUNTIFS('График ОП'!Y14:Y30,предметы!$G$20)&gt;0),AND('График ОП'!Y14=предметы!$G$20,COUNTIFS('График ОП'!Y14:Y30,предметы!$G$6)&gt;0),AND('График ОП'!Y14=предметы!$G$7,COUNTIFS('График ОП'!Y14:Y30,предметы!$G$21)&gt;0),AND('График ОП'!Y14=предметы!$G$21,COUNTIFS('График ОП'!Y14:Y30,предметы!$G$7)&gt;0),AND('График ОП'!Y14=предметы!$G$8,COUNTIFS('График ОП'!Y14:Y30,предметы!$G$22)&gt;0),AND('График ОП'!Y14=предметы!$G$22,COUNTIFS('График ОП'!Y14:Y30,предметы!$G$8)&gt;0),AND('График ОП'!Y14=предметы!$G$9,COUNTIFS('График ОП'!Y14:Y30,предметы!$G$23)&gt;0),AND('График ОП'!Y14=предметы!$G$23,COUNTIFS('График ОП'!Y14:Y30,предметы!$G$9)&gt;0),AND('График ОП'!Y14=предметы!$G$10,COUNTIFS('График ОП'!Y14:Y30,предметы!$G$24)&gt;0),AND('График ОП'!Y14=предметы!$G$24,COUNTIFS('График ОП'!Y14:Y30,предметы!$G$10)&gt;0),AND('График ОП'!Y14=предметы!$G$11,COUNTIFS('График ОП'!Y14:Y30,предметы!$G$25)&gt;0),AND('График ОП'!Y14=предметы!$G$25,COUNTIFS('График ОП'!Y14:Y30,предметы!$G$11)&gt;0),AND('График ОП'!Y14=предметы!$G$12,COUNTIFS('График ОП'!Y14:Y30,предметы!$G$26)&gt;0),AND('График ОП'!Y14=предметы!$G$26,COUNTIFS('График ОП'!Y14:Y30,предметы!$G$12)&gt;0),AND('График ОП'!Y14=предметы!$G$13,COUNTIFS('График ОП'!Y14:Y30,предметы!$G$27)&gt;0),AND('График ОП'!Y14=предметы!$G$27,COUNTIFS('График ОП'!Y14:Y30,предметы!$G$13)&gt;0),AND('График ОП'!Y14=предметы!$G$14,COUNTIFS('График ОП'!Y14:Y30,предметы!$G$28)&gt;0),AND('График ОП'!Y14=предметы!$G$28,COUNTIFS('График ОП'!Y14:Y30,предметы!$G$14)&gt;0)),"&lt;17 (ВПР, КР)","*")</f>
        <v>*</v>
      </c>
      <c r="AN13" s="11" t="str">
        <f>IF(OR(COUNTIFS('График ОП'!Z14:Z30,'График ОП'!Z14)&gt;1,AND('График ОП'!Z14=предметы!$G$3,COUNTIFS('График ОП'!Z14:Z30,предметы!$G$15)&gt;0),AND('График ОП'!Z14=предметы!$G$15,COUNTIFS('График ОП'!Z14:Z30,предметы!$G$3)&gt;0),AND('График ОП'!Z14=предметы!$G$4,COUNTIFS('График ОП'!Z14:Z30,предметы!$G$18)&gt;0),AND('График ОП'!Z14=предметы!$G$18,COUNTIFS('График ОП'!Z14:Z30,предметы!$G$4)&gt;0),AND('График ОП'!Z14=предметы!$G$5,COUNTIFS('График ОП'!Z14:Z30,предметы!$G$19)&gt;0),AND('График ОП'!Z14=предметы!$G$19,COUNTIFS('График ОП'!Z14:Z30,предметы!$G$5)&gt;0),AND('График ОП'!Z14=предметы!$G$6,COUNTIFS('График ОП'!Z14:Z30,предметы!$G$20)&gt;0),AND('График ОП'!Z14=предметы!$G$20,COUNTIFS('График ОП'!Z14:Z30,предметы!$G$6)&gt;0),AND('График ОП'!Z14=предметы!$G$7,COUNTIFS('График ОП'!Z14:Z30,предметы!$G$21)&gt;0),AND('График ОП'!Z14=предметы!$G$21,COUNTIFS('График ОП'!Z14:Z30,предметы!$G$7)&gt;0),AND('График ОП'!Z14=предметы!$G$8,COUNTIFS('График ОП'!Z14:Z30,предметы!$G$22)&gt;0),AND('График ОП'!Z14=предметы!$G$22,COUNTIFS('График ОП'!Z14:Z30,предметы!$G$8)&gt;0),AND('График ОП'!Z14=предметы!$G$9,COUNTIFS('График ОП'!Z14:Z30,предметы!$G$23)&gt;0),AND('График ОП'!Z14=предметы!$G$23,COUNTIFS('График ОП'!Z14:Z30,предметы!$G$9)&gt;0),AND('График ОП'!Z14=предметы!$G$10,COUNTIFS('График ОП'!Z14:Z30,предметы!$G$24)&gt;0),AND('График ОП'!Z14=предметы!$G$24,COUNTIFS('График ОП'!Z14:Z30,предметы!$G$10)&gt;0),AND('График ОП'!Z14=предметы!$G$11,COUNTIFS('График ОП'!Z14:Z30,предметы!$G$25)&gt;0),AND('График ОП'!Z14=предметы!$G$25,COUNTIFS('График ОП'!Z14:Z30,предметы!$G$11)&gt;0),AND('График ОП'!Z14=предметы!$G$12,COUNTIFS('График ОП'!Z14:Z30,предметы!$G$26)&gt;0),AND('График ОП'!Z14=предметы!$G$26,COUNTIFS('График ОП'!Z14:Z30,предметы!$G$12)&gt;0),AND('График ОП'!Z14=предметы!$G$13,COUNTIFS('График ОП'!Z14:Z30,предметы!$G$27)&gt;0),AND('График ОП'!Z14=предметы!$G$27,COUNTIFS('График ОП'!Z14:Z30,предметы!$G$13)&gt;0),AND('График ОП'!Z14=предметы!$G$14,COUNTIFS('График ОП'!Z14:Z30,предметы!$G$28)&gt;0),AND('График ОП'!Z14=предметы!$G$28,COUNTIFS('График ОП'!Z14:Z30,предметы!$G$14)&gt;0)),"&lt;17 (ВПР, КР)","*")</f>
        <v>*</v>
      </c>
      <c r="AO13" s="11" t="str">
        <f>IF(OR(COUNTIFS('График ОП'!AA14:AA30,'График ОП'!AA14)&gt;1,AND('График ОП'!AA14=предметы!$G$3,COUNTIFS('График ОП'!AA14:AA30,предметы!$G$15)&gt;0),AND('График ОП'!AA14=предметы!$G$15,COUNTIFS('График ОП'!AA14:AA30,предметы!$G$3)&gt;0),AND('График ОП'!AA14=предметы!$G$4,COUNTIFS('График ОП'!AA14:AA30,предметы!$G$18)&gt;0),AND('График ОП'!AA14=предметы!$G$18,COUNTIFS('График ОП'!AA14:AA30,предметы!$G$4)&gt;0),AND('График ОП'!AA14=предметы!$G$5,COUNTIFS('График ОП'!AA14:AA30,предметы!$G$19)&gt;0),AND('График ОП'!AA14=предметы!$G$19,COUNTIFS('График ОП'!AA14:AA30,предметы!$G$5)&gt;0),AND('График ОП'!AA14=предметы!$G$6,COUNTIFS('График ОП'!AA14:AA30,предметы!$G$20)&gt;0),AND('График ОП'!AA14=предметы!$G$20,COUNTIFS('График ОП'!AA14:AA30,предметы!$G$6)&gt;0),AND('График ОП'!AA14=предметы!$G$7,COUNTIFS('График ОП'!AA14:AA30,предметы!$G$21)&gt;0),AND('График ОП'!AA14=предметы!$G$21,COUNTIFS('График ОП'!AA14:AA30,предметы!$G$7)&gt;0),AND('График ОП'!AA14=предметы!$G$8,COUNTIFS('График ОП'!AA14:AA30,предметы!$G$22)&gt;0),AND('График ОП'!AA14=предметы!$G$22,COUNTIFS('График ОП'!AA14:AA30,предметы!$G$8)&gt;0),AND('График ОП'!AA14=предметы!$G$9,COUNTIFS('График ОП'!AA14:AA30,предметы!$G$23)&gt;0),AND('График ОП'!AA14=предметы!$G$23,COUNTIFS('График ОП'!AA14:AA30,предметы!$G$9)&gt;0),AND('График ОП'!AA14=предметы!$G$10,COUNTIFS('График ОП'!AA14:AA30,предметы!$G$24)&gt;0),AND('График ОП'!AA14=предметы!$G$24,COUNTIFS('График ОП'!AA14:AA30,предметы!$G$10)&gt;0),AND('График ОП'!AA14=предметы!$G$11,COUNTIFS('График ОП'!AA14:AA30,предметы!$G$25)&gt;0),AND('График ОП'!AA14=предметы!$G$25,COUNTIFS('График ОП'!AA14:AA30,предметы!$G$11)&gt;0),AND('График ОП'!AA14=предметы!$G$12,COUNTIFS('График ОП'!AA14:AA30,предметы!$G$26)&gt;0),AND('График ОП'!AA14=предметы!$G$26,COUNTIFS('График ОП'!AA14:AA30,предметы!$G$12)&gt;0),AND('График ОП'!AA14=предметы!$G$13,COUNTIFS('График ОП'!AA14:AA30,предметы!$G$27)&gt;0),AND('График ОП'!AA14=предметы!$G$27,COUNTIFS('График ОП'!AA14:AA30,предметы!$G$13)&gt;0),AND('График ОП'!AA14=предметы!$G$14,COUNTIFS('График ОП'!AA14:AA30,предметы!$G$28)&gt;0),AND('График ОП'!AA14=предметы!$G$28,COUNTIFS('График ОП'!AA14:AA30,предметы!$G$14)&gt;0)),"&lt;17 (ВПР, КР)","*")</f>
        <v>*</v>
      </c>
      <c r="AP1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3" s="7" t="str">
        <f>IF(OR(COUNTIFS('График ОП'!AB14:AB30,'График ОП'!AB14)&gt;1,AND('График ОП'!AB14=предметы!$H$3,COUNTIFS('График ОП'!AB14:AB30,предметы!$H$16)&gt;0),AND('График ОП'!AB14=предметы!$H$16,COUNTIFS('График ОП'!AB14:AB30,предметы!$H$3)&gt;0),AND('График ОП'!AB14=предметы!$H$4,COUNTIFS('График ОП'!AB14:AB30,предметы!$H$19)&gt;0),AND('График ОП'!AB14=предметы!$H$19,COUNTIFS('График ОП'!AB14:AB30,предметы!$H$4)&gt;0),AND('График ОП'!AB14=предметы!$H$5,COUNTIFS('График ОП'!AB14:AB30,предметы!$H$20)&gt;0),AND('График ОП'!AB14=предметы!$H$20,COUNTIFS('График ОП'!AB14:AB30,предметы!$H$5)&gt;0),AND('График ОП'!AB14=предметы!$H$6,COUNTIFS('График ОП'!AB14:AB30,предметы!$H$21)&gt;0),AND('График ОП'!AB14=предметы!$H$21,COUNTIFS('График ОП'!AB14:AB30,предметы!$H$6)&gt;0),AND('График ОП'!AB14=предметы!$H$7,COUNTIFS('График ОП'!AB14:AB30,предметы!$H$22)&gt;0),AND('График ОП'!AB14=предметы!$H$22,COUNTIFS('График ОП'!AB14:AB30,предметы!$H$7)&gt;0),AND('График ОП'!AB14=предметы!$H$8,COUNTIFS('График ОП'!AB14:AB30,предметы!$H$23)&gt;0),AND('График ОП'!AB14=предметы!$H$23,COUNTIFS('График ОП'!AB14:AB30,предметы!$H$8)&gt;0),AND('График ОП'!AB14=предметы!$H$9,COUNTIFS('График ОП'!AB14:AB30,предметы!$H$24)&gt;0),AND('График ОП'!AB14=предметы!$H$24,COUNTIFS('График ОП'!AB14:AB30,предметы!$H$9)&gt;0),AND('График ОП'!AB14=предметы!$H$10,COUNTIFS('График ОП'!AB14:AB30,предметы!$H$25)&gt;0),AND('График ОП'!AB14=предметы!$H$25,COUNTIFS('График ОП'!AB14:AB30,предметы!$H$10)&gt;0),AND('График ОП'!AB14=предметы!$H$11,COUNTIFS('График ОП'!AB14:AB30,предметы!$H$26)&gt;0),AND('График ОП'!AB14=предметы!$H$26,COUNTIFS('График ОП'!AB14:AB30,предметы!$H$11)&gt;0),AND('График ОП'!AB14=предметы!$H$12,COUNTIFS('График ОП'!AB14:AB30,предметы!$H$27)&gt;0),AND('График ОП'!AB14=предметы!$H$27,COUNTIFS('График ОП'!AB14:AB30,предметы!$H$12)&gt;0),AND('График ОП'!AB14=предметы!$H$13,COUNTIFS('График ОП'!AB14:AB30,предметы!$H$28)&gt;0),AND('График ОП'!AB14=предметы!$H$28,COUNTIFS('График ОП'!AB14:AB30,предметы!$H$13)&gt;0),AND('График ОП'!AB14=предметы!$H$14,COUNTIFS('График ОП'!AB14:AB30,предметы!$H$29)&gt;0),AND('График ОП'!AB14=предметы!$H$29,COUNTIFS('График ОП'!AB14:AB30,предметы!$H$14)&gt;0),AND('График ОП'!AB14=предметы!$H$15,COUNTIFS('График ОП'!AB14:AB30,предметы!$H$30)&gt;0),AND('График ОП'!AB14=предметы!$H$30,COUNTIFS('График ОП'!AB14:AB30,предметы!$H$15)&gt;0)),"&lt;17 (ВПР, КР)","*")</f>
        <v>*</v>
      </c>
      <c r="AT13" s="7" t="str">
        <f>IF(OR(COUNTIFS('График ОП'!AC14:AC30,'График ОП'!AC14)&gt;1,AND('График ОП'!AC14=предметы!$H$3,COUNTIFS('График ОП'!AC14:AC30,предметы!$H$16)&gt;0),AND('График ОП'!AC14=предметы!$H$16,COUNTIFS('График ОП'!AC14:AC30,предметы!$H$3)&gt;0),AND('График ОП'!AC14=предметы!$H$4,COUNTIFS('График ОП'!AC14:AC30,предметы!$H$19)&gt;0),AND('График ОП'!AC14=предметы!$H$19,COUNTIFS('График ОП'!AC14:AC30,предметы!$H$4)&gt;0),AND('График ОП'!AC14=предметы!$H$5,COUNTIFS('График ОП'!AC14:AC30,предметы!$H$20)&gt;0),AND('График ОП'!AC14=предметы!$H$20,COUNTIFS('График ОП'!AC14:AC30,предметы!$H$5)&gt;0),AND('График ОП'!AC14=предметы!$H$6,COUNTIFS('График ОП'!AC14:AC30,предметы!$H$21)&gt;0),AND('График ОП'!AC14=предметы!$H$21,COUNTIFS('График ОП'!AC14:AC30,предметы!$H$6)&gt;0),AND('График ОП'!AC14=предметы!$H$7,COUNTIFS('График ОП'!AC14:AC30,предметы!$H$22)&gt;0),AND('График ОП'!AC14=предметы!$H$22,COUNTIFS('График ОП'!AC14:AC30,предметы!$H$7)&gt;0),AND('График ОП'!AC14=предметы!$H$8,COUNTIFS('График ОП'!AC14:AC30,предметы!$H$23)&gt;0),AND('График ОП'!AC14=предметы!$H$23,COUNTIFS('График ОП'!AC14:AC30,предметы!$H$8)&gt;0),AND('График ОП'!AC14=предметы!$H$9,COUNTIFS('График ОП'!AC14:AC30,предметы!$H$24)&gt;0),AND('График ОП'!AC14=предметы!$H$24,COUNTIFS('График ОП'!AC14:AC30,предметы!$H$9)&gt;0),AND('График ОП'!AC14=предметы!$H$10,COUNTIFS('График ОП'!AC14:AC30,предметы!$H$25)&gt;0),AND('График ОП'!AC14=предметы!$H$25,COUNTIFS('График ОП'!AC14:AC30,предметы!$H$10)&gt;0),AND('График ОП'!AC14=предметы!$H$11,COUNTIFS('График ОП'!AC14:AC30,предметы!$H$26)&gt;0),AND('График ОП'!AC14=предметы!$H$26,COUNTIFS('График ОП'!AC14:AC30,предметы!$H$11)&gt;0),AND('График ОП'!AC14=предметы!$H$12,COUNTIFS('График ОП'!AC14:AC30,предметы!$H$27)&gt;0),AND('График ОП'!AC14=предметы!$H$27,COUNTIFS('График ОП'!AC14:AC30,предметы!$H$12)&gt;0),AND('График ОП'!AC14=предметы!$H$13,COUNTIFS('График ОП'!AC14:AC30,предметы!$H$28)&gt;0),AND('График ОП'!AC14=предметы!$H$28,COUNTIFS('График ОП'!AC14:AC30,предметы!$H$13)&gt;0),AND('График ОП'!AC14=предметы!$H$14,COUNTIFS('График ОП'!AC14:AC30,предметы!$H$29)&gt;0),AND('График ОП'!AC14=предметы!$H$29,COUNTIFS('График ОП'!AC14:AC30,предметы!$H$14)&gt;0),AND('График ОП'!AC14=предметы!$H$15,COUNTIFS('График ОП'!AC14:AC30,предметы!$H$30)&gt;0),AND('График ОП'!AC14=предметы!$H$30,COUNTIFS('График ОП'!AC14:AC30,предметы!$H$15)&gt;0)),"&lt;17 (ВПР, КР)","*")</f>
        <v>*</v>
      </c>
      <c r="AU13" s="7" t="str">
        <f>IF(OR(COUNTIFS('График ОП'!AD14:AD30,'График ОП'!AD14)&gt;1,AND('График ОП'!AD14=предметы!$H$3,COUNTIFS('График ОП'!AD14:AD30,предметы!$H$16)&gt;0),AND('График ОП'!AD14=предметы!$H$16,COUNTIFS('График ОП'!AD14:AD30,предметы!$H$3)&gt;0),AND('График ОП'!AD14=предметы!$H$4,COUNTIFS('График ОП'!AD14:AD30,предметы!$H$19)&gt;0),AND('График ОП'!AD14=предметы!$H$19,COUNTIFS('График ОП'!AD14:AD30,предметы!$H$4)&gt;0),AND('График ОП'!AD14=предметы!$H$5,COUNTIFS('График ОП'!AD14:AD30,предметы!$H$20)&gt;0),AND('График ОП'!AD14=предметы!$H$20,COUNTIFS('График ОП'!AD14:AD30,предметы!$H$5)&gt;0),AND('График ОП'!AD14=предметы!$H$6,COUNTIFS('График ОП'!AD14:AD30,предметы!$H$21)&gt;0),AND('График ОП'!AD14=предметы!$H$21,COUNTIFS('График ОП'!AD14:AD30,предметы!$H$6)&gt;0),AND('График ОП'!AD14=предметы!$H$7,COUNTIFS('График ОП'!AD14:AD30,предметы!$H$22)&gt;0),AND('График ОП'!AD14=предметы!$H$22,COUNTIFS('График ОП'!AD14:AD30,предметы!$H$7)&gt;0),AND('График ОП'!AD14=предметы!$H$8,COUNTIFS('График ОП'!AD14:AD30,предметы!$H$23)&gt;0),AND('График ОП'!AD14=предметы!$H$23,COUNTIFS('График ОП'!AD14:AD30,предметы!$H$8)&gt;0),AND('График ОП'!AD14=предметы!$H$9,COUNTIFS('График ОП'!AD14:AD30,предметы!$H$24)&gt;0),AND('График ОП'!AD14=предметы!$H$24,COUNTIFS('График ОП'!AD14:AD30,предметы!$H$9)&gt;0),AND('График ОП'!AD14=предметы!$H$10,COUNTIFS('График ОП'!AD14:AD30,предметы!$H$25)&gt;0),AND('График ОП'!AD14=предметы!$H$25,COUNTIFS('График ОП'!AD14:AD30,предметы!$H$10)&gt;0),AND('График ОП'!AD14=предметы!$H$11,COUNTIFS('График ОП'!AD14:AD30,предметы!$H$26)&gt;0),AND('График ОП'!AD14=предметы!$H$26,COUNTIFS('График ОП'!AD14:AD30,предметы!$H$11)&gt;0),AND('График ОП'!AD14=предметы!$H$12,COUNTIFS('График ОП'!AD14:AD30,предметы!$H$27)&gt;0),AND('График ОП'!AD14=предметы!$H$27,COUNTIFS('График ОП'!AD14:AD30,предметы!$H$12)&gt;0),AND('График ОП'!AD14=предметы!$H$13,COUNTIFS('График ОП'!AD14:AD30,предметы!$H$28)&gt;0),AND('График ОП'!AD14=предметы!$H$28,COUNTIFS('График ОП'!AD14:AD30,предметы!$H$13)&gt;0),AND('График ОП'!AD14=предметы!$H$14,COUNTIFS('График ОП'!AD14:AD30,предметы!$H$29)&gt;0),AND('График ОП'!AD14=предметы!$H$29,COUNTIFS('График ОП'!AD14:AD30,предметы!$H$14)&gt;0),AND('График ОП'!AD14=предметы!$H$15,COUNTIFS('График ОП'!AD14:AD30,предметы!$H$30)&gt;0),AND('График ОП'!AD14=предметы!$H$30,COUNTIFS('График ОП'!AD14:AD30,предметы!$H$15)&gt;0)),"&lt;17 (ВПР, КР)","*")</f>
        <v>*</v>
      </c>
      <c r="AV13" s="7" t="str">
        <f>IF(OR(COUNTIFS('График ОП'!AE14:AE30,'График ОП'!AE14)&gt;1,AND('График ОП'!AE14=предметы!$H$3,COUNTIFS('График ОП'!AE14:AE30,предметы!$H$16)&gt;0),AND('График ОП'!AE14=предметы!$H$16,COUNTIFS('График ОП'!AE14:AE30,предметы!$H$3)&gt;0),AND('График ОП'!AE14=предметы!$H$4,COUNTIFS('График ОП'!AE14:AE30,предметы!$H$19)&gt;0),AND('График ОП'!AE14=предметы!$H$19,COUNTIFS('График ОП'!AE14:AE30,предметы!$H$4)&gt;0),AND('График ОП'!AE14=предметы!$H$5,COUNTIFS('График ОП'!AE14:AE30,предметы!$H$20)&gt;0),AND('График ОП'!AE14=предметы!$H$20,COUNTIFS('График ОП'!AE14:AE30,предметы!$H$5)&gt;0),AND('График ОП'!AE14=предметы!$H$6,COUNTIFS('График ОП'!AE14:AE30,предметы!$H$21)&gt;0),AND('График ОП'!AE14=предметы!$H$21,COUNTIFS('График ОП'!AE14:AE30,предметы!$H$6)&gt;0),AND('График ОП'!AE14=предметы!$H$7,COUNTIFS('График ОП'!AE14:AE30,предметы!$H$22)&gt;0),AND('График ОП'!AE14=предметы!$H$22,COUNTIFS('График ОП'!AE14:AE30,предметы!$H$7)&gt;0),AND('График ОП'!AE14=предметы!$H$8,COUNTIFS('График ОП'!AE14:AE30,предметы!$H$23)&gt;0),AND('График ОП'!AE14=предметы!$H$23,COUNTIFS('График ОП'!AE14:AE30,предметы!$H$8)&gt;0),AND('График ОП'!AE14=предметы!$H$9,COUNTIFS('График ОП'!AE14:AE30,предметы!$H$24)&gt;0),AND('График ОП'!AE14=предметы!$H$24,COUNTIFS('График ОП'!AE14:AE30,предметы!$H$9)&gt;0),AND('График ОП'!AE14=предметы!$H$10,COUNTIFS('График ОП'!AE14:AE30,предметы!$H$25)&gt;0),AND('График ОП'!AE14=предметы!$H$25,COUNTIFS('График ОП'!AE14:AE30,предметы!$H$10)&gt;0),AND('График ОП'!AE14=предметы!$H$11,COUNTIFS('График ОП'!AE14:AE30,предметы!$H$26)&gt;0),AND('График ОП'!AE14=предметы!$H$26,COUNTIFS('График ОП'!AE14:AE30,предметы!$H$11)&gt;0),AND('График ОП'!AE14=предметы!$H$12,COUNTIFS('График ОП'!AE14:AE30,предметы!$H$27)&gt;0),AND('График ОП'!AE14=предметы!$H$27,COUNTIFS('График ОП'!AE14:AE30,предметы!$H$12)&gt;0),AND('График ОП'!AE14=предметы!$H$13,COUNTIFS('График ОП'!AE14:AE30,предметы!$H$28)&gt;0),AND('График ОП'!AE14=предметы!$H$28,COUNTIFS('График ОП'!AE14:AE30,предметы!$H$13)&gt;0),AND('График ОП'!AE14=предметы!$H$14,COUNTIFS('График ОП'!AE14:AE30,предметы!$H$29)&gt;0),AND('График ОП'!AE14=предметы!$H$29,COUNTIFS('График ОП'!AE14:AE30,предметы!$H$14)&gt;0),AND('График ОП'!AE14=предметы!$H$15,COUNTIFS('График ОП'!AE14:AE30,предметы!$H$30)&gt;0),AND('График ОП'!AE14=предметы!$H$30,COUNTIFS('График ОП'!AE14:AE30,предметы!$H$15)&gt;0)),"&lt;17 (ВПР, КР)","*")</f>
        <v>*</v>
      </c>
      <c r="AW1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3" s="11" t="str">
        <f>IF(COUNTIFS('График ОП'!AF14:AF30,'График ОП'!AF14)&gt;1,"&lt;17 (ВПР, КР)","*")</f>
        <v>*</v>
      </c>
      <c r="AZ13" s="11" t="str">
        <f>IF(COUNTIFS('График ОП'!AG14:AG30,'График ОП'!AG14)&gt;1,"&lt;17 (ВПР, КР)","*")</f>
        <v>*</v>
      </c>
      <c r="BA13" s="11" t="str">
        <f>IF(COUNTIFS('График ОП'!AH14:AH30,'График ОП'!AH14)&gt;1,"&lt;17 (ВПР, КР)","*")</f>
        <v>*</v>
      </c>
      <c r="BB13" s="11" t="e">
        <f>IF(COUNTIFS('График ОП'!#REF!,'График ОП'!#REF!)&gt;1,"&lt;17 (ВПР, КР)","*")</f>
        <v>#REF!</v>
      </c>
      <c r="BC13" s="11" t="e">
        <f>IF(COUNTIFS('График ОП'!#REF!,'График ОП'!#REF!)&gt;1,"&lt;17 (ВПР, КР)","*")</f>
        <v>#REF!</v>
      </c>
      <c r="BD13" s="11" t="e">
        <f>IF(COUNTIFS('График ОП'!#REF!,'График ОП'!#REF!)&gt;1,"&lt;17 (ВПР, КР)","*")</f>
        <v>#REF!</v>
      </c>
      <c r="BE13" s="7" t="str">
        <f>IF(OR(COUNTIFS('График ОП'!AI14:AI30,'График ОП'!AI14)&gt;1,AND('График ОП'!AI14=предметы!$J$3,COUNTIFS('График ОП'!AI14:AI30,предметы!$J$16)&gt;0),AND('График ОП'!AI14=предметы!$J$16,COUNTIFS('График ОП'!AI14:AI30,предметы!$J$3)&gt;0),AND('График ОП'!AI14=предметы!$J$4,COUNTIFS('График ОП'!AI14:AI30,предметы!$J$19)&gt;0),AND('График ОП'!AI14=предметы!$J$19,COUNTIFS('График ОП'!AI14:AI30,предметы!$J$4)&gt;0),AND('График ОП'!AI14=предметы!$J$5,COUNTIFS('График ОП'!AI14:AI30,предметы!$J$20)&gt;0),AND('График ОП'!AI14=предметы!$J$20,COUNTIFS('График ОП'!AI14:AI30,предметы!$J$5)&gt;0),AND('График ОП'!AI14=предметы!$J$6,COUNTIFS('График ОП'!AI14:AI30,предметы!$J$21)&gt;0),AND('График ОП'!AI14=предметы!$J$21,COUNTIFS('График ОП'!AI14:AI30,предметы!$J$6)&gt;0),AND('График ОП'!AI14=предметы!$J$7,COUNTIFS('График ОП'!AI14:AI30,предметы!$J$22)&gt;0),AND('График ОП'!AI14=предметы!$J$22,COUNTIFS('График ОП'!AI14:AI30,предметы!$J$7)&gt;0),AND('График ОП'!AI14=предметы!$J$8,COUNTIFS('График ОП'!AI14:AI30,предметы!$J$23)&gt;0),AND('График ОП'!AI14=предметы!$J$23,COUNTIFS('График ОП'!AI14:AI30,предметы!$J$8)&gt;0),AND('График ОП'!AI14=предметы!$J$9,COUNTIFS('График ОП'!AI14:AI30,предметы!$J$24)&gt;0),AND('График ОП'!AI14=предметы!$J$24,COUNTIFS('График ОП'!AI14:AI30,предметы!$J$9)&gt;0),AND('График ОП'!AI14=предметы!$J$10,COUNTIFS('График ОП'!AI14:AI30,предметы!$J$25)&gt;0),AND('График ОП'!AI14=предметы!$J$25,COUNTIFS('График ОП'!AI14:AI30,предметы!$J$10)&gt;0),AND('График ОП'!AI14=предметы!$J$11,COUNTIFS('График ОП'!AI14:AI30,предметы!$J$26)&gt;0),AND('График ОП'!AI14=предметы!$J$26,COUNTIFS('График ОП'!AI14:AI30,предметы!$J$11)&gt;0),AND('График ОП'!AI14=предметы!$J$12,COUNTIFS('График ОП'!AI14:AI30,предметы!$J$27)&gt;0),AND('График ОП'!AI14=предметы!$J$27,COUNTIFS('График ОП'!AI14:AI30,предметы!$J$12)&gt;0),AND('График ОП'!AI14=предметы!$J$13,COUNTIFS('График ОП'!AI14:AI30,предметы!$J$28)&gt;0),AND('График ОП'!AI14=предметы!$J$28,COUNTIFS('График ОП'!AI14:AI30,предметы!$J$13)&gt;0),AND('График ОП'!AI14=предметы!$J$14,COUNTIFS('График ОП'!AI14:AI30,предметы!$J$29)&gt;0),AND('График ОП'!AI14=предметы!$J$29,COUNTIFS('График ОП'!AI14:AI30,предметы!$J$14)&gt;0),AND('График ОП'!AI14=предметы!$J$15,COUNTIFS('График ОП'!AI14:AI30,предметы!$J$30)&gt;0),AND('График ОП'!AI14=предметы!$J$30,COUNTIFS('График ОП'!AI14:AI30,предметы!$J$15)&gt;0)),"&lt;17 (ВПР, КР)","*")</f>
        <v>*</v>
      </c>
      <c r="BF13" s="7" t="str">
        <f>IF(OR(COUNTIFS('График ОП'!AJ14:AJ30,'График ОП'!AJ14)&gt;1,AND('График ОП'!AJ14=предметы!$J$3,COUNTIFS('График ОП'!AJ14:AJ30,предметы!$J$16)&gt;0),AND('График ОП'!AJ14=предметы!$J$16,COUNTIFS('График ОП'!AJ14:AJ30,предметы!$J$3)&gt;0),AND('График ОП'!AJ14=предметы!$J$4,COUNTIFS('График ОП'!AJ14:AJ30,предметы!$J$19)&gt;0),AND('График ОП'!AJ14=предметы!$J$19,COUNTIFS('График ОП'!AJ14:AJ30,предметы!$J$4)&gt;0),AND('График ОП'!AJ14=предметы!$J$5,COUNTIFS('График ОП'!AJ14:AJ30,предметы!$J$20)&gt;0),AND('График ОП'!AJ14=предметы!$J$20,COUNTIFS('График ОП'!AJ14:AJ30,предметы!$J$5)&gt;0),AND('График ОП'!AJ14=предметы!$J$6,COUNTIFS('График ОП'!AJ14:AJ30,предметы!$J$21)&gt;0),AND('График ОП'!AJ14=предметы!$J$21,COUNTIFS('График ОП'!AJ14:AJ30,предметы!$J$6)&gt;0),AND('График ОП'!AJ14=предметы!$J$7,COUNTIFS('График ОП'!AJ14:AJ30,предметы!$J$22)&gt;0),AND('График ОП'!AJ14=предметы!$J$22,COUNTIFS('График ОП'!AJ14:AJ30,предметы!$J$7)&gt;0),AND('График ОП'!AJ14=предметы!$J$8,COUNTIFS('График ОП'!AJ14:AJ30,предметы!$J$23)&gt;0),AND('График ОП'!AJ14=предметы!$J$23,COUNTIFS('График ОП'!AJ14:AJ30,предметы!$J$8)&gt;0),AND('График ОП'!AJ14=предметы!$J$9,COUNTIFS('График ОП'!AJ14:AJ30,предметы!$J$24)&gt;0),AND('График ОП'!AJ14=предметы!$J$24,COUNTIFS('График ОП'!AJ14:AJ30,предметы!$J$9)&gt;0),AND('График ОП'!AJ14=предметы!$J$10,COUNTIFS('График ОП'!AJ14:AJ30,предметы!$J$25)&gt;0),AND('График ОП'!AJ14=предметы!$J$25,COUNTIFS('График ОП'!AJ14:AJ30,предметы!$J$10)&gt;0),AND('График ОП'!AJ14=предметы!$J$11,COUNTIFS('График ОП'!AJ14:AJ30,предметы!$J$26)&gt;0),AND('График ОП'!AJ14=предметы!$J$26,COUNTIFS('График ОП'!AJ14:AJ30,предметы!$J$11)&gt;0),AND('График ОП'!AJ14=предметы!$J$12,COUNTIFS('График ОП'!AJ14:AJ30,предметы!$J$27)&gt;0),AND('График ОП'!AJ14=предметы!$J$27,COUNTIFS('График ОП'!AJ14:AJ30,предметы!$J$12)&gt;0),AND('График ОП'!AJ14=предметы!$J$13,COUNTIFS('График ОП'!AJ14:AJ30,предметы!$J$28)&gt;0),AND('График ОП'!AJ14=предметы!$J$28,COUNTIFS('График ОП'!AJ14:AJ30,предметы!$J$13)&gt;0),AND('График ОП'!AJ14=предметы!$J$14,COUNTIFS('График ОП'!AJ14:AJ30,предметы!$J$29)&gt;0),AND('График ОП'!AJ14=предметы!$J$29,COUNTIFS('График ОП'!AJ14:AJ30,предметы!$J$14)&gt;0),AND('График ОП'!AJ14=предметы!$J$15,COUNTIFS('График ОП'!AJ14:AJ30,предметы!$J$30)&gt;0),AND('График ОП'!AJ14=предметы!$J$30,COUNTIFS('График ОП'!AJ14:AJ30,предметы!$J$15)&gt;0)),"&lt;17 (ВПР, КР)","*")</f>
        <v>*</v>
      </c>
      <c r="BG1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3" s="11" t="str">
        <f>IF(COUNTIFS('График ОП'!AK14:AK30,'График ОП'!AK14)&gt;1,"&lt;17 (ВПР, КР)","*")</f>
        <v>*</v>
      </c>
      <c r="BL13" s="11" t="str">
        <f>IF(COUNTIFS('График ОП'!AL14:AL30,'График ОП'!AL14)&gt;1,"&lt;17 (ВПР, КР)","*")</f>
        <v>*</v>
      </c>
      <c r="BM13" s="11" t="e">
        <f>IF(COUNTIFS('График ОП'!#REF!,'График ОП'!#REF!)&gt;1,"&lt;17 (ВПР, КР)","*")</f>
        <v>#REF!</v>
      </c>
      <c r="BN13" s="11" t="e">
        <f>IF(COUNTIFS('График ОП'!#REF!,'График ОП'!#REF!)&gt;1,"&lt;17 (ВПР, КР)","*")</f>
        <v>#REF!</v>
      </c>
      <c r="BO13" s="11" t="e">
        <f>IF(COUNTIFS('График ОП'!#REF!,'График ОП'!#REF!)&gt;1,"&lt;17 (ВПР, КР)","*")</f>
        <v>#REF!</v>
      </c>
      <c r="BP13" s="11" t="e">
        <f>IF(COUNTIFS('График ОП'!#REF!,'График ОП'!#REF!)&gt;1,"&lt;17 (ВПР, КР)","*")</f>
        <v>#REF!</v>
      </c>
    </row>
    <row r="14" spans="1:68" x14ac:dyDescent="0.2">
      <c r="A14" s="6">
        <v>46274</v>
      </c>
      <c r="B14" s="10" t="s">
        <v>67</v>
      </c>
      <c r="C14" s="11" t="str">
        <f>IF(COUNTIFS('График ОП'!C15:C31,'График ОП'!C15)&gt;1,"&lt;17 (ВПР, КР)","*")</f>
        <v>*</v>
      </c>
      <c r="D14" s="11" t="str">
        <f>IF(COUNTIFS('График ОП'!D15:D31,'График ОП'!D15)&gt;1,"&lt;17 (ВПР, КР)","*")</f>
        <v>*</v>
      </c>
      <c r="E14" s="11" t="str">
        <f>IF(COUNTIFS('График ОП'!E15:E31,'График ОП'!E15)&gt;1,"&lt;17 (ВПР, КР)","*")</f>
        <v>*</v>
      </c>
      <c r="F14" s="11" t="e">
        <f>IF(COUNTIFS('График ОП'!#REF!,'График ОП'!#REF!)&gt;1,"&lt;17 (ВПР, КР)","*")</f>
        <v>#REF!</v>
      </c>
      <c r="G14" s="11" t="e">
        <f>IF(COUNTIFS('График ОП'!#REF!,'График ОП'!#REF!)&gt;1,"&lt;17 (ВПР, КР)","*")</f>
        <v>#REF!</v>
      </c>
      <c r="H14" s="11" t="e">
        <f>IF(COUNTIFS('График ОП'!#REF!,'График ОП'!#REF!)&gt;1,"&lt;17 (ВПР, КР)","*")</f>
        <v>#REF!</v>
      </c>
      <c r="I14" s="7" t="str">
        <f>IF(COUNTIFS('График ОП'!F15:F31,'График ОП'!F15)&gt;1,"&lt;17 (ВПР, КР)","*")</f>
        <v>*</v>
      </c>
      <c r="J14" s="7" t="str">
        <f>IF(COUNTIFS('График ОП'!G15:G31,'График ОП'!G15)&gt;1,"&lt;17 (ВПР, КР)","*")</f>
        <v>*</v>
      </c>
      <c r="K14" s="7" t="str">
        <f>IF(COUNTIFS('График ОП'!H15:H31,'График ОП'!H15)&gt;1,"&lt;17 (ВПР, КР)","*")</f>
        <v>*</v>
      </c>
      <c r="L14" s="7" t="e">
        <f>IF(COUNTIFS('График ОП'!#REF!,'График ОП'!#REF!)&gt;1,"&lt;17 (ВПР, КР)","*")</f>
        <v>#REF!</v>
      </c>
      <c r="M14" s="7" t="e">
        <f>IF(COUNTIFS('График ОП'!#REF!,'График ОП'!#REF!)&gt;1,"&lt;17 (ВПР, КР)","*")</f>
        <v>#REF!</v>
      </c>
      <c r="N14" s="7" t="e">
        <f>IF(COUNTIFS('График ОП'!#REF!,'График ОП'!#REF!)&gt;1,"&lt;17 (ВПР, КР)","*")</f>
        <v>#REF!</v>
      </c>
      <c r="O14" s="11" t="str">
        <f>IF(COUNTIFS('График ОП'!I15:I31,'График ОП'!I15)&gt;1,"&lt;17 (ВПР, КР)","*")</f>
        <v>*</v>
      </c>
      <c r="P14" s="11" t="str">
        <f>IF(COUNTIFS('График ОП'!J15:J31,'График ОП'!J15)&gt;1,"&lt;17 (ВПР, КР)","*")</f>
        <v>*</v>
      </c>
      <c r="Q14" s="11" t="str">
        <f>IF(COUNTIFS('График ОП'!K15:K31,'График ОП'!K15)&gt;1,"&lt;17 (ВПР, КР)","*")</f>
        <v>*</v>
      </c>
      <c r="R14" s="11" t="str">
        <f>IF(COUNTIFS('График ОП'!L15:L31,'График ОП'!L15)&gt;1,"&lt;17 (ВПР, КР)","*")</f>
        <v>*</v>
      </c>
      <c r="S14" s="11" t="e">
        <f>IF(COUNTIFS('График ОП'!#REF!,'График ОП'!#REF!)&gt;1,"&lt;17 (ВПР, КР)","*")</f>
        <v>#REF!</v>
      </c>
      <c r="T14" s="11" t="e">
        <f>IF(COUNTIFS('График ОП'!#REF!,'График ОП'!#REF!)&gt;1,"&lt;17 (ВПР, КР)","*")</f>
        <v>#REF!</v>
      </c>
      <c r="U14" s="7" t="str">
        <f>IF(OR(COUNTIFS('График ОП'!M15:M31,'График ОП'!M15)&gt;1,AND('График ОП'!M15=предметы!$D$3,COUNTIFS('График ОП'!M15:M31,предметы!$D$12)&gt;0),AND('График ОП'!M15=предметы!$D$12,COUNTIFS('График ОП'!M15:M31,предметы!$D$3)&gt;0),AND('График ОП'!M15=предметы!$D$4,COUNTIFS('График ОП'!M15:M31,предметы!$D$13)&gt;0),AND('График ОП'!M15=предметы!$D$13,COUNTIFS('График ОП'!M15:M31,предметы!$D$4)&gt;0),AND('График ОП'!M15=предметы!$D$14,COUNTIFS('График ОП'!M15:M31,предметы!$D$5)&gt;0),AND('График ОП'!M15=предметы!$D$5,COUNTIFS('График ОП'!M15:M31,предметы!$D$14)&gt;0),AND('График ОП'!M15=предметы!$D$15,COUNTIFS('График ОП'!M15:M31,предметы!$D$6)&gt;0),AND('График ОП'!M15=предметы!$D$6,COUNTIFS('График ОП'!M15:M31,предметы!$D$15)&gt;0),AND('График ОП'!M15=предметы!$D$16,COUNTIFS('График ОП'!M15:M31,предметы!$D$7)&gt;0),AND('График ОП'!M15=предметы!$D$7,COUNTIFS('График ОП'!M15:M31,предметы!$D$16)&gt;0),AND('График ОП'!M15=предметы!$D$8,COUNTIFS('График ОП'!M15:M31,предметы!$D$10)&gt;0),AND('График ОП'!M15=предметы!$D$10,COUNTIFS('График ОП'!M15:M31,предметы!$D$8)&gt;0),AND('График ОП'!M15=предметы!$D$9,COUNTIFS('График ОП'!M15:M31,предметы!$D$11)&gt;0),AND('График ОП'!M15=предметы!$D$11,COUNTIFS('График ОП'!M15:M31,предметы!$D$9)&gt;0)),"&lt;17 (ВПР, КР)","*")</f>
        <v>*</v>
      </c>
      <c r="V14" s="7" t="str">
        <f>IF(OR(COUNTIFS('График ОП'!N15:N31,'График ОП'!N15)&gt;1,AND('График ОП'!N15=предметы!$D$3,COUNTIFS('График ОП'!N15:N31,предметы!$D$12)&gt;0),AND('График ОП'!N15=предметы!$D$12,COUNTIFS('График ОП'!N15:N31,предметы!$D$3)&gt;0),AND('График ОП'!N15=предметы!$D$4,COUNTIFS('График ОП'!N15:N31,предметы!$D$13)&gt;0),AND('График ОП'!N15=предметы!$D$13,COUNTIFS('График ОП'!N15:N31,предметы!$D$4)&gt;0),AND('График ОП'!N15=предметы!$D$14,COUNTIFS('График ОП'!N15:N31,предметы!$D$5)&gt;0),AND('График ОП'!N15=предметы!$D$5,COUNTIFS('График ОП'!N15:N31,предметы!$D$14)&gt;0),AND('График ОП'!N15=предметы!$D$15,COUNTIFS('График ОП'!N15:N31,предметы!$D$6)&gt;0),AND('График ОП'!N15=предметы!$D$6,COUNTIFS('График ОП'!N15:N31,предметы!$D$15)&gt;0),AND('График ОП'!N15=предметы!$D$16,COUNTIFS('График ОП'!N15:N31,предметы!$D$7)&gt;0),AND('График ОП'!N15=предметы!$D$7,COUNTIFS('График ОП'!N15:N31,предметы!$D$16)&gt;0),AND('График ОП'!N15=предметы!$D$8,COUNTIFS('График ОП'!N15:N31,предметы!$D$10)&gt;0),AND('График ОП'!N15=предметы!$D$10,COUNTIFS('График ОП'!N15:N31,предметы!$D$8)&gt;0),AND('График ОП'!N15=предметы!$D$9,COUNTIFS('График ОП'!N15:N31,предметы!$D$11)&gt;0),AND('График ОП'!N15=предметы!$D$11,COUNTIFS('График ОП'!N15:N31,предметы!$D$9)&gt;0)),"&lt;17 (ВПР, КР)","*")</f>
        <v>*</v>
      </c>
      <c r="W14" s="7" t="str">
        <f>IF(OR(COUNTIFS('График ОП'!O15:O31,'График ОП'!O15)&gt;1,AND('График ОП'!O15=предметы!$D$3,COUNTIFS('График ОП'!O15:O31,предметы!$D$12)&gt;0),AND('График ОП'!O15=предметы!$D$12,COUNTIFS('График ОП'!O15:O31,предметы!$D$3)&gt;0),AND('График ОП'!O15=предметы!$D$4,COUNTIFS('График ОП'!O15:O31,предметы!$D$13)&gt;0),AND('График ОП'!O15=предметы!$D$13,COUNTIFS('График ОП'!O15:O31,предметы!$D$4)&gt;0),AND('График ОП'!O15=предметы!$D$14,COUNTIFS('График ОП'!O15:O31,предметы!$D$5)&gt;0),AND('График ОП'!O15=предметы!$D$5,COUNTIFS('График ОП'!O15:O31,предметы!$D$14)&gt;0),AND('График ОП'!O15=предметы!$D$15,COUNTIFS('График ОП'!O15:O31,предметы!$D$6)&gt;0),AND('График ОП'!O15=предметы!$D$6,COUNTIFS('График ОП'!O15:O31,предметы!$D$15)&gt;0),AND('График ОП'!O15=предметы!$D$16,COUNTIFS('График ОП'!O15:O31,предметы!$D$7)&gt;0),AND('График ОП'!O15=предметы!$D$7,COUNTIFS('График ОП'!O15:O31,предметы!$D$16)&gt;0),AND('График ОП'!O15=предметы!$D$8,COUNTIFS('График ОП'!O15:O31,предметы!$D$10)&gt;0),AND('График ОП'!O15=предметы!$D$10,COUNTIFS('График ОП'!O15:O31,предметы!$D$8)&gt;0),AND('График ОП'!O15=предметы!$D$9,COUNTIFS('График ОП'!O15:O31,предметы!$D$11)&gt;0),AND('График ОП'!O15=предметы!$D$11,COUNTIFS('График ОП'!O15:O31,предметы!$D$9)&gt;0)),"&lt;17 (ВПР, КР)","*")</f>
        <v>*</v>
      </c>
      <c r="X14" s="7" t="str">
        <f>IF(OR(COUNTIFS('График ОП'!P15:P31,'График ОП'!P15)&gt;1,AND('График ОП'!P15=предметы!$D$3,COUNTIFS('График ОП'!P15:P31,предметы!$D$12)&gt;0),AND('График ОП'!P15=предметы!$D$12,COUNTIFS('График ОП'!P15:P31,предметы!$D$3)&gt;0),AND('График ОП'!P15=предметы!$D$4,COUNTIFS('График ОП'!P15:P31,предметы!$D$13)&gt;0),AND('График ОП'!P15=предметы!$D$13,COUNTIFS('График ОП'!P15:P31,предметы!$D$4)&gt;0),AND('График ОП'!P15=предметы!$D$14,COUNTIFS('График ОП'!P15:P31,предметы!$D$5)&gt;0),AND('График ОП'!P15=предметы!$D$5,COUNTIFS('График ОП'!P15:P31,предметы!$D$14)&gt;0),AND('График ОП'!P15=предметы!$D$15,COUNTIFS('График ОП'!P15:P31,предметы!$D$6)&gt;0),AND('График ОП'!P15=предметы!$D$6,COUNTIFS('График ОП'!P15:P31,предметы!$D$15)&gt;0),AND('График ОП'!P15=предметы!$D$16,COUNTIFS('График ОП'!P15:P31,предметы!$D$7)&gt;0),AND('График ОП'!P15=предметы!$D$7,COUNTIFS('График ОП'!P15:P31,предметы!$D$16)&gt;0),AND('График ОП'!P15=предметы!$D$8,COUNTIFS('График ОП'!P15:P31,предметы!$D$10)&gt;0),AND('График ОП'!P15=предметы!$D$10,COUNTIFS('График ОП'!P15:P31,предметы!$D$8)&gt;0),AND('График ОП'!P15=предметы!$D$9,COUNTIFS('График ОП'!P15:P31,предметы!$D$11)&gt;0),AND('График ОП'!P15=предметы!$D$11,COUNTIFS('График ОП'!P15:P31,предметы!$D$9)&gt;0)),"&lt;17 (ВПР, КР)","*")</f>
        <v>*</v>
      </c>
      <c r="Y1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4" s="11" t="str">
        <f>IF(OR(COUNTIFS('График ОП'!Q15:Q31,'График ОП'!Q15)&gt;1,AND('График ОП'!Q15=предметы!$E$3,COUNTIFS('График ОП'!Q15:Q31,предметы!$E$12)&gt;0),AND('График ОП'!Q15=предметы!$E$12,COUNTIFS('График ОП'!Q15:Q31,предметы!$E$3)&gt;0),AND('График ОП'!Q15=предметы!$E$4,COUNTIFS('График ОП'!Q15:Q31,предметы!$E$13)&gt;0),AND('График ОП'!Q15=предметы!$E$13,COUNTIFS('График ОП'!Q15:Q31,предметы!$E$4)&gt;0),AND('График ОП'!Q15=предметы!$E$5,COUNTIFS('График ОП'!Q15:Q31,предметы!$E$14)&gt;0),AND('График ОП'!Q15=предметы!$E$14,COUNTIFS('График ОП'!Q15:Q31,предметы!$E$5)&gt;0),AND('График ОП'!Q15=предметы!$E$6,COUNTIFS('График ОП'!Q15:Q31,предметы!$E$15)&gt;0),AND('График ОП'!Q15=предметы!$E$15,COUNTIFS('График ОП'!Q15:Q31,предметы!$E$6)&gt;0),AND('График ОП'!Q15=предметы!$E$7,COUNTIFS('График ОП'!Q15:Q31,предметы!$E$16)&gt;0),AND('График ОП'!Q15=предметы!$E$16,COUNTIFS('График ОП'!Q15:Q31,предметы!$E$7)&gt;0),AND('График ОП'!Q15=предметы!$E$8,COUNTIFS('График ОП'!Q15:Q31,предметы!$E$17)&gt;0),AND('График ОП'!Q15=предметы!$E$17,COUNTIFS('График ОП'!Q15:Q31,предметы!$E$8)&gt;0),AND('График ОП'!Q15=предметы!$E$9,COUNTIFS('График ОП'!Q15:Q31,предметы!$E$18)&gt;0),AND('График ОП'!Q15=предметы!$E$18,COUNTIFS('График ОП'!Q15:Q31,предметы!$E$9)&gt;0),AND('График ОП'!Q15=предметы!$E$10,COUNTIFS('График ОП'!Q15:Q31,предметы!$E$19)&gt;0),AND('График ОП'!Q15=предметы!$E$19,COUNTIFS('График ОП'!Q15:Q31,предметы!$E$10)&gt;0),AND('График ОП'!Q15=предметы!$E$11,COUNTIFS('График ОП'!Q15:Q31,предметы!$E$20)&gt;0),AND('График ОП'!Q15=предметы!$E$20,COUNTIFS('График ОП'!Q15:Q31,предметы!$E$11)&gt;0)),"&lt;17 (ВПР, КР)","*")</f>
        <v>*</v>
      </c>
      <c r="AB14" s="11" t="str">
        <f>IF(OR(COUNTIFS('График ОП'!R15:R31,'График ОП'!R15)&gt;1,AND('График ОП'!R15=предметы!$E$3,COUNTIFS('График ОП'!R15:R31,предметы!$E$12)&gt;0),AND('График ОП'!R15=предметы!$E$12,COUNTIFS('График ОП'!R15:R31,предметы!$E$3)&gt;0),AND('График ОП'!R15=предметы!$E$4,COUNTIFS('График ОП'!R15:R31,предметы!$E$13)&gt;0),AND('График ОП'!R15=предметы!$E$13,COUNTIFS('График ОП'!R15:R31,предметы!$E$4)&gt;0),AND('График ОП'!R15=предметы!$E$5,COUNTIFS('График ОП'!R15:R31,предметы!$E$14)&gt;0),AND('График ОП'!R15=предметы!$E$14,COUNTIFS('График ОП'!R15:R31,предметы!$E$5)&gt;0),AND('График ОП'!R15=предметы!$E$6,COUNTIFS('График ОП'!R15:R31,предметы!$E$15)&gt;0),AND('График ОП'!R15=предметы!$E$15,COUNTIFS('График ОП'!R15:R31,предметы!$E$6)&gt;0),AND('График ОП'!R15=предметы!$E$7,COUNTIFS('График ОП'!R15:R31,предметы!$E$16)&gt;0),AND('График ОП'!R15=предметы!$E$16,COUNTIFS('График ОП'!R15:R31,предметы!$E$7)&gt;0),AND('График ОП'!R15=предметы!$E$8,COUNTIFS('График ОП'!R15:R31,предметы!$E$17)&gt;0),AND('График ОП'!R15=предметы!$E$17,COUNTIFS('График ОП'!R15:R31,предметы!$E$8)&gt;0),AND('График ОП'!R15=предметы!$E$9,COUNTIFS('График ОП'!R15:R31,предметы!$E$18)&gt;0),AND('График ОП'!R15=предметы!$E$18,COUNTIFS('График ОП'!R15:R31,предметы!$E$9)&gt;0),AND('График ОП'!R15=предметы!$E$10,COUNTIFS('График ОП'!R15:R31,предметы!$E$19)&gt;0),AND('График ОП'!R15=предметы!$E$19,COUNTIFS('График ОП'!R15:R31,предметы!$E$10)&gt;0),AND('График ОП'!R15=предметы!$E$11,COUNTIFS('График ОП'!R15:R31,предметы!$E$20)&gt;0),AND('График ОП'!R15=предметы!$E$20,COUNTIFS('График ОП'!R15:R31,предметы!$E$11)&gt;0)),"&lt;17 (ВПР, КР)","*")</f>
        <v>*</v>
      </c>
      <c r="AC14" s="11" t="str">
        <f>IF(OR(COUNTIFS('График ОП'!S15:S31,'График ОП'!S15)&gt;1,AND('График ОП'!S15=предметы!$E$3,COUNTIFS('График ОП'!S15:S31,предметы!$E$12)&gt;0),AND('График ОП'!S15=предметы!$E$12,COUNTIFS('График ОП'!S15:S31,предметы!$E$3)&gt;0),AND('График ОП'!S15=предметы!$E$4,COUNTIFS('График ОП'!S15:S31,предметы!$E$13)&gt;0),AND('График ОП'!S15=предметы!$E$13,COUNTIFS('График ОП'!S15:S31,предметы!$E$4)&gt;0),AND('График ОП'!S15=предметы!$E$5,COUNTIFS('График ОП'!S15:S31,предметы!$E$14)&gt;0),AND('График ОП'!S15=предметы!$E$14,COUNTIFS('График ОП'!S15:S31,предметы!$E$5)&gt;0),AND('График ОП'!S15=предметы!$E$6,COUNTIFS('График ОП'!S15:S31,предметы!$E$15)&gt;0),AND('График ОП'!S15=предметы!$E$15,COUNTIFS('График ОП'!S15:S31,предметы!$E$6)&gt;0),AND('График ОП'!S15=предметы!$E$7,COUNTIFS('График ОП'!S15:S31,предметы!$E$16)&gt;0),AND('График ОП'!S15=предметы!$E$16,COUNTIFS('График ОП'!S15:S31,предметы!$E$7)&gt;0),AND('График ОП'!S15=предметы!$E$8,COUNTIFS('График ОП'!S15:S31,предметы!$E$17)&gt;0),AND('График ОП'!S15=предметы!$E$17,COUNTIFS('График ОП'!S15:S31,предметы!$E$8)&gt;0),AND('График ОП'!S15=предметы!$E$9,COUNTIFS('График ОП'!S15:S31,предметы!$E$18)&gt;0),AND('График ОП'!S15=предметы!$E$18,COUNTIFS('График ОП'!S15:S31,предметы!$E$9)&gt;0),AND('График ОП'!S15=предметы!$E$10,COUNTIFS('График ОП'!S15:S31,предметы!$E$19)&gt;0),AND('График ОП'!S15=предметы!$E$19,COUNTIFS('График ОП'!S15:S31,предметы!$E$10)&gt;0),AND('График ОП'!S15=предметы!$E$11,COUNTIFS('График ОП'!S15:S31,предметы!$E$20)&gt;0),AND('График ОП'!S15=предметы!$E$20,COUNTIFS('График ОП'!S15:S31,предметы!$E$11)&gt;0)),"&lt;17 (ВПР, КР)","*")</f>
        <v>*</v>
      </c>
      <c r="AD14" s="11" t="str">
        <f>IF(OR(COUNTIFS('График ОП'!T15:T31,'График ОП'!T15)&gt;1,AND('График ОП'!T15=предметы!$E$3,COUNTIFS('График ОП'!T15:T31,предметы!$E$12)&gt;0),AND('График ОП'!T15=предметы!$E$12,COUNTIFS('График ОП'!T15:T31,предметы!$E$3)&gt;0),AND('График ОП'!T15=предметы!$E$4,COUNTIFS('График ОП'!T15:T31,предметы!$E$13)&gt;0),AND('График ОП'!T15=предметы!$E$13,COUNTIFS('График ОП'!T15:T31,предметы!$E$4)&gt;0),AND('График ОП'!T15=предметы!$E$5,COUNTIFS('График ОП'!T15:T31,предметы!$E$14)&gt;0),AND('График ОП'!T15=предметы!$E$14,COUNTIFS('График ОП'!T15:T31,предметы!$E$5)&gt;0),AND('График ОП'!T15=предметы!$E$6,COUNTIFS('График ОП'!T15:T31,предметы!$E$15)&gt;0),AND('График ОП'!T15=предметы!$E$15,COUNTIFS('График ОП'!T15:T31,предметы!$E$6)&gt;0),AND('График ОП'!T15=предметы!$E$7,COUNTIFS('График ОП'!T15:T31,предметы!$E$16)&gt;0),AND('График ОП'!T15=предметы!$E$16,COUNTIFS('График ОП'!T15:T31,предметы!$E$7)&gt;0),AND('График ОП'!T15=предметы!$E$8,COUNTIFS('График ОП'!T15:T31,предметы!$E$17)&gt;0),AND('График ОП'!T15=предметы!$E$17,COUNTIFS('График ОП'!T15:T31,предметы!$E$8)&gt;0),AND('График ОП'!T15=предметы!$E$9,COUNTIFS('График ОП'!T15:T31,предметы!$E$18)&gt;0),AND('График ОП'!T15=предметы!$E$18,COUNTIFS('График ОП'!T15:T31,предметы!$E$9)&gt;0),AND('График ОП'!T15=предметы!$E$10,COUNTIFS('График ОП'!T15:T31,предметы!$E$19)&gt;0),AND('График ОП'!T15=предметы!$E$19,COUNTIFS('График ОП'!T15:T31,предметы!$E$10)&gt;0),AND('График ОП'!T15=предметы!$E$11,COUNTIFS('График ОП'!T15:T31,предметы!$E$20)&gt;0),AND('График ОП'!T15=предметы!$E$20,COUNTIFS('График ОП'!T15:T31,предметы!$E$11)&gt;0)),"&lt;17 (ВПР, КР)","*")</f>
        <v>*</v>
      </c>
      <c r="AE1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4" s="7" t="str">
        <f>IF(OR(COUNTIFS('График ОП'!U15:U31,'График ОП'!U15)&gt;1,AND('График ОП'!U15=предметы!$F$3,COUNTIFS('График ОП'!U15:U31,предметы!$F$13)&gt;0),AND('График ОП'!U15=предметы!$F$13,COUNTIFS('График ОП'!U15:U31,предметы!$F$3)&gt;0),AND('График ОП'!U15=предметы!$F$4,COUNTIFS('График ОП'!U15:U31,предметы!$F$14)&gt;0),AND('График ОП'!U15=предметы!$F$14,COUNTIFS('График ОП'!U15:U31,предметы!$F$4)&gt;0),AND('График ОП'!U15=предметы!$F$5,COUNTIFS('График ОП'!U15:U31,предметы!$F$15)&gt;0),AND('График ОП'!U15=предметы!$F$15,COUNTIFS('График ОП'!U15:U31,предметы!$F$5)&gt;0),AND('График ОП'!U15=предметы!$F$6,COUNTIFS('График ОП'!U15:U31,предметы!$F$16)&gt;0),AND('График ОП'!U15=предметы!$F$16,COUNTIFS('График ОП'!U15:U31,предметы!$F$6)&gt;0),AND('График ОП'!U15=предметы!$F$7,COUNTIFS('График ОП'!U15:U31,предметы!$F$17)&gt;0),AND('График ОП'!U15=предметы!$F$17,COUNTIFS('График ОП'!U15:U31,предметы!$F$7)&gt;0),AND('График ОП'!U15=предметы!$F$8,COUNTIFS('График ОП'!U15:U31,предметы!$F$18)&gt;0),AND('График ОП'!U15=предметы!$F$18,COUNTIFS('График ОП'!U15:U31,предметы!$F$8)&gt;0),AND('График ОП'!U15=предметы!$F$9,COUNTIFS('График ОП'!U15:U31,предметы!$F$19)&gt;0),AND('График ОП'!U15=предметы!$F$19,COUNTIFS('График ОП'!U15:U31,предметы!$F$9)&gt;0),AND('График ОП'!U15=предметы!$F$10,COUNTIFS('График ОП'!U15:U31,предметы!$F$20)&gt;0),AND('График ОП'!U15=предметы!$F$20,COUNTIFS('График ОП'!U15:U31,предметы!$F$10)&gt;0),AND('График ОП'!U15=предметы!$F$11,COUNTIFS('График ОП'!U15:U31,предметы!$F$21)&gt;0),AND('График ОП'!U15=предметы!$F$21,COUNTIFS('График ОП'!U15:U31,предметы!$F$11)&gt;0),AND('График ОП'!U15=предметы!$F$12,COUNTIFS('График ОП'!U15:U31,предметы!$F$22)&gt;0),AND('График ОП'!U15=предметы!$F$22,COUNTIFS('График ОП'!U15:U31,предметы!$F$12)&gt;0)),"&lt;17 (ВПР, КР)","*")</f>
        <v>*</v>
      </c>
      <c r="AH14" s="7" t="str">
        <f>IF(OR(COUNTIFS('График ОП'!V15:V31,'График ОП'!V15)&gt;1,AND('График ОП'!V15=предметы!$F$3,COUNTIFS('График ОП'!V15:V31,предметы!$F$13)&gt;0),AND('График ОП'!V15=предметы!$F$13,COUNTIFS('График ОП'!V15:V31,предметы!$F$3)&gt;0),AND('График ОП'!V15=предметы!$F$4,COUNTIFS('График ОП'!V15:V31,предметы!$F$14)&gt;0),AND('График ОП'!V15=предметы!$F$14,COUNTIFS('График ОП'!V15:V31,предметы!$F$4)&gt;0),AND('График ОП'!V15=предметы!$F$5,COUNTIFS('График ОП'!V15:V31,предметы!$F$15)&gt;0),AND('График ОП'!V15=предметы!$F$15,COUNTIFS('График ОП'!V15:V31,предметы!$F$5)&gt;0),AND('График ОП'!V15=предметы!$F$6,COUNTIFS('График ОП'!V15:V31,предметы!$F$16)&gt;0),AND('График ОП'!V15=предметы!$F$16,COUNTIFS('График ОП'!V15:V31,предметы!$F$6)&gt;0),AND('График ОП'!V15=предметы!$F$7,COUNTIFS('График ОП'!V15:V31,предметы!$F$17)&gt;0),AND('График ОП'!V15=предметы!$F$17,COUNTIFS('График ОП'!V15:V31,предметы!$F$7)&gt;0),AND('График ОП'!V15=предметы!$F$8,COUNTIFS('График ОП'!V15:V31,предметы!$F$18)&gt;0),AND('График ОП'!V15=предметы!$F$18,COUNTIFS('График ОП'!V15:V31,предметы!$F$8)&gt;0),AND('График ОП'!V15=предметы!$F$9,COUNTIFS('График ОП'!V15:V31,предметы!$F$19)&gt;0),AND('График ОП'!V15=предметы!$F$19,COUNTIFS('График ОП'!V15:V31,предметы!$F$9)&gt;0),AND('График ОП'!V15=предметы!$F$10,COUNTIFS('График ОП'!V15:V31,предметы!$F$20)&gt;0),AND('График ОП'!V15=предметы!$F$20,COUNTIFS('График ОП'!V15:V31,предметы!$F$10)&gt;0),AND('График ОП'!V15=предметы!$F$11,COUNTIFS('График ОП'!V15:V31,предметы!$F$21)&gt;0),AND('График ОП'!V15=предметы!$F$21,COUNTIFS('График ОП'!V15:V31,предметы!$F$11)&gt;0),AND('График ОП'!V15=предметы!$F$12,COUNTIFS('График ОП'!V15:V31,предметы!$F$22)&gt;0),AND('График ОП'!V15=предметы!$F$22,COUNTIFS('График ОП'!V15:V31,предметы!$F$12)&gt;0)),"&lt;17 (ВПР, КР)","*")</f>
        <v>*</v>
      </c>
      <c r="AI14" s="7" t="str">
        <f>IF(OR(COUNTIFS('График ОП'!W15:W31,'График ОП'!W15)&gt;1,AND('График ОП'!W15=предметы!$F$3,COUNTIFS('График ОП'!W15:W31,предметы!$F$13)&gt;0),AND('График ОП'!W15=предметы!$F$13,COUNTIFS('График ОП'!W15:W31,предметы!$F$3)&gt;0),AND('График ОП'!W15=предметы!$F$4,COUNTIFS('График ОП'!W15:W31,предметы!$F$14)&gt;0),AND('График ОП'!W15=предметы!$F$14,COUNTIFS('График ОП'!W15:W31,предметы!$F$4)&gt;0),AND('График ОП'!W15=предметы!$F$5,COUNTIFS('График ОП'!W15:W31,предметы!$F$15)&gt;0),AND('График ОП'!W15=предметы!$F$15,COUNTIFS('График ОП'!W15:W31,предметы!$F$5)&gt;0),AND('График ОП'!W15=предметы!$F$6,COUNTIFS('График ОП'!W15:W31,предметы!$F$16)&gt;0),AND('График ОП'!W15=предметы!$F$16,COUNTIFS('График ОП'!W15:W31,предметы!$F$6)&gt;0),AND('График ОП'!W15=предметы!$F$7,COUNTIFS('График ОП'!W15:W31,предметы!$F$17)&gt;0),AND('График ОП'!W15=предметы!$F$17,COUNTIFS('График ОП'!W15:W31,предметы!$F$7)&gt;0),AND('График ОП'!W15=предметы!$F$8,COUNTIFS('График ОП'!W15:W31,предметы!$F$18)&gt;0),AND('График ОП'!W15=предметы!$F$18,COUNTIFS('График ОП'!W15:W31,предметы!$F$8)&gt;0),AND('График ОП'!W15=предметы!$F$9,COUNTIFS('График ОП'!W15:W31,предметы!$F$19)&gt;0),AND('График ОП'!W15=предметы!$F$19,COUNTIFS('График ОП'!W15:W31,предметы!$F$9)&gt;0),AND('График ОП'!W15=предметы!$F$10,COUNTIFS('График ОП'!W15:W31,предметы!$F$20)&gt;0),AND('График ОП'!W15=предметы!$F$20,COUNTIFS('График ОП'!W15:W31,предметы!$F$10)&gt;0),AND('График ОП'!W15=предметы!$F$11,COUNTIFS('График ОП'!W15:W31,предметы!$F$21)&gt;0),AND('График ОП'!W15=предметы!$F$21,COUNTIFS('График ОП'!W15:W31,предметы!$F$11)&gt;0),AND('График ОП'!W15=предметы!$F$12,COUNTIFS('График ОП'!W15:W31,предметы!$F$22)&gt;0),AND('График ОП'!W15=предметы!$F$22,COUNTIFS('График ОП'!W15:W31,предметы!$F$12)&gt;0)),"&lt;17 (ВПР, КР)","*")</f>
        <v>*</v>
      </c>
      <c r="AJ14" s="7" t="str">
        <f>IF(OR(COUNTIFS('График ОП'!X15:X31,'График ОП'!X15)&gt;1,AND('График ОП'!X15=предметы!$F$3,COUNTIFS('График ОП'!X15:X31,предметы!$F$13)&gt;0),AND('График ОП'!X15=предметы!$F$13,COUNTIFS('График ОП'!X15:X31,предметы!$F$3)&gt;0),AND('График ОП'!X15=предметы!$F$4,COUNTIFS('График ОП'!X15:X31,предметы!$F$14)&gt;0),AND('График ОП'!X15=предметы!$F$14,COUNTIFS('График ОП'!X15:X31,предметы!$F$4)&gt;0),AND('График ОП'!X15=предметы!$F$5,COUNTIFS('График ОП'!X15:X31,предметы!$F$15)&gt;0),AND('График ОП'!X15=предметы!$F$15,COUNTIFS('График ОП'!X15:X31,предметы!$F$5)&gt;0),AND('График ОП'!X15=предметы!$F$6,COUNTIFS('График ОП'!X15:X31,предметы!$F$16)&gt;0),AND('График ОП'!X15=предметы!$F$16,COUNTIFS('График ОП'!X15:X31,предметы!$F$6)&gt;0),AND('График ОП'!X15=предметы!$F$7,COUNTIFS('График ОП'!X15:X31,предметы!$F$17)&gt;0),AND('График ОП'!X15=предметы!$F$17,COUNTIFS('График ОП'!X15:X31,предметы!$F$7)&gt;0),AND('График ОП'!X15=предметы!$F$8,COUNTIFS('График ОП'!X15:X31,предметы!$F$18)&gt;0),AND('График ОП'!X15=предметы!$F$18,COUNTIFS('График ОП'!X15:X31,предметы!$F$8)&gt;0),AND('График ОП'!X15=предметы!$F$9,COUNTIFS('График ОП'!X15:X31,предметы!$F$19)&gt;0),AND('График ОП'!X15=предметы!$F$19,COUNTIFS('График ОП'!X15:X31,предметы!$F$9)&gt;0),AND('График ОП'!X15=предметы!$F$10,COUNTIFS('График ОП'!X15:X31,предметы!$F$20)&gt;0),AND('График ОП'!X15=предметы!$F$20,COUNTIFS('График ОП'!X15:X31,предметы!$F$10)&gt;0),AND('График ОП'!X15=предметы!$F$11,COUNTIFS('График ОП'!X15:X31,предметы!$F$21)&gt;0),AND('График ОП'!X15=предметы!$F$21,COUNTIFS('График ОП'!X15:X31,предметы!$F$11)&gt;0),AND('График ОП'!X15=предметы!$F$12,COUNTIFS('График ОП'!X15:X31,предметы!$F$22)&gt;0),AND('График ОП'!X15=предметы!$F$22,COUNTIFS('График ОП'!X15:X31,предметы!$F$12)&gt;0)),"&lt;17 (ВПР, КР)","*")</f>
        <v>*</v>
      </c>
      <c r="AK1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4" s="11" t="str">
        <f>IF(OR(COUNTIFS('График ОП'!Y15:Y31,'График ОП'!Y15)&gt;1,AND('График ОП'!Y15=предметы!$G$3,COUNTIFS('График ОП'!Y15:Y31,предметы!$G$15)&gt;0),AND('График ОП'!Y15=предметы!$G$15,COUNTIFS('График ОП'!Y15:Y31,предметы!$G$3)&gt;0),AND('График ОП'!Y15=предметы!$G$4,COUNTIFS('График ОП'!Y15:Y31,предметы!$G$18)&gt;0),AND('График ОП'!Y15=предметы!$G$18,COUNTIFS('График ОП'!Y15:Y31,предметы!$G$4)&gt;0),AND('График ОП'!Y15=предметы!$G$5,COUNTIFS('График ОП'!Y15:Y31,предметы!$G$19)&gt;0),AND('График ОП'!Y15=предметы!$G$19,COUNTIFS('График ОП'!Y15:Y31,предметы!$G$5)&gt;0),AND('График ОП'!Y15=предметы!$G$6,COUNTIFS('График ОП'!Y15:Y31,предметы!$G$20)&gt;0),AND('График ОП'!Y15=предметы!$G$20,COUNTIFS('График ОП'!Y15:Y31,предметы!$G$6)&gt;0),AND('График ОП'!Y15=предметы!$G$7,COUNTIFS('График ОП'!Y15:Y31,предметы!$G$21)&gt;0),AND('График ОП'!Y15=предметы!$G$21,COUNTIFS('График ОП'!Y15:Y31,предметы!$G$7)&gt;0),AND('График ОП'!Y15=предметы!$G$8,COUNTIFS('График ОП'!Y15:Y31,предметы!$G$22)&gt;0),AND('График ОП'!Y15=предметы!$G$22,COUNTIFS('График ОП'!Y15:Y31,предметы!$G$8)&gt;0),AND('График ОП'!Y15=предметы!$G$9,COUNTIFS('График ОП'!Y15:Y31,предметы!$G$23)&gt;0),AND('График ОП'!Y15=предметы!$G$23,COUNTIFS('График ОП'!Y15:Y31,предметы!$G$9)&gt;0),AND('График ОП'!Y15=предметы!$G$10,COUNTIFS('График ОП'!Y15:Y31,предметы!$G$24)&gt;0),AND('График ОП'!Y15=предметы!$G$24,COUNTIFS('График ОП'!Y15:Y31,предметы!$G$10)&gt;0),AND('График ОП'!Y15=предметы!$G$11,COUNTIFS('График ОП'!Y15:Y31,предметы!$G$25)&gt;0),AND('График ОП'!Y15=предметы!$G$25,COUNTIFS('График ОП'!Y15:Y31,предметы!$G$11)&gt;0),AND('График ОП'!Y15=предметы!$G$12,COUNTIFS('График ОП'!Y15:Y31,предметы!$G$26)&gt;0),AND('График ОП'!Y15=предметы!$G$26,COUNTIFS('График ОП'!Y15:Y31,предметы!$G$12)&gt;0),AND('График ОП'!Y15=предметы!$G$13,COUNTIFS('График ОП'!Y15:Y31,предметы!$G$27)&gt;0),AND('График ОП'!Y15=предметы!$G$27,COUNTIFS('График ОП'!Y15:Y31,предметы!$G$13)&gt;0),AND('График ОП'!Y15=предметы!$G$14,COUNTIFS('График ОП'!Y15:Y31,предметы!$G$28)&gt;0),AND('График ОП'!Y15=предметы!$G$28,COUNTIFS('График ОП'!Y15:Y31,предметы!$G$14)&gt;0)),"&lt;17 (ВПР, КР)","*")</f>
        <v>*</v>
      </c>
      <c r="AN14" s="11" t="str">
        <f>IF(OR(COUNTIFS('График ОП'!Z15:Z31,'График ОП'!Z15)&gt;1,AND('График ОП'!Z15=предметы!$G$3,COUNTIFS('График ОП'!Z15:Z31,предметы!$G$15)&gt;0),AND('График ОП'!Z15=предметы!$G$15,COUNTIFS('График ОП'!Z15:Z31,предметы!$G$3)&gt;0),AND('График ОП'!Z15=предметы!$G$4,COUNTIFS('График ОП'!Z15:Z31,предметы!$G$18)&gt;0),AND('График ОП'!Z15=предметы!$G$18,COUNTIFS('График ОП'!Z15:Z31,предметы!$G$4)&gt;0),AND('График ОП'!Z15=предметы!$G$5,COUNTIFS('График ОП'!Z15:Z31,предметы!$G$19)&gt;0),AND('График ОП'!Z15=предметы!$G$19,COUNTIFS('График ОП'!Z15:Z31,предметы!$G$5)&gt;0),AND('График ОП'!Z15=предметы!$G$6,COUNTIFS('График ОП'!Z15:Z31,предметы!$G$20)&gt;0),AND('График ОП'!Z15=предметы!$G$20,COUNTIFS('График ОП'!Z15:Z31,предметы!$G$6)&gt;0),AND('График ОП'!Z15=предметы!$G$7,COUNTIFS('График ОП'!Z15:Z31,предметы!$G$21)&gt;0),AND('График ОП'!Z15=предметы!$G$21,COUNTIFS('График ОП'!Z15:Z31,предметы!$G$7)&gt;0),AND('График ОП'!Z15=предметы!$G$8,COUNTIFS('График ОП'!Z15:Z31,предметы!$G$22)&gt;0),AND('График ОП'!Z15=предметы!$G$22,COUNTIFS('График ОП'!Z15:Z31,предметы!$G$8)&gt;0),AND('График ОП'!Z15=предметы!$G$9,COUNTIFS('График ОП'!Z15:Z31,предметы!$G$23)&gt;0),AND('График ОП'!Z15=предметы!$G$23,COUNTIFS('График ОП'!Z15:Z31,предметы!$G$9)&gt;0),AND('График ОП'!Z15=предметы!$G$10,COUNTIFS('График ОП'!Z15:Z31,предметы!$G$24)&gt;0),AND('График ОП'!Z15=предметы!$G$24,COUNTIFS('График ОП'!Z15:Z31,предметы!$G$10)&gt;0),AND('График ОП'!Z15=предметы!$G$11,COUNTIFS('График ОП'!Z15:Z31,предметы!$G$25)&gt;0),AND('График ОП'!Z15=предметы!$G$25,COUNTIFS('График ОП'!Z15:Z31,предметы!$G$11)&gt;0),AND('График ОП'!Z15=предметы!$G$12,COUNTIFS('График ОП'!Z15:Z31,предметы!$G$26)&gt;0),AND('График ОП'!Z15=предметы!$G$26,COUNTIFS('График ОП'!Z15:Z31,предметы!$G$12)&gt;0),AND('График ОП'!Z15=предметы!$G$13,COUNTIFS('График ОП'!Z15:Z31,предметы!$G$27)&gt;0),AND('График ОП'!Z15=предметы!$G$27,COUNTIFS('График ОП'!Z15:Z31,предметы!$G$13)&gt;0),AND('График ОП'!Z15=предметы!$G$14,COUNTIFS('График ОП'!Z15:Z31,предметы!$G$28)&gt;0),AND('График ОП'!Z15=предметы!$G$28,COUNTIFS('График ОП'!Z15:Z31,предметы!$G$14)&gt;0)),"&lt;17 (ВПР, КР)","*")</f>
        <v>*</v>
      </c>
      <c r="AO14" s="11" t="str">
        <f>IF(OR(COUNTIFS('График ОП'!AA15:AA31,'График ОП'!AA15)&gt;1,AND('График ОП'!AA15=предметы!$G$3,COUNTIFS('График ОП'!AA15:AA31,предметы!$G$15)&gt;0),AND('График ОП'!AA15=предметы!$G$15,COUNTIFS('График ОП'!AA15:AA31,предметы!$G$3)&gt;0),AND('График ОП'!AA15=предметы!$G$4,COUNTIFS('График ОП'!AA15:AA31,предметы!$G$18)&gt;0),AND('График ОП'!AA15=предметы!$G$18,COUNTIFS('График ОП'!AA15:AA31,предметы!$G$4)&gt;0),AND('График ОП'!AA15=предметы!$G$5,COUNTIFS('График ОП'!AA15:AA31,предметы!$G$19)&gt;0),AND('График ОП'!AA15=предметы!$G$19,COUNTIFS('График ОП'!AA15:AA31,предметы!$G$5)&gt;0),AND('График ОП'!AA15=предметы!$G$6,COUNTIFS('График ОП'!AA15:AA31,предметы!$G$20)&gt;0),AND('График ОП'!AA15=предметы!$G$20,COUNTIFS('График ОП'!AA15:AA31,предметы!$G$6)&gt;0),AND('График ОП'!AA15=предметы!$G$7,COUNTIFS('График ОП'!AA15:AA31,предметы!$G$21)&gt;0),AND('График ОП'!AA15=предметы!$G$21,COUNTIFS('График ОП'!AA15:AA31,предметы!$G$7)&gt;0),AND('График ОП'!AA15=предметы!$G$8,COUNTIFS('График ОП'!AA15:AA31,предметы!$G$22)&gt;0),AND('График ОП'!AA15=предметы!$G$22,COUNTIFS('График ОП'!AA15:AA31,предметы!$G$8)&gt;0),AND('График ОП'!AA15=предметы!$G$9,COUNTIFS('График ОП'!AA15:AA31,предметы!$G$23)&gt;0),AND('График ОП'!AA15=предметы!$G$23,COUNTIFS('График ОП'!AA15:AA31,предметы!$G$9)&gt;0),AND('График ОП'!AA15=предметы!$G$10,COUNTIFS('График ОП'!AA15:AA31,предметы!$G$24)&gt;0),AND('График ОП'!AA15=предметы!$G$24,COUNTIFS('График ОП'!AA15:AA31,предметы!$G$10)&gt;0),AND('График ОП'!AA15=предметы!$G$11,COUNTIFS('График ОП'!AA15:AA31,предметы!$G$25)&gt;0),AND('График ОП'!AA15=предметы!$G$25,COUNTIFS('График ОП'!AA15:AA31,предметы!$G$11)&gt;0),AND('График ОП'!AA15=предметы!$G$12,COUNTIFS('График ОП'!AA15:AA31,предметы!$G$26)&gt;0),AND('График ОП'!AA15=предметы!$G$26,COUNTIFS('График ОП'!AA15:AA31,предметы!$G$12)&gt;0),AND('График ОП'!AA15=предметы!$G$13,COUNTIFS('График ОП'!AA15:AA31,предметы!$G$27)&gt;0),AND('График ОП'!AA15=предметы!$G$27,COUNTIFS('График ОП'!AA15:AA31,предметы!$G$13)&gt;0),AND('График ОП'!AA15=предметы!$G$14,COUNTIFS('График ОП'!AA15:AA31,предметы!$G$28)&gt;0),AND('График ОП'!AA15=предметы!$G$28,COUNTIFS('График ОП'!AA15:AA31,предметы!$G$14)&gt;0)),"&lt;17 (ВПР, КР)","*")</f>
        <v>*</v>
      </c>
      <c r="AP1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4" s="7" t="str">
        <f>IF(OR(COUNTIFS('График ОП'!AB15:AB31,'График ОП'!AB15)&gt;1,AND('График ОП'!AB15=предметы!$H$3,COUNTIFS('График ОП'!AB15:AB31,предметы!$H$16)&gt;0),AND('График ОП'!AB15=предметы!$H$16,COUNTIFS('График ОП'!AB15:AB31,предметы!$H$3)&gt;0),AND('График ОП'!AB15=предметы!$H$4,COUNTIFS('График ОП'!AB15:AB31,предметы!$H$19)&gt;0),AND('График ОП'!AB15=предметы!$H$19,COUNTIFS('График ОП'!AB15:AB31,предметы!$H$4)&gt;0),AND('График ОП'!AB15=предметы!$H$5,COUNTIFS('График ОП'!AB15:AB31,предметы!$H$20)&gt;0),AND('График ОП'!AB15=предметы!$H$20,COUNTIFS('График ОП'!AB15:AB31,предметы!$H$5)&gt;0),AND('График ОП'!AB15=предметы!$H$6,COUNTIFS('График ОП'!AB15:AB31,предметы!$H$21)&gt;0),AND('График ОП'!AB15=предметы!$H$21,COUNTIFS('График ОП'!AB15:AB31,предметы!$H$6)&gt;0),AND('График ОП'!AB15=предметы!$H$7,COUNTIFS('График ОП'!AB15:AB31,предметы!$H$22)&gt;0),AND('График ОП'!AB15=предметы!$H$22,COUNTIFS('График ОП'!AB15:AB31,предметы!$H$7)&gt;0),AND('График ОП'!AB15=предметы!$H$8,COUNTIFS('График ОП'!AB15:AB31,предметы!$H$23)&gt;0),AND('График ОП'!AB15=предметы!$H$23,COUNTIFS('График ОП'!AB15:AB31,предметы!$H$8)&gt;0),AND('График ОП'!AB15=предметы!$H$9,COUNTIFS('График ОП'!AB15:AB31,предметы!$H$24)&gt;0),AND('График ОП'!AB15=предметы!$H$24,COUNTIFS('График ОП'!AB15:AB31,предметы!$H$9)&gt;0),AND('График ОП'!AB15=предметы!$H$10,COUNTIFS('График ОП'!AB15:AB31,предметы!$H$25)&gt;0),AND('График ОП'!AB15=предметы!$H$25,COUNTIFS('График ОП'!AB15:AB31,предметы!$H$10)&gt;0),AND('График ОП'!AB15=предметы!$H$11,COUNTIFS('График ОП'!AB15:AB31,предметы!$H$26)&gt;0),AND('График ОП'!AB15=предметы!$H$26,COUNTIFS('График ОП'!AB15:AB31,предметы!$H$11)&gt;0),AND('График ОП'!AB15=предметы!$H$12,COUNTIFS('График ОП'!AB15:AB31,предметы!$H$27)&gt;0),AND('График ОП'!AB15=предметы!$H$27,COUNTIFS('График ОП'!AB15:AB31,предметы!$H$12)&gt;0),AND('График ОП'!AB15=предметы!$H$13,COUNTIFS('График ОП'!AB15:AB31,предметы!$H$28)&gt;0),AND('График ОП'!AB15=предметы!$H$28,COUNTIFS('График ОП'!AB15:AB31,предметы!$H$13)&gt;0),AND('График ОП'!AB15=предметы!$H$14,COUNTIFS('График ОП'!AB15:AB31,предметы!$H$29)&gt;0),AND('График ОП'!AB15=предметы!$H$29,COUNTIFS('График ОП'!AB15:AB31,предметы!$H$14)&gt;0),AND('График ОП'!AB15=предметы!$H$15,COUNTIFS('График ОП'!AB15:AB31,предметы!$H$30)&gt;0),AND('График ОП'!AB15=предметы!$H$30,COUNTIFS('График ОП'!AB15:AB31,предметы!$H$15)&gt;0)),"&lt;17 (ВПР, КР)","*")</f>
        <v>*</v>
      </c>
      <c r="AT14" s="7" t="str">
        <f>IF(OR(COUNTIFS('График ОП'!AC15:AC31,'График ОП'!AC15)&gt;1,AND('График ОП'!AC15=предметы!$H$3,COUNTIFS('График ОП'!AC15:AC31,предметы!$H$16)&gt;0),AND('График ОП'!AC15=предметы!$H$16,COUNTIFS('График ОП'!AC15:AC31,предметы!$H$3)&gt;0),AND('График ОП'!AC15=предметы!$H$4,COUNTIFS('График ОП'!AC15:AC31,предметы!$H$19)&gt;0),AND('График ОП'!AC15=предметы!$H$19,COUNTIFS('График ОП'!AC15:AC31,предметы!$H$4)&gt;0),AND('График ОП'!AC15=предметы!$H$5,COUNTIFS('График ОП'!AC15:AC31,предметы!$H$20)&gt;0),AND('График ОП'!AC15=предметы!$H$20,COUNTIFS('График ОП'!AC15:AC31,предметы!$H$5)&gt;0),AND('График ОП'!AC15=предметы!$H$6,COUNTIFS('График ОП'!AC15:AC31,предметы!$H$21)&gt;0),AND('График ОП'!AC15=предметы!$H$21,COUNTIFS('График ОП'!AC15:AC31,предметы!$H$6)&gt;0),AND('График ОП'!AC15=предметы!$H$7,COUNTIFS('График ОП'!AC15:AC31,предметы!$H$22)&gt;0),AND('График ОП'!AC15=предметы!$H$22,COUNTIFS('График ОП'!AC15:AC31,предметы!$H$7)&gt;0),AND('График ОП'!AC15=предметы!$H$8,COUNTIFS('График ОП'!AC15:AC31,предметы!$H$23)&gt;0),AND('График ОП'!AC15=предметы!$H$23,COUNTIFS('График ОП'!AC15:AC31,предметы!$H$8)&gt;0),AND('График ОП'!AC15=предметы!$H$9,COUNTIFS('График ОП'!AC15:AC31,предметы!$H$24)&gt;0),AND('График ОП'!AC15=предметы!$H$24,COUNTIFS('График ОП'!AC15:AC31,предметы!$H$9)&gt;0),AND('График ОП'!AC15=предметы!$H$10,COUNTIFS('График ОП'!AC15:AC31,предметы!$H$25)&gt;0),AND('График ОП'!AC15=предметы!$H$25,COUNTIFS('График ОП'!AC15:AC31,предметы!$H$10)&gt;0),AND('График ОП'!AC15=предметы!$H$11,COUNTIFS('График ОП'!AC15:AC31,предметы!$H$26)&gt;0),AND('График ОП'!AC15=предметы!$H$26,COUNTIFS('График ОП'!AC15:AC31,предметы!$H$11)&gt;0),AND('График ОП'!AC15=предметы!$H$12,COUNTIFS('График ОП'!AC15:AC31,предметы!$H$27)&gt;0),AND('График ОП'!AC15=предметы!$H$27,COUNTIFS('График ОП'!AC15:AC31,предметы!$H$12)&gt;0),AND('График ОП'!AC15=предметы!$H$13,COUNTIFS('График ОП'!AC15:AC31,предметы!$H$28)&gt;0),AND('График ОП'!AC15=предметы!$H$28,COUNTIFS('График ОП'!AC15:AC31,предметы!$H$13)&gt;0),AND('График ОП'!AC15=предметы!$H$14,COUNTIFS('График ОП'!AC15:AC31,предметы!$H$29)&gt;0),AND('График ОП'!AC15=предметы!$H$29,COUNTIFS('График ОП'!AC15:AC31,предметы!$H$14)&gt;0),AND('График ОП'!AC15=предметы!$H$15,COUNTIFS('График ОП'!AC15:AC31,предметы!$H$30)&gt;0),AND('График ОП'!AC15=предметы!$H$30,COUNTIFS('График ОП'!AC15:AC31,предметы!$H$15)&gt;0)),"&lt;17 (ВПР, КР)","*")</f>
        <v>*</v>
      </c>
      <c r="AU14" s="7" t="str">
        <f>IF(OR(COUNTIFS('График ОП'!AD15:AD31,'График ОП'!AD15)&gt;1,AND('График ОП'!AD15=предметы!$H$3,COUNTIFS('График ОП'!AD15:AD31,предметы!$H$16)&gt;0),AND('График ОП'!AD15=предметы!$H$16,COUNTIFS('График ОП'!AD15:AD31,предметы!$H$3)&gt;0),AND('График ОП'!AD15=предметы!$H$4,COUNTIFS('График ОП'!AD15:AD31,предметы!$H$19)&gt;0),AND('График ОП'!AD15=предметы!$H$19,COUNTIFS('График ОП'!AD15:AD31,предметы!$H$4)&gt;0),AND('График ОП'!AD15=предметы!$H$5,COUNTIFS('График ОП'!AD15:AD31,предметы!$H$20)&gt;0),AND('График ОП'!AD15=предметы!$H$20,COUNTIFS('График ОП'!AD15:AD31,предметы!$H$5)&gt;0),AND('График ОП'!AD15=предметы!$H$6,COUNTIFS('График ОП'!AD15:AD31,предметы!$H$21)&gt;0),AND('График ОП'!AD15=предметы!$H$21,COUNTIFS('График ОП'!AD15:AD31,предметы!$H$6)&gt;0),AND('График ОП'!AD15=предметы!$H$7,COUNTIFS('График ОП'!AD15:AD31,предметы!$H$22)&gt;0),AND('График ОП'!AD15=предметы!$H$22,COUNTIFS('График ОП'!AD15:AD31,предметы!$H$7)&gt;0),AND('График ОП'!AD15=предметы!$H$8,COUNTIFS('График ОП'!AD15:AD31,предметы!$H$23)&gt;0),AND('График ОП'!AD15=предметы!$H$23,COUNTIFS('График ОП'!AD15:AD31,предметы!$H$8)&gt;0),AND('График ОП'!AD15=предметы!$H$9,COUNTIFS('График ОП'!AD15:AD31,предметы!$H$24)&gt;0),AND('График ОП'!AD15=предметы!$H$24,COUNTIFS('График ОП'!AD15:AD31,предметы!$H$9)&gt;0),AND('График ОП'!AD15=предметы!$H$10,COUNTIFS('График ОП'!AD15:AD31,предметы!$H$25)&gt;0),AND('График ОП'!AD15=предметы!$H$25,COUNTIFS('График ОП'!AD15:AD31,предметы!$H$10)&gt;0),AND('График ОП'!AD15=предметы!$H$11,COUNTIFS('График ОП'!AD15:AD31,предметы!$H$26)&gt;0),AND('График ОП'!AD15=предметы!$H$26,COUNTIFS('График ОП'!AD15:AD31,предметы!$H$11)&gt;0),AND('График ОП'!AD15=предметы!$H$12,COUNTIFS('График ОП'!AD15:AD31,предметы!$H$27)&gt;0),AND('График ОП'!AD15=предметы!$H$27,COUNTIFS('График ОП'!AD15:AD31,предметы!$H$12)&gt;0),AND('График ОП'!AD15=предметы!$H$13,COUNTIFS('График ОП'!AD15:AD31,предметы!$H$28)&gt;0),AND('График ОП'!AD15=предметы!$H$28,COUNTIFS('График ОП'!AD15:AD31,предметы!$H$13)&gt;0),AND('График ОП'!AD15=предметы!$H$14,COUNTIFS('График ОП'!AD15:AD31,предметы!$H$29)&gt;0),AND('График ОП'!AD15=предметы!$H$29,COUNTIFS('График ОП'!AD15:AD31,предметы!$H$14)&gt;0),AND('График ОП'!AD15=предметы!$H$15,COUNTIFS('График ОП'!AD15:AD31,предметы!$H$30)&gt;0),AND('График ОП'!AD15=предметы!$H$30,COUNTIFS('График ОП'!AD15:AD31,предметы!$H$15)&gt;0)),"&lt;17 (ВПР, КР)","*")</f>
        <v>*</v>
      </c>
      <c r="AV14" s="7" t="str">
        <f>IF(OR(COUNTIFS('График ОП'!AE15:AE31,'График ОП'!AE15)&gt;1,AND('График ОП'!AE15=предметы!$H$3,COUNTIFS('График ОП'!AE15:AE31,предметы!$H$16)&gt;0),AND('График ОП'!AE15=предметы!$H$16,COUNTIFS('График ОП'!AE15:AE31,предметы!$H$3)&gt;0),AND('График ОП'!AE15=предметы!$H$4,COUNTIFS('График ОП'!AE15:AE31,предметы!$H$19)&gt;0),AND('График ОП'!AE15=предметы!$H$19,COUNTIFS('График ОП'!AE15:AE31,предметы!$H$4)&gt;0),AND('График ОП'!AE15=предметы!$H$5,COUNTIFS('График ОП'!AE15:AE31,предметы!$H$20)&gt;0),AND('График ОП'!AE15=предметы!$H$20,COUNTIFS('График ОП'!AE15:AE31,предметы!$H$5)&gt;0),AND('График ОП'!AE15=предметы!$H$6,COUNTIFS('График ОП'!AE15:AE31,предметы!$H$21)&gt;0),AND('График ОП'!AE15=предметы!$H$21,COUNTIFS('График ОП'!AE15:AE31,предметы!$H$6)&gt;0),AND('График ОП'!AE15=предметы!$H$7,COUNTIFS('График ОП'!AE15:AE31,предметы!$H$22)&gt;0),AND('График ОП'!AE15=предметы!$H$22,COUNTIFS('График ОП'!AE15:AE31,предметы!$H$7)&gt;0),AND('График ОП'!AE15=предметы!$H$8,COUNTIFS('График ОП'!AE15:AE31,предметы!$H$23)&gt;0),AND('График ОП'!AE15=предметы!$H$23,COUNTIFS('График ОП'!AE15:AE31,предметы!$H$8)&gt;0),AND('График ОП'!AE15=предметы!$H$9,COUNTIFS('График ОП'!AE15:AE31,предметы!$H$24)&gt;0),AND('График ОП'!AE15=предметы!$H$24,COUNTIFS('График ОП'!AE15:AE31,предметы!$H$9)&gt;0),AND('График ОП'!AE15=предметы!$H$10,COUNTIFS('График ОП'!AE15:AE31,предметы!$H$25)&gt;0),AND('График ОП'!AE15=предметы!$H$25,COUNTIFS('График ОП'!AE15:AE31,предметы!$H$10)&gt;0),AND('График ОП'!AE15=предметы!$H$11,COUNTIFS('График ОП'!AE15:AE31,предметы!$H$26)&gt;0),AND('График ОП'!AE15=предметы!$H$26,COUNTIFS('График ОП'!AE15:AE31,предметы!$H$11)&gt;0),AND('График ОП'!AE15=предметы!$H$12,COUNTIFS('График ОП'!AE15:AE31,предметы!$H$27)&gt;0),AND('График ОП'!AE15=предметы!$H$27,COUNTIFS('График ОП'!AE15:AE31,предметы!$H$12)&gt;0),AND('График ОП'!AE15=предметы!$H$13,COUNTIFS('График ОП'!AE15:AE31,предметы!$H$28)&gt;0),AND('График ОП'!AE15=предметы!$H$28,COUNTIFS('График ОП'!AE15:AE31,предметы!$H$13)&gt;0),AND('График ОП'!AE15=предметы!$H$14,COUNTIFS('График ОП'!AE15:AE31,предметы!$H$29)&gt;0),AND('График ОП'!AE15=предметы!$H$29,COUNTIFS('График ОП'!AE15:AE31,предметы!$H$14)&gt;0),AND('График ОП'!AE15=предметы!$H$15,COUNTIFS('График ОП'!AE15:AE31,предметы!$H$30)&gt;0),AND('График ОП'!AE15=предметы!$H$30,COUNTIFS('График ОП'!AE15:AE31,предметы!$H$15)&gt;0)),"&lt;17 (ВПР, КР)","*")</f>
        <v>*</v>
      </c>
      <c r="AW1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4" s="11" t="str">
        <f>IF(COUNTIFS('График ОП'!AF15:AF31,'График ОП'!AF15)&gt;1,"&lt;17 (ВПР, КР)","*")</f>
        <v>*</v>
      </c>
      <c r="AZ14" s="11" t="str">
        <f>IF(COUNTIFS('График ОП'!AG15:AG31,'График ОП'!AG15)&gt;1,"&lt;17 (ВПР, КР)","*")</f>
        <v>*</v>
      </c>
      <c r="BA14" s="11" t="str">
        <f>IF(COUNTIFS('График ОП'!AH15:AH31,'График ОП'!AH15)&gt;1,"&lt;17 (ВПР, КР)","*")</f>
        <v>*</v>
      </c>
      <c r="BB14" s="11" t="e">
        <f>IF(COUNTIFS('График ОП'!#REF!,'График ОП'!#REF!)&gt;1,"&lt;17 (ВПР, КР)","*")</f>
        <v>#REF!</v>
      </c>
      <c r="BC14" s="11" t="e">
        <f>IF(COUNTIFS('График ОП'!#REF!,'График ОП'!#REF!)&gt;1,"&lt;17 (ВПР, КР)","*")</f>
        <v>#REF!</v>
      </c>
      <c r="BD14" s="11" t="e">
        <f>IF(COUNTIFS('График ОП'!#REF!,'График ОП'!#REF!)&gt;1,"&lt;17 (ВПР, КР)","*")</f>
        <v>#REF!</v>
      </c>
      <c r="BE14" s="7" t="str">
        <f>IF(OR(COUNTIFS('График ОП'!AI15:AI31,'График ОП'!AI15)&gt;1,AND('График ОП'!AI15=предметы!$J$3,COUNTIFS('График ОП'!AI15:AI31,предметы!$J$16)&gt;0),AND('График ОП'!AI15=предметы!$J$16,COUNTIFS('График ОП'!AI15:AI31,предметы!$J$3)&gt;0),AND('График ОП'!AI15=предметы!$J$4,COUNTIFS('График ОП'!AI15:AI31,предметы!$J$19)&gt;0),AND('График ОП'!AI15=предметы!$J$19,COUNTIFS('График ОП'!AI15:AI31,предметы!$J$4)&gt;0),AND('График ОП'!AI15=предметы!$J$5,COUNTIFS('График ОП'!AI15:AI31,предметы!$J$20)&gt;0),AND('График ОП'!AI15=предметы!$J$20,COUNTIFS('График ОП'!AI15:AI31,предметы!$J$5)&gt;0),AND('График ОП'!AI15=предметы!$J$6,COUNTIFS('График ОП'!AI15:AI31,предметы!$J$21)&gt;0),AND('График ОП'!AI15=предметы!$J$21,COUNTIFS('График ОП'!AI15:AI31,предметы!$J$6)&gt;0),AND('График ОП'!AI15=предметы!$J$7,COUNTIFS('График ОП'!AI15:AI31,предметы!$J$22)&gt;0),AND('График ОП'!AI15=предметы!$J$22,COUNTIFS('График ОП'!AI15:AI31,предметы!$J$7)&gt;0),AND('График ОП'!AI15=предметы!$J$8,COUNTIFS('График ОП'!AI15:AI31,предметы!$J$23)&gt;0),AND('График ОП'!AI15=предметы!$J$23,COUNTIFS('График ОП'!AI15:AI31,предметы!$J$8)&gt;0),AND('График ОП'!AI15=предметы!$J$9,COUNTIFS('График ОП'!AI15:AI31,предметы!$J$24)&gt;0),AND('График ОП'!AI15=предметы!$J$24,COUNTIFS('График ОП'!AI15:AI31,предметы!$J$9)&gt;0),AND('График ОП'!AI15=предметы!$J$10,COUNTIFS('График ОП'!AI15:AI31,предметы!$J$25)&gt;0),AND('График ОП'!AI15=предметы!$J$25,COUNTIFS('График ОП'!AI15:AI31,предметы!$J$10)&gt;0),AND('График ОП'!AI15=предметы!$J$11,COUNTIFS('График ОП'!AI15:AI31,предметы!$J$26)&gt;0),AND('График ОП'!AI15=предметы!$J$26,COUNTIFS('График ОП'!AI15:AI31,предметы!$J$11)&gt;0),AND('График ОП'!AI15=предметы!$J$12,COUNTIFS('График ОП'!AI15:AI31,предметы!$J$27)&gt;0),AND('График ОП'!AI15=предметы!$J$27,COUNTIFS('График ОП'!AI15:AI31,предметы!$J$12)&gt;0),AND('График ОП'!AI15=предметы!$J$13,COUNTIFS('График ОП'!AI15:AI31,предметы!$J$28)&gt;0),AND('График ОП'!AI15=предметы!$J$28,COUNTIFS('График ОП'!AI15:AI31,предметы!$J$13)&gt;0),AND('График ОП'!AI15=предметы!$J$14,COUNTIFS('График ОП'!AI15:AI31,предметы!$J$29)&gt;0),AND('График ОП'!AI15=предметы!$J$29,COUNTIFS('График ОП'!AI15:AI31,предметы!$J$14)&gt;0),AND('График ОП'!AI15=предметы!$J$15,COUNTIFS('График ОП'!AI15:AI31,предметы!$J$30)&gt;0),AND('График ОП'!AI15=предметы!$J$30,COUNTIFS('График ОП'!AI15:AI31,предметы!$J$15)&gt;0)),"&lt;17 (ВПР, КР)","*")</f>
        <v>*</v>
      </c>
      <c r="BF14" s="7" t="str">
        <f>IF(OR(COUNTIFS('График ОП'!AJ15:AJ31,'График ОП'!AJ15)&gt;1,AND('График ОП'!AJ15=предметы!$J$3,COUNTIFS('График ОП'!AJ15:AJ31,предметы!$J$16)&gt;0),AND('График ОП'!AJ15=предметы!$J$16,COUNTIFS('График ОП'!AJ15:AJ31,предметы!$J$3)&gt;0),AND('График ОП'!AJ15=предметы!$J$4,COUNTIFS('График ОП'!AJ15:AJ31,предметы!$J$19)&gt;0),AND('График ОП'!AJ15=предметы!$J$19,COUNTIFS('График ОП'!AJ15:AJ31,предметы!$J$4)&gt;0),AND('График ОП'!AJ15=предметы!$J$5,COUNTIFS('График ОП'!AJ15:AJ31,предметы!$J$20)&gt;0),AND('График ОП'!AJ15=предметы!$J$20,COUNTIFS('График ОП'!AJ15:AJ31,предметы!$J$5)&gt;0),AND('График ОП'!AJ15=предметы!$J$6,COUNTIFS('График ОП'!AJ15:AJ31,предметы!$J$21)&gt;0),AND('График ОП'!AJ15=предметы!$J$21,COUNTIFS('График ОП'!AJ15:AJ31,предметы!$J$6)&gt;0),AND('График ОП'!AJ15=предметы!$J$7,COUNTIFS('График ОП'!AJ15:AJ31,предметы!$J$22)&gt;0),AND('График ОП'!AJ15=предметы!$J$22,COUNTIFS('График ОП'!AJ15:AJ31,предметы!$J$7)&gt;0),AND('График ОП'!AJ15=предметы!$J$8,COUNTIFS('График ОП'!AJ15:AJ31,предметы!$J$23)&gt;0),AND('График ОП'!AJ15=предметы!$J$23,COUNTIFS('График ОП'!AJ15:AJ31,предметы!$J$8)&gt;0),AND('График ОП'!AJ15=предметы!$J$9,COUNTIFS('График ОП'!AJ15:AJ31,предметы!$J$24)&gt;0),AND('График ОП'!AJ15=предметы!$J$24,COUNTIFS('График ОП'!AJ15:AJ31,предметы!$J$9)&gt;0),AND('График ОП'!AJ15=предметы!$J$10,COUNTIFS('График ОП'!AJ15:AJ31,предметы!$J$25)&gt;0),AND('График ОП'!AJ15=предметы!$J$25,COUNTIFS('График ОП'!AJ15:AJ31,предметы!$J$10)&gt;0),AND('График ОП'!AJ15=предметы!$J$11,COUNTIFS('График ОП'!AJ15:AJ31,предметы!$J$26)&gt;0),AND('График ОП'!AJ15=предметы!$J$26,COUNTIFS('График ОП'!AJ15:AJ31,предметы!$J$11)&gt;0),AND('График ОП'!AJ15=предметы!$J$12,COUNTIFS('График ОП'!AJ15:AJ31,предметы!$J$27)&gt;0),AND('График ОП'!AJ15=предметы!$J$27,COUNTIFS('График ОП'!AJ15:AJ31,предметы!$J$12)&gt;0),AND('График ОП'!AJ15=предметы!$J$13,COUNTIFS('График ОП'!AJ15:AJ31,предметы!$J$28)&gt;0),AND('График ОП'!AJ15=предметы!$J$28,COUNTIFS('График ОП'!AJ15:AJ31,предметы!$J$13)&gt;0),AND('График ОП'!AJ15=предметы!$J$14,COUNTIFS('График ОП'!AJ15:AJ31,предметы!$J$29)&gt;0),AND('График ОП'!AJ15=предметы!$J$29,COUNTIFS('График ОП'!AJ15:AJ31,предметы!$J$14)&gt;0),AND('График ОП'!AJ15=предметы!$J$15,COUNTIFS('График ОП'!AJ15:AJ31,предметы!$J$30)&gt;0),AND('График ОП'!AJ15=предметы!$J$30,COUNTIFS('График ОП'!AJ15:AJ31,предметы!$J$15)&gt;0)),"&lt;17 (ВПР, КР)","*")</f>
        <v>*</v>
      </c>
      <c r="BG1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4" s="11" t="str">
        <f>IF(COUNTIFS('График ОП'!AK15:AK31,'График ОП'!AK15)&gt;1,"&lt;17 (ВПР, КР)","*")</f>
        <v>*</v>
      </c>
      <c r="BL14" s="11" t="str">
        <f>IF(COUNTIFS('График ОП'!AL15:AL31,'График ОП'!AL15)&gt;1,"&lt;17 (ВПР, КР)","*")</f>
        <v>*</v>
      </c>
      <c r="BM14" s="11" t="e">
        <f>IF(COUNTIFS('График ОП'!#REF!,'График ОП'!#REF!)&gt;1,"&lt;17 (ВПР, КР)","*")</f>
        <v>#REF!</v>
      </c>
      <c r="BN14" s="11" t="e">
        <f>IF(COUNTIFS('График ОП'!#REF!,'График ОП'!#REF!)&gt;1,"&lt;17 (ВПР, КР)","*")</f>
        <v>#REF!</v>
      </c>
      <c r="BO14" s="11" t="e">
        <f>IF(COUNTIFS('График ОП'!#REF!,'График ОП'!#REF!)&gt;1,"&lt;17 (ВПР, КР)","*")</f>
        <v>#REF!</v>
      </c>
      <c r="BP14" s="11" t="e">
        <f>IF(COUNTIFS('График ОП'!#REF!,'График ОП'!#REF!)&gt;1,"&lt;17 (ВПР, КР)","*")</f>
        <v>#REF!</v>
      </c>
    </row>
    <row r="15" spans="1:68" x14ac:dyDescent="0.2">
      <c r="A15" s="6">
        <v>46275</v>
      </c>
      <c r="B15" s="10" t="s">
        <v>61</v>
      </c>
      <c r="C15" s="11" t="str">
        <f>IF(COUNTIFS('График ОП'!C16:C32,'График ОП'!C16)&gt;1,"&lt;17 (ВПР, КР)","*")</f>
        <v>*</v>
      </c>
      <c r="D15" s="11" t="str">
        <f>IF(COUNTIFS('График ОП'!D16:D32,'График ОП'!D16)&gt;1,"&lt;17 (ВПР, КР)","*")</f>
        <v>*</v>
      </c>
      <c r="E15" s="11" t="str">
        <f>IF(COUNTIFS('График ОП'!E16:E32,'График ОП'!E16)&gt;1,"&lt;17 (ВПР, КР)","*")</f>
        <v>*</v>
      </c>
      <c r="F15" s="11" t="e">
        <f>IF(COUNTIFS('График ОП'!#REF!,'График ОП'!#REF!)&gt;1,"&lt;17 (ВПР, КР)","*")</f>
        <v>#REF!</v>
      </c>
      <c r="G15" s="11" t="e">
        <f>IF(COUNTIFS('График ОП'!#REF!,'График ОП'!#REF!)&gt;1,"&lt;17 (ВПР, КР)","*")</f>
        <v>#REF!</v>
      </c>
      <c r="H15" s="11" t="e">
        <f>IF(COUNTIFS('График ОП'!#REF!,'График ОП'!#REF!)&gt;1,"&lt;17 (ВПР, КР)","*")</f>
        <v>#REF!</v>
      </c>
      <c r="I15" s="7" t="str">
        <f>IF(COUNTIFS('График ОП'!F16:F32,'График ОП'!F16)&gt;1,"&lt;17 (ВПР, КР)","*")</f>
        <v>*</v>
      </c>
      <c r="J15" s="7" t="str">
        <f>IF(COUNTIFS('График ОП'!G16:G32,'График ОП'!G16)&gt;1,"&lt;17 (ВПР, КР)","*")</f>
        <v>*</v>
      </c>
      <c r="K15" s="7" t="str">
        <f>IF(COUNTIFS('График ОП'!H16:H32,'График ОП'!H16)&gt;1,"&lt;17 (ВПР, КР)","*")</f>
        <v>*</v>
      </c>
      <c r="L15" s="7" t="e">
        <f>IF(COUNTIFS('График ОП'!#REF!,'График ОП'!#REF!)&gt;1,"&lt;17 (ВПР, КР)","*")</f>
        <v>#REF!</v>
      </c>
      <c r="M15" s="7" t="e">
        <f>IF(COUNTIFS('График ОП'!#REF!,'График ОП'!#REF!)&gt;1,"&lt;17 (ВПР, КР)","*")</f>
        <v>#REF!</v>
      </c>
      <c r="N15" s="7" t="e">
        <f>IF(COUNTIFS('График ОП'!#REF!,'График ОП'!#REF!)&gt;1,"&lt;17 (ВПР, КР)","*")</f>
        <v>#REF!</v>
      </c>
      <c r="O15" s="11" t="str">
        <f>IF(COUNTIFS('График ОП'!I16:I32,'График ОП'!I16)&gt;1,"&lt;17 (ВПР, КР)","*")</f>
        <v>*</v>
      </c>
      <c r="P15" s="11" t="str">
        <f>IF(COUNTIFS('График ОП'!J16:J32,'График ОП'!J16)&gt;1,"&lt;17 (ВПР, КР)","*")</f>
        <v>*</v>
      </c>
      <c r="Q15" s="11" t="str">
        <f>IF(COUNTIFS('График ОП'!K16:K32,'График ОП'!K16)&gt;1,"&lt;17 (ВПР, КР)","*")</f>
        <v>*</v>
      </c>
      <c r="R15" s="11" t="str">
        <f>IF(COUNTIFS('График ОП'!L16:L32,'График ОП'!L16)&gt;1,"&lt;17 (ВПР, КР)","*")</f>
        <v>*</v>
      </c>
      <c r="S15" s="11" t="e">
        <f>IF(COUNTIFS('График ОП'!#REF!,'График ОП'!#REF!)&gt;1,"&lt;17 (ВПР, КР)","*")</f>
        <v>#REF!</v>
      </c>
      <c r="T15" s="11" t="e">
        <f>IF(COUNTIFS('График ОП'!#REF!,'График ОП'!#REF!)&gt;1,"&lt;17 (ВПР, КР)","*")</f>
        <v>#REF!</v>
      </c>
      <c r="U15" s="7" t="str">
        <f>IF(OR(COUNTIFS('График ОП'!M16:M32,'График ОП'!M16)&gt;1,AND('График ОП'!M16=предметы!$D$3,COUNTIFS('График ОП'!M16:M32,предметы!$D$12)&gt;0),AND('График ОП'!M16=предметы!$D$12,COUNTIFS('График ОП'!M16:M32,предметы!$D$3)&gt;0),AND('График ОП'!M16=предметы!$D$4,COUNTIFS('График ОП'!M16:M32,предметы!$D$13)&gt;0),AND('График ОП'!M16=предметы!$D$13,COUNTIFS('График ОП'!M16:M32,предметы!$D$4)&gt;0),AND('График ОП'!M16=предметы!$D$14,COUNTIFS('График ОП'!M16:M32,предметы!$D$5)&gt;0),AND('График ОП'!M16=предметы!$D$5,COUNTIFS('График ОП'!M16:M32,предметы!$D$14)&gt;0),AND('График ОП'!M16=предметы!$D$15,COUNTIFS('График ОП'!M16:M32,предметы!$D$6)&gt;0),AND('График ОП'!M16=предметы!$D$6,COUNTIFS('График ОП'!M16:M32,предметы!$D$15)&gt;0),AND('График ОП'!M16=предметы!$D$16,COUNTIFS('График ОП'!M16:M32,предметы!$D$7)&gt;0),AND('График ОП'!M16=предметы!$D$7,COUNTIFS('График ОП'!M16:M32,предметы!$D$16)&gt;0),AND('График ОП'!M16=предметы!$D$8,COUNTIFS('График ОП'!M16:M32,предметы!$D$10)&gt;0),AND('График ОП'!M16=предметы!$D$10,COUNTIFS('График ОП'!M16:M32,предметы!$D$8)&gt;0),AND('График ОП'!M16=предметы!$D$9,COUNTIFS('График ОП'!M16:M32,предметы!$D$11)&gt;0),AND('График ОП'!M16=предметы!$D$11,COUNTIFS('График ОП'!M16:M32,предметы!$D$9)&gt;0)),"&lt;17 (ВПР, КР)","*")</f>
        <v>*</v>
      </c>
      <c r="V15" s="7" t="str">
        <f>IF(OR(COUNTIFS('График ОП'!N16:N32,'График ОП'!N16)&gt;1,AND('График ОП'!N16=предметы!$D$3,COUNTIFS('График ОП'!N16:N32,предметы!$D$12)&gt;0),AND('График ОП'!N16=предметы!$D$12,COUNTIFS('График ОП'!N16:N32,предметы!$D$3)&gt;0),AND('График ОП'!N16=предметы!$D$4,COUNTIFS('График ОП'!N16:N32,предметы!$D$13)&gt;0),AND('График ОП'!N16=предметы!$D$13,COUNTIFS('График ОП'!N16:N32,предметы!$D$4)&gt;0),AND('График ОП'!N16=предметы!$D$14,COUNTIFS('График ОП'!N16:N32,предметы!$D$5)&gt;0),AND('График ОП'!N16=предметы!$D$5,COUNTIFS('График ОП'!N16:N32,предметы!$D$14)&gt;0),AND('График ОП'!N16=предметы!$D$15,COUNTIFS('График ОП'!N16:N32,предметы!$D$6)&gt;0),AND('График ОП'!N16=предметы!$D$6,COUNTIFS('График ОП'!N16:N32,предметы!$D$15)&gt;0),AND('График ОП'!N16=предметы!$D$16,COUNTIFS('График ОП'!N16:N32,предметы!$D$7)&gt;0),AND('График ОП'!N16=предметы!$D$7,COUNTIFS('График ОП'!N16:N32,предметы!$D$16)&gt;0),AND('График ОП'!N16=предметы!$D$8,COUNTIFS('График ОП'!N16:N32,предметы!$D$10)&gt;0),AND('График ОП'!N16=предметы!$D$10,COUNTIFS('График ОП'!N16:N32,предметы!$D$8)&gt;0),AND('График ОП'!N16=предметы!$D$9,COUNTIFS('График ОП'!N16:N32,предметы!$D$11)&gt;0),AND('График ОП'!N16=предметы!$D$11,COUNTIFS('График ОП'!N16:N32,предметы!$D$9)&gt;0)),"&lt;17 (ВПР, КР)","*")</f>
        <v>*</v>
      </c>
      <c r="W15" s="7" t="str">
        <f>IF(OR(COUNTIFS('График ОП'!O16:O32,'График ОП'!O16)&gt;1,AND('График ОП'!O16=предметы!$D$3,COUNTIFS('График ОП'!O16:O32,предметы!$D$12)&gt;0),AND('График ОП'!O16=предметы!$D$12,COUNTIFS('График ОП'!O16:O32,предметы!$D$3)&gt;0),AND('График ОП'!O16=предметы!$D$4,COUNTIFS('График ОП'!O16:O32,предметы!$D$13)&gt;0),AND('График ОП'!O16=предметы!$D$13,COUNTIFS('График ОП'!O16:O32,предметы!$D$4)&gt;0),AND('График ОП'!O16=предметы!$D$14,COUNTIFS('График ОП'!O16:O32,предметы!$D$5)&gt;0),AND('График ОП'!O16=предметы!$D$5,COUNTIFS('График ОП'!O16:O32,предметы!$D$14)&gt;0),AND('График ОП'!O16=предметы!$D$15,COUNTIFS('График ОП'!O16:O32,предметы!$D$6)&gt;0),AND('График ОП'!O16=предметы!$D$6,COUNTIFS('График ОП'!O16:O32,предметы!$D$15)&gt;0),AND('График ОП'!O16=предметы!$D$16,COUNTIFS('График ОП'!O16:O32,предметы!$D$7)&gt;0),AND('График ОП'!O16=предметы!$D$7,COUNTIFS('График ОП'!O16:O32,предметы!$D$16)&gt;0),AND('График ОП'!O16=предметы!$D$8,COUNTIFS('График ОП'!O16:O32,предметы!$D$10)&gt;0),AND('График ОП'!O16=предметы!$D$10,COUNTIFS('График ОП'!O16:O32,предметы!$D$8)&gt;0),AND('График ОП'!O16=предметы!$D$9,COUNTIFS('График ОП'!O16:O32,предметы!$D$11)&gt;0),AND('График ОП'!O16=предметы!$D$11,COUNTIFS('График ОП'!O16:O32,предметы!$D$9)&gt;0)),"&lt;17 (ВПР, КР)","*")</f>
        <v>*</v>
      </c>
      <c r="X15" s="7" t="str">
        <f>IF(OR(COUNTIFS('График ОП'!P16:P32,'График ОП'!P16)&gt;1,AND('График ОП'!P16=предметы!$D$3,COUNTIFS('График ОП'!P16:P32,предметы!$D$12)&gt;0),AND('График ОП'!P16=предметы!$D$12,COUNTIFS('График ОП'!P16:P32,предметы!$D$3)&gt;0),AND('График ОП'!P16=предметы!$D$4,COUNTIFS('График ОП'!P16:P32,предметы!$D$13)&gt;0),AND('График ОП'!P16=предметы!$D$13,COUNTIFS('График ОП'!P16:P32,предметы!$D$4)&gt;0),AND('График ОП'!P16=предметы!$D$14,COUNTIFS('График ОП'!P16:P32,предметы!$D$5)&gt;0),AND('График ОП'!P16=предметы!$D$5,COUNTIFS('График ОП'!P16:P32,предметы!$D$14)&gt;0),AND('График ОП'!P16=предметы!$D$15,COUNTIFS('График ОП'!P16:P32,предметы!$D$6)&gt;0),AND('График ОП'!P16=предметы!$D$6,COUNTIFS('График ОП'!P16:P32,предметы!$D$15)&gt;0),AND('График ОП'!P16=предметы!$D$16,COUNTIFS('График ОП'!P16:P32,предметы!$D$7)&gt;0),AND('График ОП'!P16=предметы!$D$7,COUNTIFS('График ОП'!P16:P32,предметы!$D$16)&gt;0),AND('График ОП'!P16=предметы!$D$8,COUNTIFS('График ОП'!P16:P32,предметы!$D$10)&gt;0),AND('График ОП'!P16=предметы!$D$10,COUNTIFS('График ОП'!P16:P32,предметы!$D$8)&gt;0),AND('График ОП'!P16=предметы!$D$9,COUNTIFS('График ОП'!P16:P32,предметы!$D$11)&gt;0),AND('График ОП'!P16=предметы!$D$11,COUNTIFS('График ОП'!P16:P32,предметы!$D$9)&gt;0)),"&lt;17 (ВПР, КР)","*")</f>
        <v>*</v>
      </c>
      <c r="Y1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5" s="11" t="str">
        <f>IF(OR(COUNTIFS('График ОП'!Q16:Q32,'График ОП'!Q16)&gt;1,AND('График ОП'!Q16=предметы!$E$3,COUNTIFS('График ОП'!Q16:Q32,предметы!$E$12)&gt;0),AND('График ОП'!Q16=предметы!$E$12,COUNTIFS('График ОП'!Q16:Q32,предметы!$E$3)&gt;0),AND('График ОП'!Q16=предметы!$E$4,COUNTIFS('График ОП'!Q16:Q32,предметы!$E$13)&gt;0),AND('График ОП'!Q16=предметы!$E$13,COUNTIFS('График ОП'!Q16:Q32,предметы!$E$4)&gt;0),AND('График ОП'!Q16=предметы!$E$5,COUNTIFS('График ОП'!Q16:Q32,предметы!$E$14)&gt;0),AND('График ОП'!Q16=предметы!$E$14,COUNTIFS('График ОП'!Q16:Q32,предметы!$E$5)&gt;0),AND('График ОП'!Q16=предметы!$E$6,COUNTIFS('График ОП'!Q16:Q32,предметы!$E$15)&gt;0),AND('График ОП'!Q16=предметы!$E$15,COUNTIFS('График ОП'!Q16:Q32,предметы!$E$6)&gt;0),AND('График ОП'!Q16=предметы!$E$7,COUNTIFS('График ОП'!Q16:Q32,предметы!$E$16)&gt;0),AND('График ОП'!Q16=предметы!$E$16,COUNTIFS('График ОП'!Q16:Q32,предметы!$E$7)&gt;0),AND('График ОП'!Q16=предметы!$E$8,COUNTIFS('График ОП'!Q16:Q32,предметы!$E$17)&gt;0),AND('График ОП'!Q16=предметы!$E$17,COUNTIFS('График ОП'!Q16:Q32,предметы!$E$8)&gt;0),AND('График ОП'!Q16=предметы!$E$9,COUNTIFS('График ОП'!Q16:Q32,предметы!$E$18)&gt;0),AND('График ОП'!Q16=предметы!$E$18,COUNTIFS('График ОП'!Q16:Q32,предметы!$E$9)&gt;0),AND('График ОП'!Q16=предметы!$E$10,COUNTIFS('График ОП'!Q16:Q32,предметы!$E$19)&gt;0),AND('График ОП'!Q16=предметы!$E$19,COUNTIFS('График ОП'!Q16:Q32,предметы!$E$10)&gt;0),AND('График ОП'!Q16=предметы!$E$11,COUNTIFS('График ОП'!Q16:Q32,предметы!$E$20)&gt;0),AND('График ОП'!Q16=предметы!$E$20,COUNTIFS('График ОП'!Q16:Q32,предметы!$E$11)&gt;0)),"&lt;17 (ВПР, КР)","*")</f>
        <v>*</v>
      </c>
      <c r="AB15" s="11" t="str">
        <f>IF(OR(COUNTIFS('График ОП'!R16:R32,'График ОП'!R16)&gt;1,AND('График ОП'!R16=предметы!$E$3,COUNTIFS('График ОП'!R16:R32,предметы!$E$12)&gt;0),AND('График ОП'!R16=предметы!$E$12,COUNTIFS('График ОП'!R16:R32,предметы!$E$3)&gt;0),AND('График ОП'!R16=предметы!$E$4,COUNTIFS('График ОП'!R16:R32,предметы!$E$13)&gt;0),AND('График ОП'!R16=предметы!$E$13,COUNTIFS('График ОП'!R16:R32,предметы!$E$4)&gt;0),AND('График ОП'!R16=предметы!$E$5,COUNTIFS('График ОП'!R16:R32,предметы!$E$14)&gt;0),AND('График ОП'!R16=предметы!$E$14,COUNTIFS('График ОП'!R16:R32,предметы!$E$5)&gt;0),AND('График ОП'!R16=предметы!$E$6,COUNTIFS('График ОП'!R16:R32,предметы!$E$15)&gt;0),AND('График ОП'!R16=предметы!$E$15,COUNTIFS('График ОП'!R16:R32,предметы!$E$6)&gt;0),AND('График ОП'!R16=предметы!$E$7,COUNTIFS('График ОП'!R16:R32,предметы!$E$16)&gt;0),AND('График ОП'!R16=предметы!$E$16,COUNTIFS('График ОП'!R16:R32,предметы!$E$7)&gt;0),AND('График ОП'!R16=предметы!$E$8,COUNTIFS('График ОП'!R16:R32,предметы!$E$17)&gt;0),AND('График ОП'!R16=предметы!$E$17,COUNTIFS('График ОП'!R16:R32,предметы!$E$8)&gt;0),AND('График ОП'!R16=предметы!$E$9,COUNTIFS('График ОП'!R16:R32,предметы!$E$18)&gt;0),AND('График ОП'!R16=предметы!$E$18,COUNTIFS('График ОП'!R16:R32,предметы!$E$9)&gt;0),AND('График ОП'!R16=предметы!$E$10,COUNTIFS('График ОП'!R16:R32,предметы!$E$19)&gt;0),AND('График ОП'!R16=предметы!$E$19,COUNTIFS('График ОП'!R16:R32,предметы!$E$10)&gt;0),AND('График ОП'!R16=предметы!$E$11,COUNTIFS('График ОП'!R16:R32,предметы!$E$20)&gt;0),AND('График ОП'!R16=предметы!$E$20,COUNTIFS('График ОП'!R16:R32,предметы!$E$11)&gt;0)),"&lt;17 (ВПР, КР)","*")</f>
        <v>*</v>
      </c>
      <c r="AC15" s="11" t="str">
        <f>IF(OR(COUNTIFS('График ОП'!S16:S32,'График ОП'!S16)&gt;1,AND('График ОП'!S16=предметы!$E$3,COUNTIFS('График ОП'!S16:S32,предметы!$E$12)&gt;0),AND('График ОП'!S16=предметы!$E$12,COUNTIFS('График ОП'!S16:S32,предметы!$E$3)&gt;0),AND('График ОП'!S16=предметы!$E$4,COUNTIFS('График ОП'!S16:S32,предметы!$E$13)&gt;0),AND('График ОП'!S16=предметы!$E$13,COUNTIFS('График ОП'!S16:S32,предметы!$E$4)&gt;0),AND('График ОП'!S16=предметы!$E$5,COUNTIFS('График ОП'!S16:S32,предметы!$E$14)&gt;0),AND('График ОП'!S16=предметы!$E$14,COUNTIFS('График ОП'!S16:S32,предметы!$E$5)&gt;0),AND('График ОП'!S16=предметы!$E$6,COUNTIFS('График ОП'!S16:S32,предметы!$E$15)&gt;0),AND('График ОП'!S16=предметы!$E$15,COUNTIFS('График ОП'!S16:S32,предметы!$E$6)&gt;0),AND('График ОП'!S16=предметы!$E$7,COUNTIFS('График ОП'!S16:S32,предметы!$E$16)&gt;0),AND('График ОП'!S16=предметы!$E$16,COUNTIFS('График ОП'!S16:S32,предметы!$E$7)&gt;0),AND('График ОП'!S16=предметы!$E$8,COUNTIFS('График ОП'!S16:S32,предметы!$E$17)&gt;0),AND('График ОП'!S16=предметы!$E$17,COUNTIFS('График ОП'!S16:S32,предметы!$E$8)&gt;0),AND('График ОП'!S16=предметы!$E$9,COUNTIFS('График ОП'!S16:S32,предметы!$E$18)&gt;0),AND('График ОП'!S16=предметы!$E$18,COUNTIFS('График ОП'!S16:S32,предметы!$E$9)&gt;0),AND('График ОП'!S16=предметы!$E$10,COUNTIFS('График ОП'!S16:S32,предметы!$E$19)&gt;0),AND('График ОП'!S16=предметы!$E$19,COUNTIFS('График ОП'!S16:S32,предметы!$E$10)&gt;0),AND('График ОП'!S16=предметы!$E$11,COUNTIFS('График ОП'!S16:S32,предметы!$E$20)&gt;0),AND('График ОП'!S16=предметы!$E$20,COUNTIFS('График ОП'!S16:S32,предметы!$E$11)&gt;0)),"&lt;17 (ВПР, КР)","*")</f>
        <v>*</v>
      </c>
      <c r="AD15" s="11" t="str">
        <f>IF(OR(COUNTIFS('График ОП'!T16:T32,'График ОП'!T16)&gt;1,AND('График ОП'!T16=предметы!$E$3,COUNTIFS('График ОП'!T16:T32,предметы!$E$12)&gt;0),AND('График ОП'!T16=предметы!$E$12,COUNTIFS('График ОП'!T16:T32,предметы!$E$3)&gt;0),AND('График ОП'!T16=предметы!$E$4,COUNTIFS('График ОП'!T16:T32,предметы!$E$13)&gt;0),AND('График ОП'!T16=предметы!$E$13,COUNTIFS('График ОП'!T16:T32,предметы!$E$4)&gt;0),AND('График ОП'!T16=предметы!$E$5,COUNTIFS('График ОП'!T16:T32,предметы!$E$14)&gt;0),AND('График ОП'!T16=предметы!$E$14,COUNTIFS('График ОП'!T16:T32,предметы!$E$5)&gt;0),AND('График ОП'!T16=предметы!$E$6,COUNTIFS('График ОП'!T16:T32,предметы!$E$15)&gt;0),AND('График ОП'!T16=предметы!$E$15,COUNTIFS('График ОП'!T16:T32,предметы!$E$6)&gt;0),AND('График ОП'!T16=предметы!$E$7,COUNTIFS('График ОП'!T16:T32,предметы!$E$16)&gt;0),AND('График ОП'!T16=предметы!$E$16,COUNTIFS('График ОП'!T16:T32,предметы!$E$7)&gt;0),AND('График ОП'!T16=предметы!$E$8,COUNTIFS('График ОП'!T16:T32,предметы!$E$17)&gt;0),AND('График ОП'!T16=предметы!$E$17,COUNTIFS('График ОП'!T16:T32,предметы!$E$8)&gt;0),AND('График ОП'!T16=предметы!$E$9,COUNTIFS('График ОП'!T16:T32,предметы!$E$18)&gt;0),AND('График ОП'!T16=предметы!$E$18,COUNTIFS('График ОП'!T16:T32,предметы!$E$9)&gt;0),AND('График ОП'!T16=предметы!$E$10,COUNTIFS('График ОП'!T16:T32,предметы!$E$19)&gt;0),AND('График ОП'!T16=предметы!$E$19,COUNTIFS('График ОП'!T16:T32,предметы!$E$10)&gt;0),AND('График ОП'!T16=предметы!$E$11,COUNTIFS('График ОП'!T16:T32,предметы!$E$20)&gt;0),AND('График ОП'!T16=предметы!$E$20,COUNTIFS('График ОП'!T16:T32,предметы!$E$11)&gt;0)),"&lt;17 (ВПР, КР)","*")</f>
        <v>*</v>
      </c>
      <c r="AE1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5" s="7" t="str">
        <f>IF(OR(COUNTIFS('График ОП'!U16:U32,'График ОП'!U16)&gt;1,AND('График ОП'!U16=предметы!$F$3,COUNTIFS('График ОП'!U16:U32,предметы!$F$13)&gt;0),AND('График ОП'!U16=предметы!$F$13,COUNTIFS('График ОП'!U16:U32,предметы!$F$3)&gt;0),AND('График ОП'!U16=предметы!$F$4,COUNTIFS('График ОП'!U16:U32,предметы!$F$14)&gt;0),AND('График ОП'!U16=предметы!$F$14,COUNTIFS('График ОП'!U16:U32,предметы!$F$4)&gt;0),AND('График ОП'!U16=предметы!$F$5,COUNTIFS('График ОП'!U16:U32,предметы!$F$15)&gt;0),AND('График ОП'!U16=предметы!$F$15,COUNTIFS('График ОП'!U16:U32,предметы!$F$5)&gt;0),AND('График ОП'!U16=предметы!$F$6,COUNTIFS('График ОП'!U16:U32,предметы!$F$16)&gt;0),AND('График ОП'!U16=предметы!$F$16,COUNTIFS('График ОП'!U16:U32,предметы!$F$6)&gt;0),AND('График ОП'!U16=предметы!$F$7,COUNTIFS('График ОП'!U16:U32,предметы!$F$17)&gt;0),AND('График ОП'!U16=предметы!$F$17,COUNTIFS('График ОП'!U16:U32,предметы!$F$7)&gt;0),AND('График ОП'!U16=предметы!$F$8,COUNTIFS('График ОП'!U16:U32,предметы!$F$18)&gt;0),AND('График ОП'!U16=предметы!$F$18,COUNTIFS('График ОП'!U16:U32,предметы!$F$8)&gt;0),AND('График ОП'!U16=предметы!$F$9,COUNTIFS('График ОП'!U16:U32,предметы!$F$19)&gt;0),AND('График ОП'!U16=предметы!$F$19,COUNTIFS('График ОП'!U16:U32,предметы!$F$9)&gt;0),AND('График ОП'!U16=предметы!$F$10,COUNTIFS('График ОП'!U16:U32,предметы!$F$20)&gt;0),AND('График ОП'!U16=предметы!$F$20,COUNTIFS('График ОП'!U16:U32,предметы!$F$10)&gt;0),AND('График ОП'!U16=предметы!$F$11,COUNTIFS('График ОП'!U16:U32,предметы!$F$21)&gt;0),AND('График ОП'!U16=предметы!$F$21,COUNTIFS('График ОП'!U16:U32,предметы!$F$11)&gt;0),AND('График ОП'!U16=предметы!$F$12,COUNTIFS('График ОП'!U16:U32,предметы!$F$22)&gt;0),AND('График ОП'!U16=предметы!$F$22,COUNTIFS('График ОП'!U16:U32,предметы!$F$12)&gt;0)),"&lt;17 (ВПР, КР)","*")</f>
        <v>*</v>
      </c>
      <c r="AH15" s="7" t="str">
        <f>IF(OR(COUNTIFS('График ОП'!V16:V32,'График ОП'!V16)&gt;1,AND('График ОП'!V16=предметы!$F$3,COUNTIFS('График ОП'!V16:V32,предметы!$F$13)&gt;0),AND('График ОП'!V16=предметы!$F$13,COUNTIFS('График ОП'!V16:V32,предметы!$F$3)&gt;0),AND('График ОП'!V16=предметы!$F$4,COUNTIFS('График ОП'!V16:V32,предметы!$F$14)&gt;0),AND('График ОП'!V16=предметы!$F$14,COUNTIFS('График ОП'!V16:V32,предметы!$F$4)&gt;0),AND('График ОП'!V16=предметы!$F$5,COUNTIFS('График ОП'!V16:V32,предметы!$F$15)&gt;0),AND('График ОП'!V16=предметы!$F$15,COUNTIFS('График ОП'!V16:V32,предметы!$F$5)&gt;0),AND('График ОП'!V16=предметы!$F$6,COUNTIFS('График ОП'!V16:V32,предметы!$F$16)&gt;0),AND('График ОП'!V16=предметы!$F$16,COUNTIFS('График ОП'!V16:V32,предметы!$F$6)&gt;0),AND('График ОП'!V16=предметы!$F$7,COUNTIFS('График ОП'!V16:V32,предметы!$F$17)&gt;0),AND('График ОП'!V16=предметы!$F$17,COUNTIFS('График ОП'!V16:V32,предметы!$F$7)&gt;0),AND('График ОП'!V16=предметы!$F$8,COUNTIFS('График ОП'!V16:V32,предметы!$F$18)&gt;0),AND('График ОП'!V16=предметы!$F$18,COUNTIFS('График ОП'!V16:V32,предметы!$F$8)&gt;0),AND('График ОП'!V16=предметы!$F$9,COUNTIFS('График ОП'!V16:V32,предметы!$F$19)&gt;0),AND('График ОП'!V16=предметы!$F$19,COUNTIFS('График ОП'!V16:V32,предметы!$F$9)&gt;0),AND('График ОП'!V16=предметы!$F$10,COUNTIFS('График ОП'!V16:V32,предметы!$F$20)&gt;0),AND('График ОП'!V16=предметы!$F$20,COUNTIFS('График ОП'!V16:V32,предметы!$F$10)&gt;0),AND('График ОП'!V16=предметы!$F$11,COUNTIFS('График ОП'!V16:V32,предметы!$F$21)&gt;0),AND('График ОП'!V16=предметы!$F$21,COUNTIFS('График ОП'!V16:V32,предметы!$F$11)&gt;0),AND('График ОП'!V16=предметы!$F$12,COUNTIFS('График ОП'!V16:V32,предметы!$F$22)&gt;0),AND('График ОП'!V16=предметы!$F$22,COUNTIFS('График ОП'!V16:V32,предметы!$F$12)&gt;0)),"&lt;17 (ВПР, КР)","*")</f>
        <v>*</v>
      </c>
      <c r="AI15" s="7" t="str">
        <f>IF(OR(COUNTIFS('График ОП'!W16:W32,'График ОП'!W16)&gt;1,AND('График ОП'!W16=предметы!$F$3,COUNTIFS('График ОП'!W16:W32,предметы!$F$13)&gt;0),AND('График ОП'!W16=предметы!$F$13,COUNTIFS('График ОП'!W16:W32,предметы!$F$3)&gt;0),AND('График ОП'!W16=предметы!$F$4,COUNTIFS('График ОП'!W16:W32,предметы!$F$14)&gt;0),AND('График ОП'!W16=предметы!$F$14,COUNTIFS('График ОП'!W16:W32,предметы!$F$4)&gt;0),AND('График ОП'!W16=предметы!$F$5,COUNTIFS('График ОП'!W16:W32,предметы!$F$15)&gt;0),AND('График ОП'!W16=предметы!$F$15,COUNTIFS('График ОП'!W16:W32,предметы!$F$5)&gt;0),AND('График ОП'!W16=предметы!$F$6,COUNTIFS('График ОП'!W16:W32,предметы!$F$16)&gt;0),AND('График ОП'!W16=предметы!$F$16,COUNTIFS('График ОП'!W16:W32,предметы!$F$6)&gt;0),AND('График ОП'!W16=предметы!$F$7,COUNTIFS('График ОП'!W16:W32,предметы!$F$17)&gt;0),AND('График ОП'!W16=предметы!$F$17,COUNTIFS('График ОП'!W16:W32,предметы!$F$7)&gt;0),AND('График ОП'!W16=предметы!$F$8,COUNTIFS('График ОП'!W16:W32,предметы!$F$18)&gt;0),AND('График ОП'!W16=предметы!$F$18,COUNTIFS('График ОП'!W16:W32,предметы!$F$8)&gt;0),AND('График ОП'!W16=предметы!$F$9,COUNTIFS('График ОП'!W16:W32,предметы!$F$19)&gt;0),AND('График ОП'!W16=предметы!$F$19,COUNTIFS('График ОП'!W16:W32,предметы!$F$9)&gt;0),AND('График ОП'!W16=предметы!$F$10,COUNTIFS('График ОП'!W16:W32,предметы!$F$20)&gt;0),AND('График ОП'!W16=предметы!$F$20,COUNTIFS('График ОП'!W16:W32,предметы!$F$10)&gt;0),AND('График ОП'!W16=предметы!$F$11,COUNTIFS('График ОП'!W16:W32,предметы!$F$21)&gt;0),AND('График ОП'!W16=предметы!$F$21,COUNTIFS('График ОП'!W16:W32,предметы!$F$11)&gt;0),AND('График ОП'!W16=предметы!$F$12,COUNTIFS('График ОП'!W16:W32,предметы!$F$22)&gt;0),AND('График ОП'!W16=предметы!$F$22,COUNTIFS('График ОП'!W16:W32,предметы!$F$12)&gt;0)),"&lt;17 (ВПР, КР)","*")</f>
        <v>*</v>
      </c>
      <c r="AJ15" s="7" t="str">
        <f>IF(OR(COUNTIFS('График ОП'!X16:X32,'График ОП'!X16)&gt;1,AND('График ОП'!X16=предметы!$F$3,COUNTIFS('График ОП'!X16:X32,предметы!$F$13)&gt;0),AND('График ОП'!X16=предметы!$F$13,COUNTIFS('График ОП'!X16:X32,предметы!$F$3)&gt;0),AND('График ОП'!X16=предметы!$F$4,COUNTIFS('График ОП'!X16:X32,предметы!$F$14)&gt;0),AND('График ОП'!X16=предметы!$F$14,COUNTIFS('График ОП'!X16:X32,предметы!$F$4)&gt;0),AND('График ОП'!X16=предметы!$F$5,COUNTIFS('График ОП'!X16:X32,предметы!$F$15)&gt;0),AND('График ОП'!X16=предметы!$F$15,COUNTIFS('График ОП'!X16:X32,предметы!$F$5)&gt;0),AND('График ОП'!X16=предметы!$F$6,COUNTIFS('График ОП'!X16:X32,предметы!$F$16)&gt;0),AND('График ОП'!X16=предметы!$F$16,COUNTIFS('График ОП'!X16:X32,предметы!$F$6)&gt;0),AND('График ОП'!X16=предметы!$F$7,COUNTIFS('График ОП'!X16:X32,предметы!$F$17)&gt;0),AND('График ОП'!X16=предметы!$F$17,COUNTIFS('График ОП'!X16:X32,предметы!$F$7)&gt;0),AND('График ОП'!X16=предметы!$F$8,COUNTIFS('График ОП'!X16:X32,предметы!$F$18)&gt;0),AND('График ОП'!X16=предметы!$F$18,COUNTIFS('График ОП'!X16:X32,предметы!$F$8)&gt;0),AND('График ОП'!X16=предметы!$F$9,COUNTIFS('График ОП'!X16:X32,предметы!$F$19)&gt;0),AND('График ОП'!X16=предметы!$F$19,COUNTIFS('График ОП'!X16:X32,предметы!$F$9)&gt;0),AND('График ОП'!X16=предметы!$F$10,COUNTIFS('График ОП'!X16:X32,предметы!$F$20)&gt;0),AND('График ОП'!X16=предметы!$F$20,COUNTIFS('График ОП'!X16:X32,предметы!$F$10)&gt;0),AND('График ОП'!X16=предметы!$F$11,COUNTIFS('График ОП'!X16:X32,предметы!$F$21)&gt;0),AND('График ОП'!X16=предметы!$F$21,COUNTIFS('График ОП'!X16:X32,предметы!$F$11)&gt;0),AND('График ОП'!X16=предметы!$F$12,COUNTIFS('График ОП'!X16:X32,предметы!$F$22)&gt;0),AND('График ОП'!X16=предметы!$F$22,COUNTIFS('График ОП'!X16:X32,предметы!$F$12)&gt;0)),"&lt;17 (ВПР, КР)","*")</f>
        <v>*</v>
      </c>
      <c r="AK1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5" s="11" t="str">
        <f>IF(OR(COUNTIFS('График ОП'!Y16:Y32,'График ОП'!Y16)&gt;1,AND('График ОП'!Y16=предметы!$G$3,COUNTIFS('График ОП'!Y16:Y32,предметы!$G$15)&gt;0),AND('График ОП'!Y16=предметы!$G$15,COUNTIFS('График ОП'!Y16:Y32,предметы!$G$3)&gt;0),AND('График ОП'!Y16=предметы!$G$4,COUNTIFS('График ОП'!Y16:Y32,предметы!$G$18)&gt;0),AND('График ОП'!Y16=предметы!$G$18,COUNTIFS('График ОП'!Y16:Y32,предметы!$G$4)&gt;0),AND('График ОП'!Y16=предметы!$G$5,COUNTIFS('График ОП'!Y16:Y32,предметы!$G$19)&gt;0),AND('График ОП'!Y16=предметы!$G$19,COUNTIFS('График ОП'!Y16:Y32,предметы!$G$5)&gt;0),AND('График ОП'!Y16=предметы!$G$6,COUNTIFS('График ОП'!Y16:Y32,предметы!$G$20)&gt;0),AND('График ОП'!Y16=предметы!$G$20,COUNTIFS('График ОП'!Y16:Y32,предметы!$G$6)&gt;0),AND('График ОП'!Y16=предметы!$G$7,COUNTIFS('График ОП'!Y16:Y32,предметы!$G$21)&gt;0),AND('График ОП'!Y16=предметы!$G$21,COUNTIFS('График ОП'!Y16:Y32,предметы!$G$7)&gt;0),AND('График ОП'!Y16=предметы!$G$8,COUNTIFS('График ОП'!Y16:Y32,предметы!$G$22)&gt;0),AND('График ОП'!Y16=предметы!$G$22,COUNTIFS('График ОП'!Y16:Y32,предметы!$G$8)&gt;0),AND('График ОП'!Y16=предметы!$G$9,COUNTIFS('График ОП'!Y16:Y32,предметы!$G$23)&gt;0),AND('График ОП'!Y16=предметы!$G$23,COUNTIFS('График ОП'!Y16:Y32,предметы!$G$9)&gt;0),AND('График ОП'!Y16=предметы!$G$10,COUNTIFS('График ОП'!Y16:Y32,предметы!$G$24)&gt;0),AND('График ОП'!Y16=предметы!$G$24,COUNTIFS('График ОП'!Y16:Y32,предметы!$G$10)&gt;0),AND('График ОП'!Y16=предметы!$G$11,COUNTIFS('График ОП'!Y16:Y32,предметы!$G$25)&gt;0),AND('График ОП'!Y16=предметы!$G$25,COUNTIFS('График ОП'!Y16:Y32,предметы!$G$11)&gt;0),AND('График ОП'!Y16=предметы!$G$12,COUNTIFS('График ОП'!Y16:Y32,предметы!$G$26)&gt;0),AND('График ОП'!Y16=предметы!$G$26,COUNTIFS('График ОП'!Y16:Y32,предметы!$G$12)&gt;0),AND('График ОП'!Y16=предметы!$G$13,COUNTIFS('График ОП'!Y16:Y32,предметы!$G$27)&gt;0),AND('График ОП'!Y16=предметы!$G$27,COUNTIFS('График ОП'!Y16:Y32,предметы!$G$13)&gt;0),AND('График ОП'!Y16=предметы!$G$14,COUNTIFS('График ОП'!Y16:Y32,предметы!$G$28)&gt;0),AND('График ОП'!Y16=предметы!$G$28,COUNTIFS('График ОП'!Y16:Y32,предметы!$G$14)&gt;0)),"&lt;17 (ВПР, КР)","*")</f>
        <v>*</v>
      </c>
      <c r="AN15" s="11" t="str">
        <f>IF(OR(COUNTIFS('График ОП'!Z16:Z32,'График ОП'!Z16)&gt;1,AND('График ОП'!Z16=предметы!$G$3,COUNTIFS('График ОП'!Z16:Z32,предметы!$G$15)&gt;0),AND('График ОП'!Z16=предметы!$G$15,COUNTIFS('График ОП'!Z16:Z32,предметы!$G$3)&gt;0),AND('График ОП'!Z16=предметы!$G$4,COUNTIFS('График ОП'!Z16:Z32,предметы!$G$18)&gt;0),AND('График ОП'!Z16=предметы!$G$18,COUNTIFS('График ОП'!Z16:Z32,предметы!$G$4)&gt;0),AND('График ОП'!Z16=предметы!$G$5,COUNTIFS('График ОП'!Z16:Z32,предметы!$G$19)&gt;0),AND('График ОП'!Z16=предметы!$G$19,COUNTIFS('График ОП'!Z16:Z32,предметы!$G$5)&gt;0),AND('График ОП'!Z16=предметы!$G$6,COUNTIFS('График ОП'!Z16:Z32,предметы!$G$20)&gt;0),AND('График ОП'!Z16=предметы!$G$20,COUNTIFS('График ОП'!Z16:Z32,предметы!$G$6)&gt;0),AND('График ОП'!Z16=предметы!$G$7,COUNTIFS('График ОП'!Z16:Z32,предметы!$G$21)&gt;0),AND('График ОП'!Z16=предметы!$G$21,COUNTIFS('График ОП'!Z16:Z32,предметы!$G$7)&gt;0),AND('График ОП'!Z16=предметы!$G$8,COUNTIFS('График ОП'!Z16:Z32,предметы!$G$22)&gt;0),AND('График ОП'!Z16=предметы!$G$22,COUNTIFS('График ОП'!Z16:Z32,предметы!$G$8)&gt;0),AND('График ОП'!Z16=предметы!$G$9,COUNTIFS('График ОП'!Z16:Z32,предметы!$G$23)&gt;0),AND('График ОП'!Z16=предметы!$G$23,COUNTIFS('График ОП'!Z16:Z32,предметы!$G$9)&gt;0),AND('График ОП'!Z16=предметы!$G$10,COUNTIFS('График ОП'!Z16:Z32,предметы!$G$24)&gt;0),AND('График ОП'!Z16=предметы!$G$24,COUNTIFS('График ОП'!Z16:Z32,предметы!$G$10)&gt;0),AND('График ОП'!Z16=предметы!$G$11,COUNTIFS('График ОП'!Z16:Z32,предметы!$G$25)&gt;0),AND('График ОП'!Z16=предметы!$G$25,COUNTIFS('График ОП'!Z16:Z32,предметы!$G$11)&gt;0),AND('График ОП'!Z16=предметы!$G$12,COUNTIFS('График ОП'!Z16:Z32,предметы!$G$26)&gt;0),AND('График ОП'!Z16=предметы!$G$26,COUNTIFS('График ОП'!Z16:Z32,предметы!$G$12)&gt;0),AND('График ОП'!Z16=предметы!$G$13,COUNTIFS('График ОП'!Z16:Z32,предметы!$G$27)&gt;0),AND('График ОП'!Z16=предметы!$G$27,COUNTIFS('График ОП'!Z16:Z32,предметы!$G$13)&gt;0),AND('График ОП'!Z16=предметы!$G$14,COUNTIFS('График ОП'!Z16:Z32,предметы!$G$28)&gt;0),AND('График ОП'!Z16=предметы!$G$28,COUNTIFS('График ОП'!Z16:Z32,предметы!$G$14)&gt;0)),"&lt;17 (ВПР, КР)","*")</f>
        <v>*</v>
      </c>
      <c r="AO15" s="11" t="str">
        <f>IF(OR(COUNTIFS('График ОП'!AA16:AA32,'График ОП'!AA16)&gt;1,AND('График ОП'!AA16=предметы!$G$3,COUNTIFS('График ОП'!AA16:AA32,предметы!$G$15)&gt;0),AND('График ОП'!AA16=предметы!$G$15,COUNTIFS('График ОП'!AA16:AA32,предметы!$G$3)&gt;0),AND('График ОП'!AA16=предметы!$G$4,COUNTIFS('График ОП'!AA16:AA32,предметы!$G$18)&gt;0),AND('График ОП'!AA16=предметы!$G$18,COUNTIFS('График ОП'!AA16:AA32,предметы!$G$4)&gt;0),AND('График ОП'!AA16=предметы!$G$5,COUNTIFS('График ОП'!AA16:AA32,предметы!$G$19)&gt;0),AND('График ОП'!AA16=предметы!$G$19,COUNTIFS('График ОП'!AA16:AA32,предметы!$G$5)&gt;0),AND('График ОП'!AA16=предметы!$G$6,COUNTIFS('График ОП'!AA16:AA32,предметы!$G$20)&gt;0),AND('График ОП'!AA16=предметы!$G$20,COUNTIFS('График ОП'!AA16:AA32,предметы!$G$6)&gt;0),AND('График ОП'!AA16=предметы!$G$7,COUNTIFS('График ОП'!AA16:AA32,предметы!$G$21)&gt;0),AND('График ОП'!AA16=предметы!$G$21,COUNTIFS('График ОП'!AA16:AA32,предметы!$G$7)&gt;0),AND('График ОП'!AA16=предметы!$G$8,COUNTIFS('График ОП'!AA16:AA32,предметы!$G$22)&gt;0),AND('График ОП'!AA16=предметы!$G$22,COUNTIFS('График ОП'!AA16:AA32,предметы!$G$8)&gt;0),AND('График ОП'!AA16=предметы!$G$9,COUNTIFS('График ОП'!AA16:AA32,предметы!$G$23)&gt;0),AND('График ОП'!AA16=предметы!$G$23,COUNTIFS('График ОП'!AA16:AA32,предметы!$G$9)&gt;0),AND('График ОП'!AA16=предметы!$G$10,COUNTIFS('График ОП'!AA16:AA32,предметы!$G$24)&gt;0),AND('График ОП'!AA16=предметы!$G$24,COUNTIFS('График ОП'!AA16:AA32,предметы!$G$10)&gt;0),AND('График ОП'!AA16=предметы!$G$11,COUNTIFS('График ОП'!AA16:AA32,предметы!$G$25)&gt;0),AND('График ОП'!AA16=предметы!$G$25,COUNTIFS('График ОП'!AA16:AA32,предметы!$G$11)&gt;0),AND('График ОП'!AA16=предметы!$G$12,COUNTIFS('График ОП'!AA16:AA32,предметы!$G$26)&gt;0),AND('График ОП'!AA16=предметы!$G$26,COUNTIFS('График ОП'!AA16:AA32,предметы!$G$12)&gt;0),AND('График ОП'!AA16=предметы!$G$13,COUNTIFS('График ОП'!AA16:AA32,предметы!$G$27)&gt;0),AND('График ОП'!AA16=предметы!$G$27,COUNTIFS('График ОП'!AA16:AA32,предметы!$G$13)&gt;0),AND('График ОП'!AA16=предметы!$G$14,COUNTIFS('График ОП'!AA16:AA32,предметы!$G$28)&gt;0),AND('График ОП'!AA16=предметы!$G$28,COUNTIFS('График ОП'!AA16:AA32,предметы!$G$14)&gt;0)),"&lt;17 (ВПР, КР)","*")</f>
        <v>*</v>
      </c>
      <c r="AP1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5" s="7" t="str">
        <f>IF(OR(COUNTIFS('График ОП'!AB16:AB32,'График ОП'!AB16)&gt;1,AND('График ОП'!AB16=предметы!$H$3,COUNTIFS('График ОП'!AB16:AB32,предметы!$H$16)&gt;0),AND('График ОП'!AB16=предметы!$H$16,COUNTIFS('График ОП'!AB16:AB32,предметы!$H$3)&gt;0),AND('График ОП'!AB16=предметы!$H$4,COUNTIFS('График ОП'!AB16:AB32,предметы!$H$19)&gt;0),AND('График ОП'!AB16=предметы!$H$19,COUNTIFS('График ОП'!AB16:AB32,предметы!$H$4)&gt;0),AND('График ОП'!AB16=предметы!$H$5,COUNTIFS('График ОП'!AB16:AB32,предметы!$H$20)&gt;0),AND('График ОП'!AB16=предметы!$H$20,COUNTIFS('График ОП'!AB16:AB32,предметы!$H$5)&gt;0),AND('График ОП'!AB16=предметы!$H$6,COUNTIFS('График ОП'!AB16:AB32,предметы!$H$21)&gt;0),AND('График ОП'!AB16=предметы!$H$21,COUNTIFS('График ОП'!AB16:AB32,предметы!$H$6)&gt;0),AND('График ОП'!AB16=предметы!$H$7,COUNTIFS('График ОП'!AB16:AB32,предметы!$H$22)&gt;0),AND('График ОП'!AB16=предметы!$H$22,COUNTIFS('График ОП'!AB16:AB32,предметы!$H$7)&gt;0),AND('График ОП'!AB16=предметы!$H$8,COUNTIFS('График ОП'!AB16:AB32,предметы!$H$23)&gt;0),AND('График ОП'!AB16=предметы!$H$23,COUNTIFS('График ОП'!AB16:AB32,предметы!$H$8)&gt;0),AND('График ОП'!AB16=предметы!$H$9,COUNTIFS('График ОП'!AB16:AB32,предметы!$H$24)&gt;0),AND('График ОП'!AB16=предметы!$H$24,COUNTIFS('График ОП'!AB16:AB32,предметы!$H$9)&gt;0),AND('График ОП'!AB16=предметы!$H$10,COUNTIFS('График ОП'!AB16:AB32,предметы!$H$25)&gt;0),AND('График ОП'!AB16=предметы!$H$25,COUNTIFS('График ОП'!AB16:AB32,предметы!$H$10)&gt;0),AND('График ОП'!AB16=предметы!$H$11,COUNTIFS('График ОП'!AB16:AB32,предметы!$H$26)&gt;0),AND('График ОП'!AB16=предметы!$H$26,COUNTIFS('График ОП'!AB16:AB32,предметы!$H$11)&gt;0),AND('График ОП'!AB16=предметы!$H$12,COUNTIFS('График ОП'!AB16:AB32,предметы!$H$27)&gt;0),AND('График ОП'!AB16=предметы!$H$27,COUNTIFS('График ОП'!AB16:AB32,предметы!$H$12)&gt;0),AND('График ОП'!AB16=предметы!$H$13,COUNTIFS('График ОП'!AB16:AB32,предметы!$H$28)&gt;0),AND('График ОП'!AB16=предметы!$H$28,COUNTIFS('График ОП'!AB16:AB32,предметы!$H$13)&gt;0),AND('График ОП'!AB16=предметы!$H$14,COUNTIFS('График ОП'!AB16:AB32,предметы!$H$29)&gt;0),AND('График ОП'!AB16=предметы!$H$29,COUNTIFS('График ОП'!AB16:AB32,предметы!$H$14)&gt;0),AND('График ОП'!AB16=предметы!$H$15,COUNTIFS('График ОП'!AB16:AB32,предметы!$H$30)&gt;0),AND('График ОП'!AB16=предметы!$H$30,COUNTIFS('График ОП'!AB16:AB32,предметы!$H$15)&gt;0)),"&lt;17 (ВПР, КР)","*")</f>
        <v>*</v>
      </c>
      <c r="AT15" s="7" t="str">
        <f>IF(OR(COUNTIFS('График ОП'!AC16:AC32,'График ОП'!AC16)&gt;1,AND('График ОП'!AC16=предметы!$H$3,COUNTIFS('График ОП'!AC16:AC32,предметы!$H$16)&gt;0),AND('График ОП'!AC16=предметы!$H$16,COUNTIFS('График ОП'!AC16:AC32,предметы!$H$3)&gt;0),AND('График ОП'!AC16=предметы!$H$4,COUNTIFS('График ОП'!AC16:AC32,предметы!$H$19)&gt;0),AND('График ОП'!AC16=предметы!$H$19,COUNTIFS('График ОП'!AC16:AC32,предметы!$H$4)&gt;0),AND('График ОП'!AC16=предметы!$H$5,COUNTIFS('График ОП'!AC16:AC32,предметы!$H$20)&gt;0),AND('График ОП'!AC16=предметы!$H$20,COUNTIFS('График ОП'!AC16:AC32,предметы!$H$5)&gt;0),AND('График ОП'!AC16=предметы!$H$6,COUNTIFS('График ОП'!AC16:AC32,предметы!$H$21)&gt;0),AND('График ОП'!AC16=предметы!$H$21,COUNTIFS('График ОП'!AC16:AC32,предметы!$H$6)&gt;0),AND('График ОП'!AC16=предметы!$H$7,COUNTIFS('График ОП'!AC16:AC32,предметы!$H$22)&gt;0),AND('График ОП'!AC16=предметы!$H$22,COUNTIFS('График ОП'!AC16:AC32,предметы!$H$7)&gt;0),AND('График ОП'!AC16=предметы!$H$8,COUNTIFS('График ОП'!AC16:AC32,предметы!$H$23)&gt;0),AND('График ОП'!AC16=предметы!$H$23,COUNTIFS('График ОП'!AC16:AC32,предметы!$H$8)&gt;0),AND('График ОП'!AC16=предметы!$H$9,COUNTIFS('График ОП'!AC16:AC32,предметы!$H$24)&gt;0),AND('График ОП'!AC16=предметы!$H$24,COUNTIFS('График ОП'!AC16:AC32,предметы!$H$9)&gt;0),AND('График ОП'!AC16=предметы!$H$10,COUNTIFS('График ОП'!AC16:AC32,предметы!$H$25)&gt;0),AND('График ОП'!AC16=предметы!$H$25,COUNTIFS('График ОП'!AC16:AC32,предметы!$H$10)&gt;0),AND('График ОП'!AC16=предметы!$H$11,COUNTIFS('График ОП'!AC16:AC32,предметы!$H$26)&gt;0),AND('График ОП'!AC16=предметы!$H$26,COUNTIFS('График ОП'!AC16:AC32,предметы!$H$11)&gt;0),AND('График ОП'!AC16=предметы!$H$12,COUNTIFS('График ОП'!AC16:AC32,предметы!$H$27)&gt;0),AND('График ОП'!AC16=предметы!$H$27,COUNTIFS('График ОП'!AC16:AC32,предметы!$H$12)&gt;0),AND('График ОП'!AC16=предметы!$H$13,COUNTIFS('График ОП'!AC16:AC32,предметы!$H$28)&gt;0),AND('График ОП'!AC16=предметы!$H$28,COUNTIFS('График ОП'!AC16:AC32,предметы!$H$13)&gt;0),AND('График ОП'!AC16=предметы!$H$14,COUNTIFS('График ОП'!AC16:AC32,предметы!$H$29)&gt;0),AND('График ОП'!AC16=предметы!$H$29,COUNTIFS('График ОП'!AC16:AC32,предметы!$H$14)&gt;0),AND('График ОП'!AC16=предметы!$H$15,COUNTIFS('График ОП'!AC16:AC32,предметы!$H$30)&gt;0),AND('График ОП'!AC16=предметы!$H$30,COUNTIFS('График ОП'!AC16:AC32,предметы!$H$15)&gt;0)),"&lt;17 (ВПР, КР)","*")</f>
        <v>*</v>
      </c>
      <c r="AU15" s="7" t="str">
        <f>IF(OR(COUNTIFS('График ОП'!AD16:AD32,'График ОП'!AD16)&gt;1,AND('График ОП'!AD16=предметы!$H$3,COUNTIFS('График ОП'!AD16:AD32,предметы!$H$16)&gt;0),AND('График ОП'!AD16=предметы!$H$16,COUNTIFS('График ОП'!AD16:AD32,предметы!$H$3)&gt;0),AND('График ОП'!AD16=предметы!$H$4,COUNTIFS('График ОП'!AD16:AD32,предметы!$H$19)&gt;0),AND('График ОП'!AD16=предметы!$H$19,COUNTIFS('График ОП'!AD16:AD32,предметы!$H$4)&gt;0),AND('График ОП'!AD16=предметы!$H$5,COUNTIFS('График ОП'!AD16:AD32,предметы!$H$20)&gt;0),AND('График ОП'!AD16=предметы!$H$20,COUNTIFS('График ОП'!AD16:AD32,предметы!$H$5)&gt;0),AND('График ОП'!AD16=предметы!$H$6,COUNTIFS('График ОП'!AD16:AD32,предметы!$H$21)&gt;0),AND('График ОП'!AD16=предметы!$H$21,COUNTIFS('График ОП'!AD16:AD32,предметы!$H$6)&gt;0),AND('График ОП'!AD16=предметы!$H$7,COUNTIFS('График ОП'!AD16:AD32,предметы!$H$22)&gt;0),AND('График ОП'!AD16=предметы!$H$22,COUNTIFS('График ОП'!AD16:AD32,предметы!$H$7)&gt;0),AND('График ОП'!AD16=предметы!$H$8,COUNTIFS('График ОП'!AD16:AD32,предметы!$H$23)&gt;0),AND('График ОП'!AD16=предметы!$H$23,COUNTIFS('График ОП'!AD16:AD32,предметы!$H$8)&gt;0),AND('График ОП'!AD16=предметы!$H$9,COUNTIFS('График ОП'!AD16:AD32,предметы!$H$24)&gt;0),AND('График ОП'!AD16=предметы!$H$24,COUNTIFS('График ОП'!AD16:AD32,предметы!$H$9)&gt;0),AND('График ОП'!AD16=предметы!$H$10,COUNTIFS('График ОП'!AD16:AD32,предметы!$H$25)&gt;0),AND('График ОП'!AD16=предметы!$H$25,COUNTIFS('График ОП'!AD16:AD32,предметы!$H$10)&gt;0),AND('График ОП'!AD16=предметы!$H$11,COUNTIFS('График ОП'!AD16:AD32,предметы!$H$26)&gt;0),AND('График ОП'!AD16=предметы!$H$26,COUNTIFS('График ОП'!AD16:AD32,предметы!$H$11)&gt;0),AND('График ОП'!AD16=предметы!$H$12,COUNTIFS('График ОП'!AD16:AD32,предметы!$H$27)&gt;0),AND('График ОП'!AD16=предметы!$H$27,COUNTIFS('График ОП'!AD16:AD32,предметы!$H$12)&gt;0),AND('График ОП'!AD16=предметы!$H$13,COUNTIFS('График ОП'!AD16:AD32,предметы!$H$28)&gt;0),AND('График ОП'!AD16=предметы!$H$28,COUNTIFS('График ОП'!AD16:AD32,предметы!$H$13)&gt;0),AND('График ОП'!AD16=предметы!$H$14,COUNTIFS('График ОП'!AD16:AD32,предметы!$H$29)&gt;0),AND('График ОП'!AD16=предметы!$H$29,COUNTIFS('График ОП'!AD16:AD32,предметы!$H$14)&gt;0),AND('График ОП'!AD16=предметы!$H$15,COUNTIFS('График ОП'!AD16:AD32,предметы!$H$30)&gt;0),AND('График ОП'!AD16=предметы!$H$30,COUNTIFS('График ОП'!AD16:AD32,предметы!$H$15)&gt;0)),"&lt;17 (ВПР, КР)","*")</f>
        <v>*</v>
      </c>
      <c r="AV15" s="7" t="str">
        <f>IF(OR(COUNTIFS('График ОП'!AE16:AE32,'График ОП'!AE16)&gt;1,AND('График ОП'!AE16=предметы!$H$3,COUNTIFS('График ОП'!AE16:AE32,предметы!$H$16)&gt;0),AND('График ОП'!AE16=предметы!$H$16,COUNTIFS('График ОП'!AE16:AE32,предметы!$H$3)&gt;0),AND('График ОП'!AE16=предметы!$H$4,COUNTIFS('График ОП'!AE16:AE32,предметы!$H$19)&gt;0),AND('График ОП'!AE16=предметы!$H$19,COUNTIFS('График ОП'!AE16:AE32,предметы!$H$4)&gt;0),AND('График ОП'!AE16=предметы!$H$5,COUNTIFS('График ОП'!AE16:AE32,предметы!$H$20)&gt;0),AND('График ОП'!AE16=предметы!$H$20,COUNTIFS('График ОП'!AE16:AE32,предметы!$H$5)&gt;0),AND('График ОП'!AE16=предметы!$H$6,COUNTIFS('График ОП'!AE16:AE32,предметы!$H$21)&gt;0),AND('График ОП'!AE16=предметы!$H$21,COUNTIFS('График ОП'!AE16:AE32,предметы!$H$6)&gt;0),AND('График ОП'!AE16=предметы!$H$7,COUNTIFS('График ОП'!AE16:AE32,предметы!$H$22)&gt;0),AND('График ОП'!AE16=предметы!$H$22,COUNTIFS('График ОП'!AE16:AE32,предметы!$H$7)&gt;0),AND('График ОП'!AE16=предметы!$H$8,COUNTIFS('График ОП'!AE16:AE32,предметы!$H$23)&gt;0),AND('График ОП'!AE16=предметы!$H$23,COUNTIFS('График ОП'!AE16:AE32,предметы!$H$8)&gt;0),AND('График ОП'!AE16=предметы!$H$9,COUNTIFS('График ОП'!AE16:AE32,предметы!$H$24)&gt;0),AND('График ОП'!AE16=предметы!$H$24,COUNTIFS('График ОП'!AE16:AE32,предметы!$H$9)&gt;0),AND('График ОП'!AE16=предметы!$H$10,COUNTIFS('График ОП'!AE16:AE32,предметы!$H$25)&gt;0),AND('График ОП'!AE16=предметы!$H$25,COUNTIFS('График ОП'!AE16:AE32,предметы!$H$10)&gt;0),AND('График ОП'!AE16=предметы!$H$11,COUNTIFS('График ОП'!AE16:AE32,предметы!$H$26)&gt;0),AND('График ОП'!AE16=предметы!$H$26,COUNTIFS('График ОП'!AE16:AE32,предметы!$H$11)&gt;0),AND('График ОП'!AE16=предметы!$H$12,COUNTIFS('График ОП'!AE16:AE32,предметы!$H$27)&gt;0),AND('График ОП'!AE16=предметы!$H$27,COUNTIFS('График ОП'!AE16:AE32,предметы!$H$12)&gt;0),AND('График ОП'!AE16=предметы!$H$13,COUNTIFS('График ОП'!AE16:AE32,предметы!$H$28)&gt;0),AND('График ОП'!AE16=предметы!$H$28,COUNTIFS('График ОП'!AE16:AE32,предметы!$H$13)&gt;0),AND('График ОП'!AE16=предметы!$H$14,COUNTIFS('График ОП'!AE16:AE32,предметы!$H$29)&gt;0),AND('График ОП'!AE16=предметы!$H$29,COUNTIFS('График ОП'!AE16:AE32,предметы!$H$14)&gt;0),AND('График ОП'!AE16=предметы!$H$15,COUNTIFS('График ОП'!AE16:AE32,предметы!$H$30)&gt;0),AND('График ОП'!AE16=предметы!$H$30,COUNTIFS('График ОП'!AE16:AE32,предметы!$H$15)&gt;0)),"&lt;17 (ВПР, КР)","*")</f>
        <v>*</v>
      </c>
      <c r="AW1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5" s="11" t="str">
        <f>IF(COUNTIFS('График ОП'!AF16:AF32,'График ОП'!AF16)&gt;1,"&lt;17 (ВПР, КР)","*")</f>
        <v>*</v>
      </c>
      <c r="AZ15" s="11" t="str">
        <f>IF(COUNTIFS('График ОП'!AG16:AG32,'График ОП'!AG16)&gt;1,"&lt;17 (ВПР, КР)","*")</f>
        <v>*</v>
      </c>
      <c r="BA15" s="11" t="str">
        <f>IF(COUNTIFS('График ОП'!AH16:AH32,'График ОП'!AH16)&gt;1,"&lt;17 (ВПР, КР)","*")</f>
        <v>*</v>
      </c>
      <c r="BB15" s="11" t="e">
        <f>IF(COUNTIFS('График ОП'!#REF!,'График ОП'!#REF!)&gt;1,"&lt;17 (ВПР, КР)","*")</f>
        <v>#REF!</v>
      </c>
      <c r="BC15" s="11" t="e">
        <f>IF(COUNTIFS('График ОП'!#REF!,'График ОП'!#REF!)&gt;1,"&lt;17 (ВПР, КР)","*")</f>
        <v>#REF!</v>
      </c>
      <c r="BD15" s="11" t="e">
        <f>IF(COUNTIFS('График ОП'!#REF!,'График ОП'!#REF!)&gt;1,"&lt;17 (ВПР, КР)","*")</f>
        <v>#REF!</v>
      </c>
      <c r="BE15" s="7" t="str">
        <f>IF(OR(COUNTIFS('График ОП'!AI16:AI32,'График ОП'!AI16)&gt;1,AND('График ОП'!AI16=предметы!$J$3,COUNTIFS('График ОП'!AI16:AI32,предметы!$J$16)&gt;0),AND('График ОП'!AI16=предметы!$J$16,COUNTIFS('График ОП'!AI16:AI32,предметы!$J$3)&gt;0),AND('График ОП'!AI16=предметы!$J$4,COUNTIFS('График ОП'!AI16:AI32,предметы!$J$19)&gt;0),AND('График ОП'!AI16=предметы!$J$19,COUNTIFS('График ОП'!AI16:AI32,предметы!$J$4)&gt;0),AND('График ОП'!AI16=предметы!$J$5,COUNTIFS('График ОП'!AI16:AI32,предметы!$J$20)&gt;0),AND('График ОП'!AI16=предметы!$J$20,COUNTIFS('График ОП'!AI16:AI32,предметы!$J$5)&gt;0),AND('График ОП'!AI16=предметы!$J$6,COUNTIFS('График ОП'!AI16:AI32,предметы!$J$21)&gt;0),AND('График ОП'!AI16=предметы!$J$21,COUNTIFS('График ОП'!AI16:AI32,предметы!$J$6)&gt;0),AND('График ОП'!AI16=предметы!$J$7,COUNTIFS('График ОП'!AI16:AI32,предметы!$J$22)&gt;0),AND('График ОП'!AI16=предметы!$J$22,COUNTIFS('График ОП'!AI16:AI32,предметы!$J$7)&gt;0),AND('График ОП'!AI16=предметы!$J$8,COUNTIFS('График ОП'!AI16:AI32,предметы!$J$23)&gt;0),AND('График ОП'!AI16=предметы!$J$23,COUNTIFS('График ОП'!AI16:AI32,предметы!$J$8)&gt;0),AND('График ОП'!AI16=предметы!$J$9,COUNTIFS('График ОП'!AI16:AI32,предметы!$J$24)&gt;0),AND('График ОП'!AI16=предметы!$J$24,COUNTIFS('График ОП'!AI16:AI32,предметы!$J$9)&gt;0),AND('График ОП'!AI16=предметы!$J$10,COUNTIFS('График ОП'!AI16:AI32,предметы!$J$25)&gt;0),AND('График ОП'!AI16=предметы!$J$25,COUNTIFS('График ОП'!AI16:AI32,предметы!$J$10)&gt;0),AND('График ОП'!AI16=предметы!$J$11,COUNTIFS('График ОП'!AI16:AI32,предметы!$J$26)&gt;0),AND('График ОП'!AI16=предметы!$J$26,COUNTIFS('График ОП'!AI16:AI32,предметы!$J$11)&gt;0),AND('График ОП'!AI16=предметы!$J$12,COUNTIFS('График ОП'!AI16:AI32,предметы!$J$27)&gt;0),AND('График ОП'!AI16=предметы!$J$27,COUNTIFS('График ОП'!AI16:AI32,предметы!$J$12)&gt;0),AND('График ОП'!AI16=предметы!$J$13,COUNTIFS('График ОП'!AI16:AI32,предметы!$J$28)&gt;0),AND('График ОП'!AI16=предметы!$J$28,COUNTIFS('График ОП'!AI16:AI32,предметы!$J$13)&gt;0),AND('График ОП'!AI16=предметы!$J$14,COUNTIFS('График ОП'!AI16:AI32,предметы!$J$29)&gt;0),AND('График ОП'!AI16=предметы!$J$29,COUNTIFS('График ОП'!AI16:AI32,предметы!$J$14)&gt;0),AND('График ОП'!AI16=предметы!$J$15,COUNTIFS('График ОП'!AI16:AI32,предметы!$J$30)&gt;0),AND('График ОП'!AI16=предметы!$J$30,COUNTIFS('График ОП'!AI16:AI32,предметы!$J$15)&gt;0)),"&lt;17 (ВПР, КР)","*")</f>
        <v>*</v>
      </c>
      <c r="BF15" s="7" t="str">
        <f>IF(OR(COUNTIFS('График ОП'!AJ16:AJ32,'График ОП'!AJ16)&gt;1,AND('График ОП'!AJ16=предметы!$J$3,COUNTIFS('График ОП'!AJ16:AJ32,предметы!$J$16)&gt;0),AND('График ОП'!AJ16=предметы!$J$16,COUNTIFS('График ОП'!AJ16:AJ32,предметы!$J$3)&gt;0),AND('График ОП'!AJ16=предметы!$J$4,COUNTIFS('График ОП'!AJ16:AJ32,предметы!$J$19)&gt;0),AND('График ОП'!AJ16=предметы!$J$19,COUNTIFS('График ОП'!AJ16:AJ32,предметы!$J$4)&gt;0),AND('График ОП'!AJ16=предметы!$J$5,COUNTIFS('График ОП'!AJ16:AJ32,предметы!$J$20)&gt;0),AND('График ОП'!AJ16=предметы!$J$20,COUNTIFS('График ОП'!AJ16:AJ32,предметы!$J$5)&gt;0),AND('График ОП'!AJ16=предметы!$J$6,COUNTIFS('График ОП'!AJ16:AJ32,предметы!$J$21)&gt;0),AND('График ОП'!AJ16=предметы!$J$21,COUNTIFS('График ОП'!AJ16:AJ32,предметы!$J$6)&gt;0),AND('График ОП'!AJ16=предметы!$J$7,COUNTIFS('График ОП'!AJ16:AJ32,предметы!$J$22)&gt;0),AND('График ОП'!AJ16=предметы!$J$22,COUNTIFS('График ОП'!AJ16:AJ32,предметы!$J$7)&gt;0),AND('График ОП'!AJ16=предметы!$J$8,COUNTIFS('График ОП'!AJ16:AJ32,предметы!$J$23)&gt;0),AND('График ОП'!AJ16=предметы!$J$23,COUNTIFS('График ОП'!AJ16:AJ32,предметы!$J$8)&gt;0),AND('График ОП'!AJ16=предметы!$J$9,COUNTIFS('График ОП'!AJ16:AJ32,предметы!$J$24)&gt;0),AND('График ОП'!AJ16=предметы!$J$24,COUNTIFS('График ОП'!AJ16:AJ32,предметы!$J$9)&gt;0),AND('График ОП'!AJ16=предметы!$J$10,COUNTIFS('График ОП'!AJ16:AJ32,предметы!$J$25)&gt;0),AND('График ОП'!AJ16=предметы!$J$25,COUNTIFS('График ОП'!AJ16:AJ32,предметы!$J$10)&gt;0),AND('График ОП'!AJ16=предметы!$J$11,COUNTIFS('График ОП'!AJ16:AJ32,предметы!$J$26)&gt;0),AND('График ОП'!AJ16=предметы!$J$26,COUNTIFS('График ОП'!AJ16:AJ32,предметы!$J$11)&gt;0),AND('График ОП'!AJ16=предметы!$J$12,COUNTIFS('График ОП'!AJ16:AJ32,предметы!$J$27)&gt;0),AND('График ОП'!AJ16=предметы!$J$27,COUNTIFS('График ОП'!AJ16:AJ32,предметы!$J$12)&gt;0),AND('График ОП'!AJ16=предметы!$J$13,COUNTIFS('График ОП'!AJ16:AJ32,предметы!$J$28)&gt;0),AND('График ОП'!AJ16=предметы!$J$28,COUNTIFS('График ОП'!AJ16:AJ32,предметы!$J$13)&gt;0),AND('График ОП'!AJ16=предметы!$J$14,COUNTIFS('График ОП'!AJ16:AJ32,предметы!$J$29)&gt;0),AND('График ОП'!AJ16=предметы!$J$29,COUNTIFS('График ОП'!AJ16:AJ32,предметы!$J$14)&gt;0),AND('График ОП'!AJ16=предметы!$J$15,COUNTIFS('График ОП'!AJ16:AJ32,предметы!$J$30)&gt;0),AND('График ОП'!AJ16=предметы!$J$30,COUNTIFS('График ОП'!AJ16:AJ32,предметы!$J$15)&gt;0)),"&lt;17 (ВПР, КР)","*")</f>
        <v>*</v>
      </c>
      <c r="BG1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5" s="11" t="str">
        <f>IF(COUNTIFS('График ОП'!AK16:AK32,'График ОП'!AK16)&gt;1,"&lt;17 (ВПР, КР)","*")</f>
        <v>*</v>
      </c>
      <c r="BL15" s="11" t="str">
        <f>IF(COUNTIFS('График ОП'!AL16:AL32,'График ОП'!AL16)&gt;1,"&lt;17 (ВПР, КР)","*")</f>
        <v>*</v>
      </c>
      <c r="BM15" s="11" t="e">
        <f>IF(COUNTIFS('График ОП'!#REF!,'График ОП'!#REF!)&gt;1,"&lt;17 (ВПР, КР)","*")</f>
        <v>#REF!</v>
      </c>
      <c r="BN15" s="11" t="e">
        <f>IF(COUNTIFS('График ОП'!#REF!,'График ОП'!#REF!)&gt;1,"&lt;17 (ВПР, КР)","*")</f>
        <v>#REF!</v>
      </c>
      <c r="BO15" s="11" t="e">
        <f>IF(COUNTIFS('График ОП'!#REF!,'График ОП'!#REF!)&gt;1,"&lt;17 (ВПР, КР)","*")</f>
        <v>#REF!</v>
      </c>
      <c r="BP15" s="11" t="e">
        <f>IF(COUNTIFS('График ОП'!#REF!,'График ОП'!#REF!)&gt;1,"&lt;17 (ВПР, КР)","*")</f>
        <v>#REF!</v>
      </c>
    </row>
    <row r="16" spans="1:68" x14ac:dyDescent="0.2">
      <c r="A16" s="6">
        <v>46276</v>
      </c>
      <c r="B16" s="10" t="s">
        <v>62</v>
      </c>
      <c r="C16" s="11" t="str">
        <f>IF(COUNTIFS('График ОП'!C17:C33,'График ОП'!C17)&gt;1,"&lt;17 (ВПР, КР)","*")</f>
        <v>*</v>
      </c>
      <c r="D16" s="11" t="str">
        <f>IF(COUNTIFS('График ОП'!D17:D33,'График ОП'!D17)&gt;1,"&lt;17 (ВПР, КР)","*")</f>
        <v>*</v>
      </c>
      <c r="E16" s="11" t="str">
        <f>IF(COUNTIFS('График ОП'!E17:E33,'График ОП'!E17)&gt;1,"&lt;17 (ВПР, КР)","*")</f>
        <v>*</v>
      </c>
      <c r="F16" s="11" t="e">
        <f>IF(COUNTIFS('График ОП'!#REF!,'График ОП'!#REF!)&gt;1,"&lt;17 (ВПР, КР)","*")</f>
        <v>#REF!</v>
      </c>
      <c r="G16" s="11" t="e">
        <f>IF(COUNTIFS('График ОП'!#REF!,'График ОП'!#REF!)&gt;1,"&lt;17 (ВПР, КР)","*")</f>
        <v>#REF!</v>
      </c>
      <c r="H16" s="11" t="e">
        <f>IF(COUNTIFS('График ОП'!#REF!,'График ОП'!#REF!)&gt;1,"&lt;17 (ВПР, КР)","*")</f>
        <v>#REF!</v>
      </c>
      <c r="I16" s="7" t="str">
        <f>IF(COUNTIFS('График ОП'!F17:F33,'График ОП'!F17)&gt;1,"&lt;17 (ВПР, КР)","*")</f>
        <v>*</v>
      </c>
      <c r="J16" s="7" t="str">
        <f>IF(COUNTIFS('График ОП'!G17:G33,'График ОП'!G17)&gt;1,"&lt;17 (ВПР, КР)","*")</f>
        <v>*</v>
      </c>
      <c r="K16" s="7" t="str">
        <f>IF(COUNTIFS('График ОП'!H17:H33,'График ОП'!H17)&gt;1,"&lt;17 (ВПР, КР)","*")</f>
        <v>*</v>
      </c>
      <c r="L16" s="7" t="e">
        <f>IF(COUNTIFS('График ОП'!#REF!,'График ОП'!#REF!)&gt;1,"&lt;17 (ВПР, КР)","*")</f>
        <v>#REF!</v>
      </c>
      <c r="M16" s="7" t="e">
        <f>IF(COUNTIFS('График ОП'!#REF!,'График ОП'!#REF!)&gt;1,"&lt;17 (ВПР, КР)","*")</f>
        <v>#REF!</v>
      </c>
      <c r="N16" s="7" t="e">
        <f>IF(COUNTIFS('График ОП'!#REF!,'График ОП'!#REF!)&gt;1,"&lt;17 (ВПР, КР)","*")</f>
        <v>#REF!</v>
      </c>
      <c r="O16" s="11" t="str">
        <f>IF(COUNTIFS('График ОП'!I17:I33,'График ОП'!I17)&gt;1,"&lt;17 (ВПР, КР)","*")</f>
        <v>*</v>
      </c>
      <c r="P16" s="11" t="str">
        <f>IF(COUNTIFS('График ОП'!J17:J33,'График ОП'!J17)&gt;1,"&lt;17 (ВПР, КР)","*")</f>
        <v>*</v>
      </c>
      <c r="Q16" s="11" t="str">
        <f>IF(COUNTIFS('График ОП'!K17:K33,'График ОП'!K17)&gt;1,"&lt;17 (ВПР, КР)","*")</f>
        <v>*</v>
      </c>
      <c r="R16" s="11" t="str">
        <f>IF(COUNTIFS('График ОП'!L17:L33,'График ОП'!L17)&gt;1,"&lt;17 (ВПР, КР)","*")</f>
        <v>*</v>
      </c>
      <c r="S16" s="11" t="e">
        <f>IF(COUNTIFS('График ОП'!#REF!,'График ОП'!#REF!)&gt;1,"&lt;17 (ВПР, КР)","*")</f>
        <v>#REF!</v>
      </c>
      <c r="T16" s="11" t="e">
        <f>IF(COUNTIFS('График ОП'!#REF!,'График ОП'!#REF!)&gt;1,"&lt;17 (ВПР, КР)","*")</f>
        <v>#REF!</v>
      </c>
      <c r="U16" s="7" t="str">
        <f>IF(OR(COUNTIFS('График ОП'!M17:M33,'График ОП'!M17)&gt;1,AND('График ОП'!M17=предметы!$D$3,COUNTIFS('График ОП'!M17:M33,предметы!$D$12)&gt;0),AND('График ОП'!M17=предметы!$D$12,COUNTIFS('График ОП'!M17:M33,предметы!$D$3)&gt;0),AND('График ОП'!M17=предметы!$D$4,COUNTIFS('График ОП'!M17:M33,предметы!$D$13)&gt;0),AND('График ОП'!M17=предметы!$D$13,COUNTIFS('График ОП'!M17:M33,предметы!$D$4)&gt;0),AND('График ОП'!M17=предметы!$D$14,COUNTIFS('График ОП'!M17:M33,предметы!$D$5)&gt;0),AND('График ОП'!M17=предметы!$D$5,COUNTIFS('График ОП'!M17:M33,предметы!$D$14)&gt;0),AND('График ОП'!M17=предметы!$D$15,COUNTIFS('График ОП'!M17:M33,предметы!$D$6)&gt;0),AND('График ОП'!M17=предметы!$D$6,COUNTIFS('График ОП'!M17:M33,предметы!$D$15)&gt;0),AND('График ОП'!M17=предметы!$D$16,COUNTIFS('График ОП'!M17:M33,предметы!$D$7)&gt;0),AND('График ОП'!M17=предметы!$D$7,COUNTIFS('График ОП'!M17:M33,предметы!$D$16)&gt;0),AND('График ОП'!M17=предметы!$D$8,COUNTIFS('График ОП'!M17:M33,предметы!$D$10)&gt;0),AND('График ОП'!M17=предметы!$D$10,COUNTIFS('График ОП'!M17:M33,предметы!$D$8)&gt;0),AND('График ОП'!M17=предметы!$D$9,COUNTIFS('График ОП'!M17:M33,предметы!$D$11)&gt;0),AND('График ОП'!M17=предметы!$D$11,COUNTIFS('График ОП'!M17:M33,предметы!$D$9)&gt;0)),"&lt;17 (ВПР, КР)","*")</f>
        <v>*</v>
      </c>
      <c r="V16" s="7" t="str">
        <f>IF(OR(COUNTIFS('График ОП'!N17:N33,'График ОП'!N17)&gt;1,AND('График ОП'!N17=предметы!$D$3,COUNTIFS('График ОП'!N17:N33,предметы!$D$12)&gt;0),AND('График ОП'!N17=предметы!$D$12,COUNTIFS('График ОП'!N17:N33,предметы!$D$3)&gt;0),AND('График ОП'!N17=предметы!$D$4,COUNTIFS('График ОП'!N17:N33,предметы!$D$13)&gt;0),AND('График ОП'!N17=предметы!$D$13,COUNTIFS('График ОП'!N17:N33,предметы!$D$4)&gt;0),AND('График ОП'!N17=предметы!$D$14,COUNTIFS('График ОП'!N17:N33,предметы!$D$5)&gt;0),AND('График ОП'!N17=предметы!$D$5,COUNTIFS('График ОП'!N17:N33,предметы!$D$14)&gt;0),AND('График ОП'!N17=предметы!$D$15,COUNTIFS('График ОП'!N17:N33,предметы!$D$6)&gt;0),AND('График ОП'!N17=предметы!$D$6,COUNTIFS('График ОП'!N17:N33,предметы!$D$15)&gt;0),AND('График ОП'!N17=предметы!$D$16,COUNTIFS('График ОП'!N17:N33,предметы!$D$7)&gt;0),AND('График ОП'!N17=предметы!$D$7,COUNTIFS('График ОП'!N17:N33,предметы!$D$16)&gt;0),AND('График ОП'!N17=предметы!$D$8,COUNTIFS('График ОП'!N17:N33,предметы!$D$10)&gt;0),AND('График ОП'!N17=предметы!$D$10,COUNTIFS('График ОП'!N17:N33,предметы!$D$8)&gt;0),AND('График ОП'!N17=предметы!$D$9,COUNTIFS('График ОП'!N17:N33,предметы!$D$11)&gt;0),AND('График ОП'!N17=предметы!$D$11,COUNTIFS('График ОП'!N17:N33,предметы!$D$9)&gt;0)),"&lt;17 (ВПР, КР)","*")</f>
        <v>*</v>
      </c>
      <c r="W16" s="7" t="str">
        <f>IF(OR(COUNTIFS('График ОП'!O17:O33,'График ОП'!O17)&gt;1,AND('График ОП'!O17=предметы!$D$3,COUNTIFS('График ОП'!O17:O33,предметы!$D$12)&gt;0),AND('График ОП'!O17=предметы!$D$12,COUNTIFS('График ОП'!O17:O33,предметы!$D$3)&gt;0),AND('График ОП'!O17=предметы!$D$4,COUNTIFS('График ОП'!O17:O33,предметы!$D$13)&gt;0),AND('График ОП'!O17=предметы!$D$13,COUNTIFS('График ОП'!O17:O33,предметы!$D$4)&gt;0),AND('График ОП'!O17=предметы!$D$14,COUNTIFS('График ОП'!O17:O33,предметы!$D$5)&gt;0),AND('График ОП'!O17=предметы!$D$5,COUNTIFS('График ОП'!O17:O33,предметы!$D$14)&gt;0),AND('График ОП'!O17=предметы!$D$15,COUNTIFS('График ОП'!O17:O33,предметы!$D$6)&gt;0),AND('График ОП'!O17=предметы!$D$6,COUNTIFS('График ОП'!O17:O33,предметы!$D$15)&gt;0),AND('График ОП'!O17=предметы!$D$16,COUNTIFS('График ОП'!O17:O33,предметы!$D$7)&gt;0),AND('График ОП'!O17=предметы!$D$7,COUNTIFS('График ОП'!O17:O33,предметы!$D$16)&gt;0),AND('График ОП'!O17=предметы!$D$8,COUNTIFS('График ОП'!O17:O33,предметы!$D$10)&gt;0),AND('График ОП'!O17=предметы!$D$10,COUNTIFS('График ОП'!O17:O33,предметы!$D$8)&gt;0),AND('График ОП'!O17=предметы!$D$9,COUNTIFS('График ОП'!O17:O33,предметы!$D$11)&gt;0),AND('График ОП'!O17=предметы!$D$11,COUNTIFS('График ОП'!O17:O33,предметы!$D$9)&gt;0)),"&lt;17 (ВПР, КР)","*")</f>
        <v>*</v>
      </c>
      <c r="X16" s="7" t="str">
        <f>IF(OR(COUNTIFS('График ОП'!P17:P33,'График ОП'!P17)&gt;1,AND('График ОП'!P17=предметы!$D$3,COUNTIFS('График ОП'!P17:P33,предметы!$D$12)&gt;0),AND('График ОП'!P17=предметы!$D$12,COUNTIFS('График ОП'!P17:P33,предметы!$D$3)&gt;0),AND('График ОП'!P17=предметы!$D$4,COUNTIFS('График ОП'!P17:P33,предметы!$D$13)&gt;0),AND('График ОП'!P17=предметы!$D$13,COUNTIFS('График ОП'!P17:P33,предметы!$D$4)&gt;0),AND('График ОП'!P17=предметы!$D$14,COUNTIFS('График ОП'!P17:P33,предметы!$D$5)&gt;0),AND('График ОП'!P17=предметы!$D$5,COUNTIFS('График ОП'!P17:P33,предметы!$D$14)&gt;0),AND('График ОП'!P17=предметы!$D$15,COUNTIFS('График ОП'!P17:P33,предметы!$D$6)&gt;0),AND('График ОП'!P17=предметы!$D$6,COUNTIFS('График ОП'!P17:P33,предметы!$D$15)&gt;0),AND('График ОП'!P17=предметы!$D$16,COUNTIFS('График ОП'!P17:P33,предметы!$D$7)&gt;0),AND('График ОП'!P17=предметы!$D$7,COUNTIFS('График ОП'!P17:P33,предметы!$D$16)&gt;0),AND('График ОП'!P17=предметы!$D$8,COUNTIFS('График ОП'!P17:P33,предметы!$D$10)&gt;0),AND('График ОП'!P17=предметы!$D$10,COUNTIFS('График ОП'!P17:P33,предметы!$D$8)&gt;0),AND('График ОП'!P17=предметы!$D$9,COUNTIFS('График ОП'!P17:P33,предметы!$D$11)&gt;0),AND('График ОП'!P17=предметы!$D$11,COUNTIFS('График ОП'!P17:P33,предметы!$D$9)&gt;0)),"&lt;17 (ВПР, КР)","*")</f>
        <v>*</v>
      </c>
      <c r="Y1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6" s="11" t="str">
        <f>IF(OR(COUNTIFS('График ОП'!Q17:Q33,'График ОП'!Q17)&gt;1,AND('График ОП'!Q17=предметы!$E$3,COUNTIFS('График ОП'!Q17:Q33,предметы!$E$12)&gt;0),AND('График ОП'!Q17=предметы!$E$12,COUNTIFS('График ОП'!Q17:Q33,предметы!$E$3)&gt;0),AND('График ОП'!Q17=предметы!$E$4,COUNTIFS('График ОП'!Q17:Q33,предметы!$E$13)&gt;0),AND('График ОП'!Q17=предметы!$E$13,COUNTIFS('График ОП'!Q17:Q33,предметы!$E$4)&gt;0),AND('График ОП'!Q17=предметы!$E$5,COUNTIFS('График ОП'!Q17:Q33,предметы!$E$14)&gt;0),AND('График ОП'!Q17=предметы!$E$14,COUNTIFS('График ОП'!Q17:Q33,предметы!$E$5)&gt;0),AND('График ОП'!Q17=предметы!$E$6,COUNTIFS('График ОП'!Q17:Q33,предметы!$E$15)&gt;0),AND('График ОП'!Q17=предметы!$E$15,COUNTIFS('График ОП'!Q17:Q33,предметы!$E$6)&gt;0),AND('График ОП'!Q17=предметы!$E$7,COUNTIFS('График ОП'!Q17:Q33,предметы!$E$16)&gt;0),AND('График ОП'!Q17=предметы!$E$16,COUNTIFS('График ОП'!Q17:Q33,предметы!$E$7)&gt;0),AND('График ОП'!Q17=предметы!$E$8,COUNTIFS('График ОП'!Q17:Q33,предметы!$E$17)&gt;0),AND('График ОП'!Q17=предметы!$E$17,COUNTIFS('График ОП'!Q17:Q33,предметы!$E$8)&gt;0),AND('График ОП'!Q17=предметы!$E$9,COUNTIFS('График ОП'!Q17:Q33,предметы!$E$18)&gt;0),AND('График ОП'!Q17=предметы!$E$18,COUNTIFS('График ОП'!Q17:Q33,предметы!$E$9)&gt;0),AND('График ОП'!Q17=предметы!$E$10,COUNTIFS('График ОП'!Q17:Q33,предметы!$E$19)&gt;0),AND('График ОП'!Q17=предметы!$E$19,COUNTIFS('График ОП'!Q17:Q33,предметы!$E$10)&gt;0),AND('График ОП'!Q17=предметы!$E$11,COUNTIFS('График ОП'!Q17:Q33,предметы!$E$20)&gt;0),AND('График ОП'!Q17=предметы!$E$20,COUNTIFS('График ОП'!Q17:Q33,предметы!$E$11)&gt;0)),"&lt;17 (ВПР, КР)","*")</f>
        <v>*</v>
      </c>
      <c r="AB16" s="11" t="str">
        <f>IF(OR(COUNTIFS('График ОП'!R17:R33,'График ОП'!R17)&gt;1,AND('График ОП'!R17=предметы!$E$3,COUNTIFS('График ОП'!R17:R33,предметы!$E$12)&gt;0),AND('График ОП'!R17=предметы!$E$12,COUNTIFS('График ОП'!R17:R33,предметы!$E$3)&gt;0),AND('График ОП'!R17=предметы!$E$4,COUNTIFS('График ОП'!R17:R33,предметы!$E$13)&gt;0),AND('График ОП'!R17=предметы!$E$13,COUNTIFS('График ОП'!R17:R33,предметы!$E$4)&gt;0),AND('График ОП'!R17=предметы!$E$5,COUNTIFS('График ОП'!R17:R33,предметы!$E$14)&gt;0),AND('График ОП'!R17=предметы!$E$14,COUNTIFS('График ОП'!R17:R33,предметы!$E$5)&gt;0),AND('График ОП'!R17=предметы!$E$6,COUNTIFS('График ОП'!R17:R33,предметы!$E$15)&gt;0),AND('График ОП'!R17=предметы!$E$15,COUNTIFS('График ОП'!R17:R33,предметы!$E$6)&gt;0),AND('График ОП'!R17=предметы!$E$7,COUNTIFS('График ОП'!R17:R33,предметы!$E$16)&gt;0),AND('График ОП'!R17=предметы!$E$16,COUNTIFS('График ОП'!R17:R33,предметы!$E$7)&gt;0),AND('График ОП'!R17=предметы!$E$8,COUNTIFS('График ОП'!R17:R33,предметы!$E$17)&gt;0),AND('График ОП'!R17=предметы!$E$17,COUNTIFS('График ОП'!R17:R33,предметы!$E$8)&gt;0),AND('График ОП'!R17=предметы!$E$9,COUNTIFS('График ОП'!R17:R33,предметы!$E$18)&gt;0),AND('График ОП'!R17=предметы!$E$18,COUNTIFS('График ОП'!R17:R33,предметы!$E$9)&gt;0),AND('График ОП'!R17=предметы!$E$10,COUNTIFS('График ОП'!R17:R33,предметы!$E$19)&gt;0),AND('График ОП'!R17=предметы!$E$19,COUNTIFS('График ОП'!R17:R33,предметы!$E$10)&gt;0),AND('График ОП'!R17=предметы!$E$11,COUNTIFS('График ОП'!R17:R33,предметы!$E$20)&gt;0),AND('График ОП'!R17=предметы!$E$20,COUNTIFS('График ОП'!R17:R33,предметы!$E$11)&gt;0)),"&lt;17 (ВПР, КР)","*")</f>
        <v>*</v>
      </c>
      <c r="AC16" s="11" t="str">
        <f>IF(OR(COUNTIFS('График ОП'!S17:S33,'График ОП'!S17)&gt;1,AND('График ОП'!S17=предметы!$E$3,COUNTIFS('График ОП'!S17:S33,предметы!$E$12)&gt;0),AND('График ОП'!S17=предметы!$E$12,COUNTIFS('График ОП'!S17:S33,предметы!$E$3)&gt;0),AND('График ОП'!S17=предметы!$E$4,COUNTIFS('График ОП'!S17:S33,предметы!$E$13)&gt;0),AND('График ОП'!S17=предметы!$E$13,COUNTIFS('График ОП'!S17:S33,предметы!$E$4)&gt;0),AND('График ОП'!S17=предметы!$E$5,COUNTIFS('График ОП'!S17:S33,предметы!$E$14)&gt;0),AND('График ОП'!S17=предметы!$E$14,COUNTIFS('График ОП'!S17:S33,предметы!$E$5)&gt;0),AND('График ОП'!S17=предметы!$E$6,COUNTIFS('График ОП'!S17:S33,предметы!$E$15)&gt;0),AND('График ОП'!S17=предметы!$E$15,COUNTIFS('График ОП'!S17:S33,предметы!$E$6)&gt;0),AND('График ОП'!S17=предметы!$E$7,COUNTIFS('График ОП'!S17:S33,предметы!$E$16)&gt;0),AND('График ОП'!S17=предметы!$E$16,COUNTIFS('График ОП'!S17:S33,предметы!$E$7)&gt;0),AND('График ОП'!S17=предметы!$E$8,COUNTIFS('График ОП'!S17:S33,предметы!$E$17)&gt;0),AND('График ОП'!S17=предметы!$E$17,COUNTIFS('График ОП'!S17:S33,предметы!$E$8)&gt;0),AND('График ОП'!S17=предметы!$E$9,COUNTIFS('График ОП'!S17:S33,предметы!$E$18)&gt;0),AND('График ОП'!S17=предметы!$E$18,COUNTIFS('График ОП'!S17:S33,предметы!$E$9)&gt;0),AND('График ОП'!S17=предметы!$E$10,COUNTIFS('График ОП'!S17:S33,предметы!$E$19)&gt;0),AND('График ОП'!S17=предметы!$E$19,COUNTIFS('График ОП'!S17:S33,предметы!$E$10)&gt;0),AND('График ОП'!S17=предметы!$E$11,COUNTIFS('График ОП'!S17:S33,предметы!$E$20)&gt;0),AND('График ОП'!S17=предметы!$E$20,COUNTIFS('График ОП'!S17:S33,предметы!$E$11)&gt;0)),"&lt;17 (ВПР, КР)","*")</f>
        <v>*</v>
      </c>
      <c r="AD16" s="11" t="str">
        <f>IF(OR(COUNTIFS('График ОП'!T17:T33,'График ОП'!T17)&gt;1,AND('График ОП'!T17=предметы!$E$3,COUNTIFS('График ОП'!T17:T33,предметы!$E$12)&gt;0),AND('График ОП'!T17=предметы!$E$12,COUNTIFS('График ОП'!T17:T33,предметы!$E$3)&gt;0),AND('График ОП'!T17=предметы!$E$4,COUNTIFS('График ОП'!T17:T33,предметы!$E$13)&gt;0),AND('График ОП'!T17=предметы!$E$13,COUNTIFS('График ОП'!T17:T33,предметы!$E$4)&gt;0),AND('График ОП'!T17=предметы!$E$5,COUNTIFS('График ОП'!T17:T33,предметы!$E$14)&gt;0),AND('График ОП'!T17=предметы!$E$14,COUNTIFS('График ОП'!T17:T33,предметы!$E$5)&gt;0),AND('График ОП'!T17=предметы!$E$6,COUNTIFS('График ОП'!T17:T33,предметы!$E$15)&gt;0),AND('График ОП'!T17=предметы!$E$15,COUNTIFS('График ОП'!T17:T33,предметы!$E$6)&gt;0),AND('График ОП'!T17=предметы!$E$7,COUNTIFS('График ОП'!T17:T33,предметы!$E$16)&gt;0),AND('График ОП'!T17=предметы!$E$16,COUNTIFS('График ОП'!T17:T33,предметы!$E$7)&gt;0),AND('График ОП'!T17=предметы!$E$8,COUNTIFS('График ОП'!T17:T33,предметы!$E$17)&gt;0),AND('График ОП'!T17=предметы!$E$17,COUNTIFS('График ОП'!T17:T33,предметы!$E$8)&gt;0),AND('График ОП'!T17=предметы!$E$9,COUNTIFS('График ОП'!T17:T33,предметы!$E$18)&gt;0),AND('График ОП'!T17=предметы!$E$18,COUNTIFS('График ОП'!T17:T33,предметы!$E$9)&gt;0),AND('График ОП'!T17=предметы!$E$10,COUNTIFS('График ОП'!T17:T33,предметы!$E$19)&gt;0),AND('График ОП'!T17=предметы!$E$19,COUNTIFS('График ОП'!T17:T33,предметы!$E$10)&gt;0),AND('График ОП'!T17=предметы!$E$11,COUNTIFS('График ОП'!T17:T33,предметы!$E$20)&gt;0),AND('График ОП'!T17=предметы!$E$20,COUNTIFS('График ОП'!T17:T33,предметы!$E$11)&gt;0)),"&lt;17 (ВПР, КР)","*")</f>
        <v>*</v>
      </c>
      <c r="AE1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6" s="7" t="str">
        <f>IF(OR(COUNTIFS('График ОП'!U17:U33,'График ОП'!U17)&gt;1,AND('График ОП'!U17=предметы!$F$3,COUNTIFS('График ОП'!U17:U33,предметы!$F$13)&gt;0),AND('График ОП'!U17=предметы!$F$13,COUNTIFS('График ОП'!U17:U33,предметы!$F$3)&gt;0),AND('График ОП'!U17=предметы!$F$4,COUNTIFS('График ОП'!U17:U33,предметы!$F$14)&gt;0),AND('График ОП'!U17=предметы!$F$14,COUNTIFS('График ОП'!U17:U33,предметы!$F$4)&gt;0),AND('График ОП'!U17=предметы!$F$5,COUNTIFS('График ОП'!U17:U33,предметы!$F$15)&gt;0),AND('График ОП'!U17=предметы!$F$15,COUNTIFS('График ОП'!U17:U33,предметы!$F$5)&gt;0),AND('График ОП'!U17=предметы!$F$6,COUNTIFS('График ОП'!U17:U33,предметы!$F$16)&gt;0),AND('График ОП'!U17=предметы!$F$16,COUNTIFS('График ОП'!U17:U33,предметы!$F$6)&gt;0),AND('График ОП'!U17=предметы!$F$7,COUNTIFS('График ОП'!U17:U33,предметы!$F$17)&gt;0),AND('График ОП'!U17=предметы!$F$17,COUNTIFS('График ОП'!U17:U33,предметы!$F$7)&gt;0),AND('График ОП'!U17=предметы!$F$8,COUNTIFS('График ОП'!U17:U33,предметы!$F$18)&gt;0),AND('График ОП'!U17=предметы!$F$18,COUNTIFS('График ОП'!U17:U33,предметы!$F$8)&gt;0),AND('График ОП'!U17=предметы!$F$9,COUNTIFS('График ОП'!U17:U33,предметы!$F$19)&gt;0),AND('График ОП'!U17=предметы!$F$19,COUNTIFS('График ОП'!U17:U33,предметы!$F$9)&gt;0),AND('График ОП'!U17=предметы!$F$10,COUNTIFS('График ОП'!U17:U33,предметы!$F$20)&gt;0),AND('График ОП'!U17=предметы!$F$20,COUNTIFS('График ОП'!U17:U33,предметы!$F$10)&gt;0),AND('График ОП'!U17=предметы!$F$11,COUNTIFS('График ОП'!U17:U33,предметы!$F$21)&gt;0),AND('График ОП'!U17=предметы!$F$21,COUNTIFS('График ОП'!U17:U33,предметы!$F$11)&gt;0),AND('График ОП'!U17=предметы!$F$12,COUNTIFS('График ОП'!U17:U33,предметы!$F$22)&gt;0),AND('График ОП'!U17=предметы!$F$22,COUNTIFS('График ОП'!U17:U33,предметы!$F$12)&gt;0)),"&lt;17 (ВПР, КР)","*")</f>
        <v>*</v>
      </c>
      <c r="AH16" s="7" t="str">
        <f>IF(OR(COUNTIFS('График ОП'!V17:V33,'График ОП'!V17)&gt;1,AND('График ОП'!V17=предметы!$F$3,COUNTIFS('График ОП'!V17:V33,предметы!$F$13)&gt;0),AND('График ОП'!V17=предметы!$F$13,COUNTIFS('График ОП'!V17:V33,предметы!$F$3)&gt;0),AND('График ОП'!V17=предметы!$F$4,COUNTIFS('График ОП'!V17:V33,предметы!$F$14)&gt;0),AND('График ОП'!V17=предметы!$F$14,COUNTIFS('График ОП'!V17:V33,предметы!$F$4)&gt;0),AND('График ОП'!V17=предметы!$F$5,COUNTIFS('График ОП'!V17:V33,предметы!$F$15)&gt;0),AND('График ОП'!V17=предметы!$F$15,COUNTIFS('График ОП'!V17:V33,предметы!$F$5)&gt;0),AND('График ОП'!V17=предметы!$F$6,COUNTIFS('График ОП'!V17:V33,предметы!$F$16)&gt;0),AND('График ОП'!V17=предметы!$F$16,COUNTIFS('График ОП'!V17:V33,предметы!$F$6)&gt;0),AND('График ОП'!V17=предметы!$F$7,COUNTIFS('График ОП'!V17:V33,предметы!$F$17)&gt;0),AND('График ОП'!V17=предметы!$F$17,COUNTIFS('График ОП'!V17:V33,предметы!$F$7)&gt;0),AND('График ОП'!V17=предметы!$F$8,COUNTIFS('График ОП'!V17:V33,предметы!$F$18)&gt;0),AND('График ОП'!V17=предметы!$F$18,COUNTIFS('График ОП'!V17:V33,предметы!$F$8)&gt;0),AND('График ОП'!V17=предметы!$F$9,COUNTIFS('График ОП'!V17:V33,предметы!$F$19)&gt;0),AND('График ОП'!V17=предметы!$F$19,COUNTIFS('График ОП'!V17:V33,предметы!$F$9)&gt;0),AND('График ОП'!V17=предметы!$F$10,COUNTIFS('График ОП'!V17:V33,предметы!$F$20)&gt;0),AND('График ОП'!V17=предметы!$F$20,COUNTIFS('График ОП'!V17:V33,предметы!$F$10)&gt;0),AND('График ОП'!V17=предметы!$F$11,COUNTIFS('График ОП'!V17:V33,предметы!$F$21)&gt;0),AND('График ОП'!V17=предметы!$F$21,COUNTIFS('График ОП'!V17:V33,предметы!$F$11)&gt;0),AND('График ОП'!V17=предметы!$F$12,COUNTIFS('График ОП'!V17:V33,предметы!$F$22)&gt;0),AND('График ОП'!V17=предметы!$F$22,COUNTIFS('График ОП'!V17:V33,предметы!$F$12)&gt;0)),"&lt;17 (ВПР, КР)","*")</f>
        <v>*</v>
      </c>
      <c r="AI16" s="7" t="str">
        <f>IF(OR(COUNTIFS('График ОП'!W17:W33,'График ОП'!W17)&gt;1,AND('График ОП'!W17=предметы!$F$3,COUNTIFS('График ОП'!W17:W33,предметы!$F$13)&gt;0),AND('График ОП'!W17=предметы!$F$13,COUNTIFS('График ОП'!W17:W33,предметы!$F$3)&gt;0),AND('График ОП'!W17=предметы!$F$4,COUNTIFS('График ОП'!W17:W33,предметы!$F$14)&gt;0),AND('График ОП'!W17=предметы!$F$14,COUNTIFS('График ОП'!W17:W33,предметы!$F$4)&gt;0),AND('График ОП'!W17=предметы!$F$5,COUNTIFS('График ОП'!W17:W33,предметы!$F$15)&gt;0),AND('График ОП'!W17=предметы!$F$15,COUNTIFS('График ОП'!W17:W33,предметы!$F$5)&gt;0),AND('График ОП'!W17=предметы!$F$6,COUNTIFS('График ОП'!W17:W33,предметы!$F$16)&gt;0),AND('График ОП'!W17=предметы!$F$16,COUNTIFS('График ОП'!W17:W33,предметы!$F$6)&gt;0),AND('График ОП'!W17=предметы!$F$7,COUNTIFS('График ОП'!W17:W33,предметы!$F$17)&gt;0),AND('График ОП'!W17=предметы!$F$17,COUNTIFS('График ОП'!W17:W33,предметы!$F$7)&gt;0),AND('График ОП'!W17=предметы!$F$8,COUNTIFS('График ОП'!W17:W33,предметы!$F$18)&gt;0),AND('График ОП'!W17=предметы!$F$18,COUNTIFS('График ОП'!W17:W33,предметы!$F$8)&gt;0),AND('График ОП'!W17=предметы!$F$9,COUNTIFS('График ОП'!W17:W33,предметы!$F$19)&gt;0),AND('График ОП'!W17=предметы!$F$19,COUNTIFS('График ОП'!W17:W33,предметы!$F$9)&gt;0),AND('График ОП'!W17=предметы!$F$10,COUNTIFS('График ОП'!W17:W33,предметы!$F$20)&gt;0),AND('График ОП'!W17=предметы!$F$20,COUNTIFS('График ОП'!W17:W33,предметы!$F$10)&gt;0),AND('График ОП'!W17=предметы!$F$11,COUNTIFS('График ОП'!W17:W33,предметы!$F$21)&gt;0),AND('График ОП'!W17=предметы!$F$21,COUNTIFS('График ОП'!W17:W33,предметы!$F$11)&gt;0),AND('График ОП'!W17=предметы!$F$12,COUNTIFS('График ОП'!W17:W33,предметы!$F$22)&gt;0),AND('График ОП'!W17=предметы!$F$22,COUNTIFS('График ОП'!W17:W33,предметы!$F$12)&gt;0)),"&lt;17 (ВПР, КР)","*")</f>
        <v>*</v>
      </c>
      <c r="AJ16" s="7" t="str">
        <f>IF(OR(COUNTIFS('График ОП'!X17:X33,'График ОП'!X17)&gt;1,AND('График ОП'!X17=предметы!$F$3,COUNTIFS('График ОП'!X17:X33,предметы!$F$13)&gt;0),AND('График ОП'!X17=предметы!$F$13,COUNTIFS('График ОП'!X17:X33,предметы!$F$3)&gt;0),AND('График ОП'!X17=предметы!$F$4,COUNTIFS('График ОП'!X17:X33,предметы!$F$14)&gt;0),AND('График ОП'!X17=предметы!$F$14,COUNTIFS('График ОП'!X17:X33,предметы!$F$4)&gt;0),AND('График ОП'!X17=предметы!$F$5,COUNTIFS('График ОП'!X17:X33,предметы!$F$15)&gt;0),AND('График ОП'!X17=предметы!$F$15,COUNTIFS('График ОП'!X17:X33,предметы!$F$5)&gt;0),AND('График ОП'!X17=предметы!$F$6,COUNTIFS('График ОП'!X17:X33,предметы!$F$16)&gt;0),AND('График ОП'!X17=предметы!$F$16,COUNTIFS('График ОП'!X17:X33,предметы!$F$6)&gt;0),AND('График ОП'!X17=предметы!$F$7,COUNTIFS('График ОП'!X17:X33,предметы!$F$17)&gt;0),AND('График ОП'!X17=предметы!$F$17,COUNTIFS('График ОП'!X17:X33,предметы!$F$7)&gt;0),AND('График ОП'!X17=предметы!$F$8,COUNTIFS('График ОП'!X17:X33,предметы!$F$18)&gt;0),AND('График ОП'!X17=предметы!$F$18,COUNTIFS('График ОП'!X17:X33,предметы!$F$8)&gt;0),AND('График ОП'!X17=предметы!$F$9,COUNTIFS('График ОП'!X17:X33,предметы!$F$19)&gt;0),AND('График ОП'!X17=предметы!$F$19,COUNTIFS('График ОП'!X17:X33,предметы!$F$9)&gt;0),AND('График ОП'!X17=предметы!$F$10,COUNTIFS('График ОП'!X17:X33,предметы!$F$20)&gt;0),AND('График ОП'!X17=предметы!$F$20,COUNTIFS('График ОП'!X17:X33,предметы!$F$10)&gt;0),AND('График ОП'!X17=предметы!$F$11,COUNTIFS('График ОП'!X17:X33,предметы!$F$21)&gt;0),AND('График ОП'!X17=предметы!$F$21,COUNTIFS('График ОП'!X17:X33,предметы!$F$11)&gt;0),AND('График ОП'!X17=предметы!$F$12,COUNTIFS('График ОП'!X17:X33,предметы!$F$22)&gt;0),AND('График ОП'!X17=предметы!$F$22,COUNTIFS('График ОП'!X17:X33,предметы!$F$12)&gt;0)),"&lt;17 (ВПР, КР)","*")</f>
        <v>*</v>
      </c>
      <c r="AK1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6" s="11" t="str">
        <f>IF(OR(COUNTIFS('График ОП'!Y17:Y33,'График ОП'!Y17)&gt;1,AND('График ОП'!Y17=предметы!$G$3,COUNTIFS('График ОП'!Y17:Y33,предметы!$G$15)&gt;0),AND('График ОП'!Y17=предметы!$G$15,COUNTIFS('График ОП'!Y17:Y33,предметы!$G$3)&gt;0),AND('График ОП'!Y17=предметы!$G$4,COUNTIFS('График ОП'!Y17:Y33,предметы!$G$18)&gt;0),AND('График ОП'!Y17=предметы!$G$18,COUNTIFS('График ОП'!Y17:Y33,предметы!$G$4)&gt;0),AND('График ОП'!Y17=предметы!$G$5,COUNTIFS('График ОП'!Y17:Y33,предметы!$G$19)&gt;0),AND('График ОП'!Y17=предметы!$G$19,COUNTIFS('График ОП'!Y17:Y33,предметы!$G$5)&gt;0),AND('График ОП'!Y17=предметы!$G$6,COUNTIFS('График ОП'!Y17:Y33,предметы!$G$20)&gt;0),AND('График ОП'!Y17=предметы!$G$20,COUNTIFS('График ОП'!Y17:Y33,предметы!$G$6)&gt;0),AND('График ОП'!Y17=предметы!$G$7,COUNTIFS('График ОП'!Y17:Y33,предметы!$G$21)&gt;0),AND('График ОП'!Y17=предметы!$G$21,COUNTIFS('График ОП'!Y17:Y33,предметы!$G$7)&gt;0),AND('График ОП'!Y17=предметы!$G$8,COUNTIFS('График ОП'!Y17:Y33,предметы!$G$22)&gt;0),AND('График ОП'!Y17=предметы!$G$22,COUNTIFS('График ОП'!Y17:Y33,предметы!$G$8)&gt;0),AND('График ОП'!Y17=предметы!$G$9,COUNTIFS('График ОП'!Y17:Y33,предметы!$G$23)&gt;0),AND('График ОП'!Y17=предметы!$G$23,COUNTIFS('График ОП'!Y17:Y33,предметы!$G$9)&gt;0),AND('График ОП'!Y17=предметы!$G$10,COUNTIFS('График ОП'!Y17:Y33,предметы!$G$24)&gt;0),AND('График ОП'!Y17=предметы!$G$24,COUNTIFS('График ОП'!Y17:Y33,предметы!$G$10)&gt;0),AND('График ОП'!Y17=предметы!$G$11,COUNTIFS('График ОП'!Y17:Y33,предметы!$G$25)&gt;0),AND('График ОП'!Y17=предметы!$G$25,COUNTIFS('График ОП'!Y17:Y33,предметы!$G$11)&gt;0),AND('График ОП'!Y17=предметы!$G$12,COUNTIFS('График ОП'!Y17:Y33,предметы!$G$26)&gt;0),AND('График ОП'!Y17=предметы!$G$26,COUNTIFS('График ОП'!Y17:Y33,предметы!$G$12)&gt;0),AND('График ОП'!Y17=предметы!$G$13,COUNTIFS('График ОП'!Y17:Y33,предметы!$G$27)&gt;0),AND('График ОП'!Y17=предметы!$G$27,COUNTIFS('График ОП'!Y17:Y33,предметы!$G$13)&gt;0),AND('График ОП'!Y17=предметы!$G$14,COUNTIFS('График ОП'!Y17:Y33,предметы!$G$28)&gt;0),AND('График ОП'!Y17=предметы!$G$28,COUNTIFS('График ОП'!Y17:Y33,предметы!$G$14)&gt;0)),"&lt;17 (ВПР, КР)","*")</f>
        <v>*</v>
      </c>
      <c r="AN16" s="11" t="str">
        <f>IF(OR(COUNTIFS('График ОП'!Z17:Z33,'График ОП'!Z17)&gt;1,AND('График ОП'!Z17=предметы!$G$3,COUNTIFS('График ОП'!Z17:Z33,предметы!$G$15)&gt;0),AND('График ОП'!Z17=предметы!$G$15,COUNTIFS('График ОП'!Z17:Z33,предметы!$G$3)&gt;0),AND('График ОП'!Z17=предметы!$G$4,COUNTIFS('График ОП'!Z17:Z33,предметы!$G$18)&gt;0),AND('График ОП'!Z17=предметы!$G$18,COUNTIFS('График ОП'!Z17:Z33,предметы!$G$4)&gt;0),AND('График ОП'!Z17=предметы!$G$5,COUNTIFS('График ОП'!Z17:Z33,предметы!$G$19)&gt;0),AND('График ОП'!Z17=предметы!$G$19,COUNTIFS('График ОП'!Z17:Z33,предметы!$G$5)&gt;0),AND('График ОП'!Z17=предметы!$G$6,COUNTIFS('График ОП'!Z17:Z33,предметы!$G$20)&gt;0),AND('График ОП'!Z17=предметы!$G$20,COUNTIFS('График ОП'!Z17:Z33,предметы!$G$6)&gt;0),AND('График ОП'!Z17=предметы!$G$7,COUNTIFS('График ОП'!Z17:Z33,предметы!$G$21)&gt;0),AND('График ОП'!Z17=предметы!$G$21,COUNTIFS('График ОП'!Z17:Z33,предметы!$G$7)&gt;0),AND('График ОП'!Z17=предметы!$G$8,COUNTIFS('График ОП'!Z17:Z33,предметы!$G$22)&gt;0),AND('График ОП'!Z17=предметы!$G$22,COUNTIFS('График ОП'!Z17:Z33,предметы!$G$8)&gt;0),AND('График ОП'!Z17=предметы!$G$9,COUNTIFS('График ОП'!Z17:Z33,предметы!$G$23)&gt;0),AND('График ОП'!Z17=предметы!$G$23,COUNTIFS('График ОП'!Z17:Z33,предметы!$G$9)&gt;0),AND('График ОП'!Z17=предметы!$G$10,COUNTIFS('График ОП'!Z17:Z33,предметы!$G$24)&gt;0),AND('График ОП'!Z17=предметы!$G$24,COUNTIFS('График ОП'!Z17:Z33,предметы!$G$10)&gt;0),AND('График ОП'!Z17=предметы!$G$11,COUNTIFS('График ОП'!Z17:Z33,предметы!$G$25)&gt;0),AND('График ОП'!Z17=предметы!$G$25,COUNTIFS('График ОП'!Z17:Z33,предметы!$G$11)&gt;0),AND('График ОП'!Z17=предметы!$G$12,COUNTIFS('График ОП'!Z17:Z33,предметы!$G$26)&gt;0),AND('График ОП'!Z17=предметы!$G$26,COUNTIFS('График ОП'!Z17:Z33,предметы!$G$12)&gt;0),AND('График ОП'!Z17=предметы!$G$13,COUNTIFS('График ОП'!Z17:Z33,предметы!$G$27)&gt;0),AND('График ОП'!Z17=предметы!$G$27,COUNTIFS('График ОП'!Z17:Z33,предметы!$G$13)&gt;0),AND('График ОП'!Z17=предметы!$G$14,COUNTIFS('График ОП'!Z17:Z33,предметы!$G$28)&gt;0),AND('График ОП'!Z17=предметы!$G$28,COUNTIFS('График ОП'!Z17:Z33,предметы!$G$14)&gt;0)),"&lt;17 (ВПР, КР)","*")</f>
        <v>*</v>
      </c>
      <c r="AO16" s="11" t="str">
        <f>IF(OR(COUNTIFS('График ОП'!AA17:AA33,'График ОП'!AA17)&gt;1,AND('График ОП'!AA17=предметы!$G$3,COUNTIFS('График ОП'!AA17:AA33,предметы!$G$15)&gt;0),AND('График ОП'!AA17=предметы!$G$15,COUNTIFS('График ОП'!AA17:AA33,предметы!$G$3)&gt;0),AND('График ОП'!AA17=предметы!$G$4,COUNTIFS('График ОП'!AA17:AA33,предметы!$G$18)&gt;0),AND('График ОП'!AA17=предметы!$G$18,COUNTIFS('График ОП'!AA17:AA33,предметы!$G$4)&gt;0),AND('График ОП'!AA17=предметы!$G$5,COUNTIFS('График ОП'!AA17:AA33,предметы!$G$19)&gt;0),AND('График ОП'!AA17=предметы!$G$19,COUNTIFS('График ОП'!AA17:AA33,предметы!$G$5)&gt;0),AND('График ОП'!AA17=предметы!$G$6,COUNTIFS('График ОП'!AA17:AA33,предметы!$G$20)&gt;0),AND('График ОП'!AA17=предметы!$G$20,COUNTIFS('График ОП'!AA17:AA33,предметы!$G$6)&gt;0),AND('График ОП'!AA17=предметы!$G$7,COUNTIFS('График ОП'!AA17:AA33,предметы!$G$21)&gt;0),AND('График ОП'!AA17=предметы!$G$21,COUNTIFS('График ОП'!AA17:AA33,предметы!$G$7)&gt;0),AND('График ОП'!AA17=предметы!$G$8,COUNTIFS('График ОП'!AA17:AA33,предметы!$G$22)&gt;0),AND('График ОП'!AA17=предметы!$G$22,COUNTIFS('График ОП'!AA17:AA33,предметы!$G$8)&gt;0),AND('График ОП'!AA17=предметы!$G$9,COUNTIFS('График ОП'!AA17:AA33,предметы!$G$23)&gt;0),AND('График ОП'!AA17=предметы!$G$23,COUNTIFS('График ОП'!AA17:AA33,предметы!$G$9)&gt;0),AND('График ОП'!AA17=предметы!$G$10,COUNTIFS('График ОП'!AA17:AA33,предметы!$G$24)&gt;0),AND('График ОП'!AA17=предметы!$G$24,COUNTIFS('График ОП'!AA17:AA33,предметы!$G$10)&gt;0),AND('График ОП'!AA17=предметы!$G$11,COUNTIFS('График ОП'!AA17:AA33,предметы!$G$25)&gt;0),AND('График ОП'!AA17=предметы!$G$25,COUNTIFS('График ОП'!AA17:AA33,предметы!$G$11)&gt;0),AND('График ОП'!AA17=предметы!$G$12,COUNTIFS('График ОП'!AA17:AA33,предметы!$G$26)&gt;0),AND('График ОП'!AA17=предметы!$G$26,COUNTIFS('График ОП'!AA17:AA33,предметы!$G$12)&gt;0),AND('График ОП'!AA17=предметы!$G$13,COUNTIFS('График ОП'!AA17:AA33,предметы!$G$27)&gt;0),AND('График ОП'!AA17=предметы!$G$27,COUNTIFS('График ОП'!AA17:AA33,предметы!$G$13)&gt;0),AND('График ОП'!AA17=предметы!$G$14,COUNTIFS('График ОП'!AA17:AA33,предметы!$G$28)&gt;0),AND('График ОП'!AA17=предметы!$G$28,COUNTIFS('График ОП'!AA17:AA33,предметы!$G$14)&gt;0)),"&lt;17 (ВПР, КР)","*")</f>
        <v>*</v>
      </c>
      <c r="AP1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6" s="7" t="str">
        <f>IF(OR(COUNTIFS('График ОП'!AB17:AB33,'График ОП'!AB17)&gt;1,AND('График ОП'!AB17=предметы!$H$3,COUNTIFS('График ОП'!AB17:AB33,предметы!$H$16)&gt;0),AND('График ОП'!AB17=предметы!$H$16,COUNTIFS('График ОП'!AB17:AB33,предметы!$H$3)&gt;0),AND('График ОП'!AB17=предметы!$H$4,COUNTIFS('График ОП'!AB17:AB33,предметы!$H$19)&gt;0),AND('График ОП'!AB17=предметы!$H$19,COUNTIFS('График ОП'!AB17:AB33,предметы!$H$4)&gt;0),AND('График ОП'!AB17=предметы!$H$5,COUNTIFS('График ОП'!AB17:AB33,предметы!$H$20)&gt;0),AND('График ОП'!AB17=предметы!$H$20,COUNTIFS('График ОП'!AB17:AB33,предметы!$H$5)&gt;0),AND('График ОП'!AB17=предметы!$H$6,COUNTIFS('График ОП'!AB17:AB33,предметы!$H$21)&gt;0),AND('График ОП'!AB17=предметы!$H$21,COUNTIFS('График ОП'!AB17:AB33,предметы!$H$6)&gt;0),AND('График ОП'!AB17=предметы!$H$7,COUNTIFS('График ОП'!AB17:AB33,предметы!$H$22)&gt;0),AND('График ОП'!AB17=предметы!$H$22,COUNTIFS('График ОП'!AB17:AB33,предметы!$H$7)&gt;0),AND('График ОП'!AB17=предметы!$H$8,COUNTIFS('График ОП'!AB17:AB33,предметы!$H$23)&gt;0),AND('График ОП'!AB17=предметы!$H$23,COUNTIFS('График ОП'!AB17:AB33,предметы!$H$8)&gt;0),AND('График ОП'!AB17=предметы!$H$9,COUNTIFS('График ОП'!AB17:AB33,предметы!$H$24)&gt;0),AND('График ОП'!AB17=предметы!$H$24,COUNTIFS('График ОП'!AB17:AB33,предметы!$H$9)&gt;0),AND('График ОП'!AB17=предметы!$H$10,COUNTIFS('График ОП'!AB17:AB33,предметы!$H$25)&gt;0),AND('График ОП'!AB17=предметы!$H$25,COUNTIFS('График ОП'!AB17:AB33,предметы!$H$10)&gt;0),AND('График ОП'!AB17=предметы!$H$11,COUNTIFS('График ОП'!AB17:AB33,предметы!$H$26)&gt;0),AND('График ОП'!AB17=предметы!$H$26,COUNTIFS('График ОП'!AB17:AB33,предметы!$H$11)&gt;0),AND('График ОП'!AB17=предметы!$H$12,COUNTIFS('График ОП'!AB17:AB33,предметы!$H$27)&gt;0),AND('График ОП'!AB17=предметы!$H$27,COUNTIFS('График ОП'!AB17:AB33,предметы!$H$12)&gt;0),AND('График ОП'!AB17=предметы!$H$13,COUNTIFS('График ОП'!AB17:AB33,предметы!$H$28)&gt;0),AND('График ОП'!AB17=предметы!$H$28,COUNTIFS('График ОП'!AB17:AB33,предметы!$H$13)&gt;0),AND('График ОП'!AB17=предметы!$H$14,COUNTIFS('График ОП'!AB17:AB33,предметы!$H$29)&gt;0),AND('График ОП'!AB17=предметы!$H$29,COUNTIFS('График ОП'!AB17:AB33,предметы!$H$14)&gt;0),AND('График ОП'!AB17=предметы!$H$15,COUNTIFS('График ОП'!AB17:AB33,предметы!$H$30)&gt;0),AND('График ОП'!AB17=предметы!$H$30,COUNTIFS('График ОП'!AB17:AB33,предметы!$H$15)&gt;0)),"&lt;17 (ВПР, КР)","*")</f>
        <v>*</v>
      </c>
      <c r="AT16" s="7" t="str">
        <f>IF(OR(COUNTIFS('График ОП'!AC17:AC33,'График ОП'!AC17)&gt;1,AND('График ОП'!AC17=предметы!$H$3,COUNTIFS('График ОП'!AC17:AC33,предметы!$H$16)&gt;0),AND('График ОП'!AC17=предметы!$H$16,COUNTIFS('График ОП'!AC17:AC33,предметы!$H$3)&gt;0),AND('График ОП'!AC17=предметы!$H$4,COUNTIFS('График ОП'!AC17:AC33,предметы!$H$19)&gt;0),AND('График ОП'!AC17=предметы!$H$19,COUNTIFS('График ОП'!AC17:AC33,предметы!$H$4)&gt;0),AND('График ОП'!AC17=предметы!$H$5,COUNTIFS('График ОП'!AC17:AC33,предметы!$H$20)&gt;0),AND('График ОП'!AC17=предметы!$H$20,COUNTIFS('График ОП'!AC17:AC33,предметы!$H$5)&gt;0),AND('График ОП'!AC17=предметы!$H$6,COUNTIFS('График ОП'!AC17:AC33,предметы!$H$21)&gt;0),AND('График ОП'!AC17=предметы!$H$21,COUNTIFS('График ОП'!AC17:AC33,предметы!$H$6)&gt;0),AND('График ОП'!AC17=предметы!$H$7,COUNTIFS('График ОП'!AC17:AC33,предметы!$H$22)&gt;0),AND('График ОП'!AC17=предметы!$H$22,COUNTIFS('График ОП'!AC17:AC33,предметы!$H$7)&gt;0),AND('График ОП'!AC17=предметы!$H$8,COUNTIFS('График ОП'!AC17:AC33,предметы!$H$23)&gt;0),AND('График ОП'!AC17=предметы!$H$23,COUNTIFS('График ОП'!AC17:AC33,предметы!$H$8)&gt;0),AND('График ОП'!AC17=предметы!$H$9,COUNTIFS('График ОП'!AC17:AC33,предметы!$H$24)&gt;0),AND('График ОП'!AC17=предметы!$H$24,COUNTIFS('График ОП'!AC17:AC33,предметы!$H$9)&gt;0),AND('График ОП'!AC17=предметы!$H$10,COUNTIFS('График ОП'!AC17:AC33,предметы!$H$25)&gt;0),AND('График ОП'!AC17=предметы!$H$25,COUNTIFS('График ОП'!AC17:AC33,предметы!$H$10)&gt;0),AND('График ОП'!AC17=предметы!$H$11,COUNTIFS('График ОП'!AC17:AC33,предметы!$H$26)&gt;0),AND('График ОП'!AC17=предметы!$H$26,COUNTIFS('График ОП'!AC17:AC33,предметы!$H$11)&gt;0),AND('График ОП'!AC17=предметы!$H$12,COUNTIFS('График ОП'!AC17:AC33,предметы!$H$27)&gt;0),AND('График ОП'!AC17=предметы!$H$27,COUNTIFS('График ОП'!AC17:AC33,предметы!$H$12)&gt;0),AND('График ОП'!AC17=предметы!$H$13,COUNTIFS('График ОП'!AC17:AC33,предметы!$H$28)&gt;0),AND('График ОП'!AC17=предметы!$H$28,COUNTIFS('График ОП'!AC17:AC33,предметы!$H$13)&gt;0),AND('График ОП'!AC17=предметы!$H$14,COUNTIFS('График ОП'!AC17:AC33,предметы!$H$29)&gt;0),AND('График ОП'!AC17=предметы!$H$29,COUNTIFS('График ОП'!AC17:AC33,предметы!$H$14)&gt;0),AND('График ОП'!AC17=предметы!$H$15,COUNTIFS('График ОП'!AC17:AC33,предметы!$H$30)&gt;0),AND('График ОП'!AC17=предметы!$H$30,COUNTIFS('График ОП'!AC17:AC33,предметы!$H$15)&gt;0)),"&lt;17 (ВПР, КР)","*")</f>
        <v>*</v>
      </c>
      <c r="AU16" s="7" t="str">
        <f>IF(OR(COUNTIFS('График ОП'!AD17:AD33,'График ОП'!AD17)&gt;1,AND('График ОП'!AD17=предметы!$H$3,COUNTIFS('График ОП'!AD17:AD33,предметы!$H$16)&gt;0),AND('График ОП'!AD17=предметы!$H$16,COUNTIFS('График ОП'!AD17:AD33,предметы!$H$3)&gt;0),AND('График ОП'!AD17=предметы!$H$4,COUNTIFS('График ОП'!AD17:AD33,предметы!$H$19)&gt;0),AND('График ОП'!AD17=предметы!$H$19,COUNTIFS('График ОП'!AD17:AD33,предметы!$H$4)&gt;0),AND('График ОП'!AD17=предметы!$H$5,COUNTIFS('График ОП'!AD17:AD33,предметы!$H$20)&gt;0),AND('График ОП'!AD17=предметы!$H$20,COUNTIFS('График ОП'!AD17:AD33,предметы!$H$5)&gt;0),AND('График ОП'!AD17=предметы!$H$6,COUNTIFS('График ОП'!AD17:AD33,предметы!$H$21)&gt;0),AND('График ОП'!AD17=предметы!$H$21,COUNTIFS('График ОП'!AD17:AD33,предметы!$H$6)&gt;0),AND('График ОП'!AD17=предметы!$H$7,COUNTIFS('График ОП'!AD17:AD33,предметы!$H$22)&gt;0),AND('График ОП'!AD17=предметы!$H$22,COUNTIFS('График ОП'!AD17:AD33,предметы!$H$7)&gt;0),AND('График ОП'!AD17=предметы!$H$8,COUNTIFS('График ОП'!AD17:AD33,предметы!$H$23)&gt;0),AND('График ОП'!AD17=предметы!$H$23,COUNTIFS('График ОП'!AD17:AD33,предметы!$H$8)&gt;0),AND('График ОП'!AD17=предметы!$H$9,COUNTIFS('График ОП'!AD17:AD33,предметы!$H$24)&gt;0),AND('График ОП'!AD17=предметы!$H$24,COUNTIFS('График ОП'!AD17:AD33,предметы!$H$9)&gt;0),AND('График ОП'!AD17=предметы!$H$10,COUNTIFS('График ОП'!AD17:AD33,предметы!$H$25)&gt;0),AND('График ОП'!AD17=предметы!$H$25,COUNTIFS('График ОП'!AD17:AD33,предметы!$H$10)&gt;0),AND('График ОП'!AD17=предметы!$H$11,COUNTIFS('График ОП'!AD17:AD33,предметы!$H$26)&gt;0),AND('График ОП'!AD17=предметы!$H$26,COUNTIFS('График ОП'!AD17:AD33,предметы!$H$11)&gt;0),AND('График ОП'!AD17=предметы!$H$12,COUNTIFS('График ОП'!AD17:AD33,предметы!$H$27)&gt;0),AND('График ОП'!AD17=предметы!$H$27,COUNTIFS('График ОП'!AD17:AD33,предметы!$H$12)&gt;0),AND('График ОП'!AD17=предметы!$H$13,COUNTIFS('График ОП'!AD17:AD33,предметы!$H$28)&gt;0),AND('График ОП'!AD17=предметы!$H$28,COUNTIFS('График ОП'!AD17:AD33,предметы!$H$13)&gt;0),AND('График ОП'!AD17=предметы!$H$14,COUNTIFS('График ОП'!AD17:AD33,предметы!$H$29)&gt;0),AND('График ОП'!AD17=предметы!$H$29,COUNTIFS('График ОП'!AD17:AD33,предметы!$H$14)&gt;0),AND('График ОП'!AD17=предметы!$H$15,COUNTIFS('График ОП'!AD17:AD33,предметы!$H$30)&gt;0),AND('График ОП'!AD17=предметы!$H$30,COUNTIFS('График ОП'!AD17:AD33,предметы!$H$15)&gt;0)),"&lt;17 (ВПР, КР)","*")</f>
        <v>*</v>
      </c>
      <c r="AV16" s="7" t="str">
        <f>IF(OR(COUNTIFS('График ОП'!AE17:AE33,'График ОП'!AE17)&gt;1,AND('График ОП'!AE17=предметы!$H$3,COUNTIFS('График ОП'!AE17:AE33,предметы!$H$16)&gt;0),AND('График ОП'!AE17=предметы!$H$16,COUNTIFS('График ОП'!AE17:AE33,предметы!$H$3)&gt;0),AND('График ОП'!AE17=предметы!$H$4,COUNTIFS('График ОП'!AE17:AE33,предметы!$H$19)&gt;0),AND('График ОП'!AE17=предметы!$H$19,COUNTIFS('График ОП'!AE17:AE33,предметы!$H$4)&gt;0),AND('График ОП'!AE17=предметы!$H$5,COUNTIFS('График ОП'!AE17:AE33,предметы!$H$20)&gt;0),AND('График ОП'!AE17=предметы!$H$20,COUNTIFS('График ОП'!AE17:AE33,предметы!$H$5)&gt;0),AND('График ОП'!AE17=предметы!$H$6,COUNTIFS('График ОП'!AE17:AE33,предметы!$H$21)&gt;0),AND('График ОП'!AE17=предметы!$H$21,COUNTIFS('График ОП'!AE17:AE33,предметы!$H$6)&gt;0),AND('График ОП'!AE17=предметы!$H$7,COUNTIFS('График ОП'!AE17:AE33,предметы!$H$22)&gt;0),AND('График ОП'!AE17=предметы!$H$22,COUNTIFS('График ОП'!AE17:AE33,предметы!$H$7)&gt;0),AND('График ОП'!AE17=предметы!$H$8,COUNTIFS('График ОП'!AE17:AE33,предметы!$H$23)&gt;0),AND('График ОП'!AE17=предметы!$H$23,COUNTIFS('График ОП'!AE17:AE33,предметы!$H$8)&gt;0),AND('График ОП'!AE17=предметы!$H$9,COUNTIFS('График ОП'!AE17:AE33,предметы!$H$24)&gt;0),AND('График ОП'!AE17=предметы!$H$24,COUNTIFS('График ОП'!AE17:AE33,предметы!$H$9)&gt;0),AND('График ОП'!AE17=предметы!$H$10,COUNTIFS('График ОП'!AE17:AE33,предметы!$H$25)&gt;0),AND('График ОП'!AE17=предметы!$H$25,COUNTIFS('График ОП'!AE17:AE33,предметы!$H$10)&gt;0),AND('График ОП'!AE17=предметы!$H$11,COUNTIFS('График ОП'!AE17:AE33,предметы!$H$26)&gt;0),AND('График ОП'!AE17=предметы!$H$26,COUNTIFS('График ОП'!AE17:AE33,предметы!$H$11)&gt;0),AND('График ОП'!AE17=предметы!$H$12,COUNTIFS('График ОП'!AE17:AE33,предметы!$H$27)&gt;0),AND('График ОП'!AE17=предметы!$H$27,COUNTIFS('График ОП'!AE17:AE33,предметы!$H$12)&gt;0),AND('График ОП'!AE17=предметы!$H$13,COUNTIFS('График ОП'!AE17:AE33,предметы!$H$28)&gt;0),AND('График ОП'!AE17=предметы!$H$28,COUNTIFS('График ОП'!AE17:AE33,предметы!$H$13)&gt;0),AND('График ОП'!AE17=предметы!$H$14,COUNTIFS('График ОП'!AE17:AE33,предметы!$H$29)&gt;0),AND('График ОП'!AE17=предметы!$H$29,COUNTIFS('График ОП'!AE17:AE33,предметы!$H$14)&gt;0),AND('График ОП'!AE17=предметы!$H$15,COUNTIFS('График ОП'!AE17:AE33,предметы!$H$30)&gt;0),AND('График ОП'!AE17=предметы!$H$30,COUNTIFS('График ОП'!AE17:AE33,предметы!$H$15)&gt;0)),"&lt;17 (ВПР, КР)","*")</f>
        <v>*</v>
      </c>
      <c r="AW1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6" s="11" t="str">
        <f>IF(COUNTIFS('График ОП'!AF17:AF33,'График ОП'!AF17)&gt;1,"&lt;17 (ВПР, КР)","*")</f>
        <v>*</v>
      </c>
      <c r="AZ16" s="11" t="str">
        <f>IF(COUNTIFS('График ОП'!AG17:AG33,'График ОП'!AG17)&gt;1,"&lt;17 (ВПР, КР)","*")</f>
        <v>*</v>
      </c>
      <c r="BA16" s="11" t="str">
        <f>IF(COUNTIFS('График ОП'!AH17:AH33,'График ОП'!AH17)&gt;1,"&lt;17 (ВПР, КР)","*")</f>
        <v>*</v>
      </c>
      <c r="BB16" s="11" t="e">
        <f>IF(COUNTIFS('График ОП'!#REF!,'График ОП'!#REF!)&gt;1,"&lt;17 (ВПР, КР)","*")</f>
        <v>#REF!</v>
      </c>
      <c r="BC16" s="11" t="e">
        <f>IF(COUNTIFS('График ОП'!#REF!,'График ОП'!#REF!)&gt;1,"&lt;17 (ВПР, КР)","*")</f>
        <v>#REF!</v>
      </c>
      <c r="BD16" s="11" t="e">
        <f>IF(COUNTIFS('График ОП'!#REF!,'График ОП'!#REF!)&gt;1,"&lt;17 (ВПР, КР)","*")</f>
        <v>#REF!</v>
      </c>
      <c r="BE16" s="7" t="str">
        <f>IF(OR(COUNTIFS('График ОП'!AI17:AI33,'График ОП'!AI17)&gt;1,AND('График ОП'!AI17=предметы!$J$3,COUNTIFS('График ОП'!AI17:AI33,предметы!$J$16)&gt;0),AND('График ОП'!AI17=предметы!$J$16,COUNTIFS('График ОП'!AI17:AI33,предметы!$J$3)&gt;0),AND('График ОП'!AI17=предметы!$J$4,COUNTIFS('График ОП'!AI17:AI33,предметы!$J$19)&gt;0),AND('График ОП'!AI17=предметы!$J$19,COUNTIFS('График ОП'!AI17:AI33,предметы!$J$4)&gt;0),AND('График ОП'!AI17=предметы!$J$5,COUNTIFS('График ОП'!AI17:AI33,предметы!$J$20)&gt;0),AND('График ОП'!AI17=предметы!$J$20,COUNTIFS('График ОП'!AI17:AI33,предметы!$J$5)&gt;0),AND('График ОП'!AI17=предметы!$J$6,COUNTIFS('График ОП'!AI17:AI33,предметы!$J$21)&gt;0),AND('График ОП'!AI17=предметы!$J$21,COUNTIFS('График ОП'!AI17:AI33,предметы!$J$6)&gt;0),AND('График ОП'!AI17=предметы!$J$7,COUNTIFS('График ОП'!AI17:AI33,предметы!$J$22)&gt;0),AND('График ОП'!AI17=предметы!$J$22,COUNTIFS('График ОП'!AI17:AI33,предметы!$J$7)&gt;0),AND('График ОП'!AI17=предметы!$J$8,COUNTIFS('График ОП'!AI17:AI33,предметы!$J$23)&gt;0),AND('График ОП'!AI17=предметы!$J$23,COUNTIFS('График ОП'!AI17:AI33,предметы!$J$8)&gt;0),AND('График ОП'!AI17=предметы!$J$9,COUNTIFS('График ОП'!AI17:AI33,предметы!$J$24)&gt;0),AND('График ОП'!AI17=предметы!$J$24,COUNTIFS('График ОП'!AI17:AI33,предметы!$J$9)&gt;0),AND('График ОП'!AI17=предметы!$J$10,COUNTIFS('График ОП'!AI17:AI33,предметы!$J$25)&gt;0),AND('График ОП'!AI17=предметы!$J$25,COUNTIFS('График ОП'!AI17:AI33,предметы!$J$10)&gt;0),AND('График ОП'!AI17=предметы!$J$11,COUNTIFS('График ОП'!AI17:AI33,предметы!$J$26)&gt;0),AND('График ОП'!AI17=предметы!$J$26,COUNTIFS('График ОП'!AI17:AI33,предметы!$J$11)&gt;0),AND('График ОП'!AI17=предметы!$J$12,COUNTIFS('График ОП'!AI17:AI33,предметы!$J$27)&gt;0),AND('График ОП'!AI17=предметы!$J$27,COUNTIFS('График ОП'!AI17:AI33,предметы!$J$12)&gt;0),AND('График ОП'!AI17=предметы!$J$13,COUNTIFS('График ОП'!AI17:AI33,предметы!$J$28)&gt;0),AND('График ОП'!AI17=предметы!$J$28,COUNTIFS('График ОП'!AI17:AI33,предметы!$J$13)&gt;0),AND('График ОП'!AI17=предметы!$J$14,COUNTIFS('График ОП'!AI17:AI33,предметы!$J$29)&gt;0),AND('График ОП'!AI17=предметы!$J$29,COUNTIFS('График ОП'!AI17:AI33,предметы!$J$14)&gt;0),AND('График ОП'!AI17=предметы!$J$15,COUNTIFS('График ОП'!AI17:AI33,предметы!$J$30)&gt;0),AND('График ОП'!AI17=предметы!$J$30,COUNTIFS('График ОП'!AI17:AI33,предметы!$J$15)&gt;0)),"&lt;17 (ВПР, КР)","*")</f>
        <v>*</v>
      </c>
      <c r="BF16" s="7" t="str">
        <f>IF(OR(COUNTIFS('График ОП'!AJ17:AJ33,'График ОП'!AJ17)&gt;1,AND('График ОП'!AJ17=предметы!$J$3,COUNTIFS('График ОП'!AJ17:AJ33,предметы!$J$16)&gt;0),AND('График ОП'!AJ17=предметы!$J$16,COUNTIFS('График ОП'!AJ17:AJ33,предметы!$J$3)&gt;0),AND('График ОП'!AJ17=предметы!$J$4,COUNTIFS('График ОП'!AJ17:AJ33,предметы!$J$19)&gt;0),AND('График ОП'!AJ17=предметы!$J$19,COUNTIFS('График ОП'!AJ17:AJ33,предметы!$J$4)&gt;0),AND('График ОП'!AJ17=предметы!$J$5,COUNTIFS('График ОП'!AJ17:AJ33,предметы!$J$20)&gt;0),AND('График ОП'!AJ17=предметы!$J$20,COUNTIFS('График ОП'!AJ17:AJ33,предметы!$J$5)&gt;0),AND('График ОП'!AJ17=предметы!$J$6,COUNTIFS('График ОП'!AJ17:AJ33,предметы!$J$21)&gt;0),AND('График ОП'!AJ17=предметы!$J$21,COUNTIFS('График ОП'!AJ17:AJ33,предметы!$J$6)&gt;0),AND('График ОП'!AJ17=предметы!$J$7,COUNTIFS('График ОП'!AJ17:AJ33,предметы!$J$22)&gt;0),AND('График ОП'!AJ17=предметы!$J$22,COUNTIFS('График ОП'!AJ17:AJ33,предметы!$J$7)&gt;0),AND('График ОП'!AJ17=предметы!$J$8,COUNTIFS('График ОП'!AJ17:AJ33,предметы!$J$23)&gt;0),AND('График ОП'!AJ17=предметы!$J$23,COUNTIFS('График ОП'!AJ17:AJ33,предметы!$J$8)&gt;0),AND('График ОП'!AJ17=предметы!$J$9,COUNTIFS('График ОП'!AJ17:AJ33,предметы!$J$24)&gt;0),AND('График ОП'!AJ17=предметы!$J$24,COUNTIFS('График ОП'!AJ17:AJ33,предметы!$J$9)&gt;0),AND('График ОП'!AJ17=предметы!$J$10,COUNTIFS('График ОП'!AJ17:AJ33,предметы!$J$25)&gt;0),AND('График ОП'!AJ17=предметы!$J$25,COUNTIFS('График ОП'!AJ17:AJ33,предметы!$J$10)&gt;0),AND('График ОП'!AJ17=предметы!$J$11,COUNTIFS('График ОП'!AJ17:AJ33,предметы!$J$26)&gt;0),AND('График ОП'!AJ17=предметы!$J$26,COUNTIFS('График ОП'!AJ17:AJ33,предметы!$J$11)&gt;0),AND('График ОП'!AJ17=предметы!$J$12,COUNTIFS('График ОП'!AJ17:AJ33,предметы!$J$27)&gt;0),AND('График ОП'!AJ17=предметы!$J$27,COUNTIFS('График ОП'!AJ17:AJ33,предметы!$J$12)&gt;0),AND('График ОП'!AJ17=предметы!$J$13,COUNTIFS('График ОП'!AJ17:AJ33,предметы!$J$28)&gt;0),AND('График ОП'!AJ17=предметы!$J$28,COUNTIFS('График ОП'!AJ17:AJ33,предметы!$J$13)&gt;0),AND('График ОП'!AJ17=предметы!$J$14,COUNTIFS('График ОП'!AJ17:AJ33,предметы!$J$29)&gt;0),AND('График ОП'!AJ17=предметы!$J$29,COUNTIFS('График ОП'!AJ17:AJ33,предметы!$J$14)&gt;0),AND('График ОП'!AJ17=предметы!$J$15,COUNTIFS('График ОП'!AJ17:AJ33,предметы!$J$30)&gt;0),AND('График ОП'!AJ17=предметы!$J$30,COUNTIFS('График ОП'!AJ17:AJ33,предметы!$J$15)&gt;0)),"&lt;17 (ВПР, КР)","*")</f>
        <v>*</v>
      </c>
      <c r="BG1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6" s="11" t="str">
        <f>IF(COUNTIFS('График ОП'!AK17:AK33,'График ОП'!AK17)&gt;1,"&lt;17 (ВПР, КР)","*")</f>
        <v>*</v>
      </c>
      <c r="BL16" s="11" t="str">
        <f>IF(COUNTIFS('График ОП'!AL17:AL33,'График ОП'!AL17)&gt;1,"&lt;17 (ВПР, КР)","*")</f>
        <v>*</v>
      </c>
      <c r="BM16" s="11" t="e">
        <f>IF(COUNTIFS('График ОП'!#REF!,'График ОП'!#REF!)&gt;1,"&lt;17 (ВПР, КР)","*")</f>
        <v>#REF!</v>
      </c>
      <c r="BN16" s="11" t="e">
        <f>IF(COUNTIFS('График ОП'!#REF!,'График ОП'!#REF!)&gt;1,"&lt;17 (ВПР, КР)","*")</f>
        <v>#REF!</v>
      </c>
      <c r="BO16" s="11" t="e">
        <f>IF(COUNTIFS('График ОП'!#REF!,'График ОП'!#REF!)&gt;1,"&lt;17 (ВПР, КР)","*")</f>
        <v>#REF!</v>
      </c>
      <c r="BP16" s="11" t="e">
        <f>IF(COUNTIFS('График ОП'!#REF!,'График ОП'!#REF!)&gt;1,"&lt;17 (ВПР, КР)","*")</f>
        <v>#REF!</v>
      </c>
    </row>
    <row r="17" spans="1:68" x14ac:dyDescent="0.2">
      <c r="A17" s="13">
        <v>46277</v>
      </c>
      <c r="B17" s="16" t="s">
        <v>63</v>
      </c>
      <c r="C17" s="16" t="str">
        <f>IF(COUNTIFS('График ОП'!C18:C34,'График ОП'!C18)&gt;1,"&lt;17 (ВПР, КР)","*")</f>
        <v>*</v>
      </c>
      <c r="D17" s="16" t="str">
        <f>IF(COUNTIFS('График ОП'!D18:D34,'График ОП'!D18)&gt;1,"&lt;17 (ВПР, КР)","*")</f>
        <v>*</v>
      </c>
      <c r="E17" s="16" t="str">
        <f>IF(COUNTIFS('График ОП'!E18:E34,'График ОП'!E18)&gt;1,"&lt;17 (ВПР, КР)","*")</f>
        <v>*</v>
      </c>
      <c r="F17" s="16" t="e">
        <f>IF(COUNTIFS('График ОП'!#REF!,'График ОП'!#REF!)&gt;1,"&lt;17 (ВПР, КР)","*")</f>
        <v>#REF!</v>
      </c>
      <c r="G17" s="16" t="e">
        <f>IF(COUNTIFS('График ОП'!#REF!,'График ОП'!#REF!)&gt;1,"&lt;17 (ВПР, КР)","*")</f>
        <v>#REF!</v>
      </c>
      <c r="H17" s="16" t="e">
        <f>IF(COUNTIFS('График ОП'!#REF!,'График ОП'!#REF!)&gt;1,"&lt;17 (ВПР, КР)","*")</f>
        <v>#REF!</v>
      </c>
      <c r="I17" s="12" t="str">
        <f>IF(COUNTIFS('График ОП'!F18:F34,'График ОП'!F18)&gt;1,"&lt;17 (ВПР, КР)","*")</f>
        <v>*</v>
      </c>
      <c r="J17" s="12" t="str">
        <f>IF(COUNTIFS('График ОП'!G18:G34,'График ОП'!G18)&gt;1,"&lt;17 (ВПР, КР)","*")</f>
        <v>*</v>
      </c>
      <c r="K17" s="12" t="str">
        <f>IF(COUNTIFS('График ОП'!H18:H34,'График ОП'!H18)&gt;1,"&lt;17 (ВПР, КР)","*")</f>
        <v>*</v>
      </c>
      <c r="L17" s="12" t="e">
        <f>IF(COUNTIFS('График ОП'!#REF!,'График ОП'!#REF!)&gt;1,"&lt;17 (ВПР, КР)","*")</f>
        <v>#REF!</v>
      </c>
      <c r="M17" s="12" t="e">
        <f>IF(COUNTIFS('График ОП'!#REF!,'График ОП'!#REF!)&gt;1,"&lt;17 (ВПР, КР)","*")</f>
        <v>#REF!</v>
      </c>
      <c r="N17" s="12" t="e">
        <f>IF(COUNTIFS('График ОП'!#REF!,'График ОП'!#REF!)&gt;1,"&lt;17 (ВПР, КР)","*")</f>
        <v>#REF!</v>
      </c>
      <c r="O17" s="12" t="str">
        <f>IF(COUNTIFS('График ОП'!I18:I34,'График ОП'!I18)&gt;1,"&lt;17 (ВПР, КР)","*")</f>
        <v>*</v>
      </c>
      <c r="P17" s="12" t="str">
        <f>IF(COUNTIFS('График ОП'!J18:J34,'График ОП'!J18)&gt;1,"&lt;17 (ВПР, КР)","*")</f>
        <v>*</v>
      </c>
      <c r="Q17" s="12" t="str">
        <f>IF(COUNTIFS('График ОП'!K18:K34,'График ОП'!K18)&gt;1,"&lt;17 (ВПР, КР)","*")</f>
        <v>*</v>
      </c>
      <c r="R17" s="12" t="str">
        <f>IF(COUNTIFS('График ОП'!L18:L34,'График ОП'!L18)&gt;1,"&lt;17 (ВПР, КР)","*")</f>
        <v>*</v>
      </c>
      <c r="S17" s="12" t="e">
        <f>IF(COUNTIFS('График ОП'!#REF!,'График ОП'!#REF!)&gt;1,"&lt;17 (ВПР, КР)","*")</f>
        <v>#REF!</v>
      </c>
      <c r="T17" s="12" t="e">
        <f>IF(COUNTIFS('График ОП'!#REF!,'График ОП'!#REF!)&gt;1,"&lt;17 (ВПР, КР)","*")</f>
        <v>#REF!</v>
      </c>
      <c r="U17" s="12" t="str">
        <f>IF(OR(COUNTIFS('График ОП'!M18:M34,'График ОП'!M18)&gt;1,AND('График ОП'!M18=предметы!$D$3,COUNTIFS('График ОП'!M18:M34,предметы!$D$12)&gt;0),AND('График ОП'!M18=предметы!$D$12,COUNTIFS('График ОП'!M18:M34,предметы!$D$3)&gt;0),AND('График ОП'!M18=предметы!$D$4,COUNTIFS('График ОП'!M18:M34,предметы!$D$13)&gt;0),AND('График ОП'!M18=предметы!$D$13,COUNTIFS('График ОП'!M18:M34,предметы!$D$4)&gt;0),AND('График ОП'!M18=предметы!$D$14,COUNTIFS('График ОП'!M18:M34,предметы!$D$5)&gt;0),AND('График ОП'!M18=предметы!$D$5,COUNTIFS('График ОП'!M18:M34,предметы!$D$14)&gt;0),AND('График ОП'!M18=предметы!$D$15,COUNTIFS('График ОП'!M18:M34,предметы!$D$6)&gt;0),AND('График ОП'!M18=предметы!$D$6,COUNTIFS('График ОП'!M18:M34,предметы!$D$15)&gt;0),AND('График ОП'!M18=предметы!$D$16,COUNTIFS('График ОП'!M18:M34,предметы!$D$7)&gt;0),AND('График ОП'!M18=предметы!$D$7,COUNTIFS('График ОП'!M18:M34,предметы!$D$16)&gt;0),AND('График ОП'!M18=предметы!$D$8,COUNTIFS('График ОП'!M18:M34,предметы!$D$10)&gt;0),AND('График ОП'!M18=предметы!$D$10,COUNTIFS('График ОП'!M18:M34,предметы!$D$8)&gt;0),AND('График ОП'!M18=предметы!$D$9,COUNTIFS('График ОП'!M18:M34,предметы!$D$11)&gt;0),AND('График ОП'!M18=предметы!$D$11,COUNTIFS('График ОП'!M18:M34,предметы!$D$9)&gt;0)),"&lt;17 (ВПР, КР)","*")</f>
        <v>*</v>
      </c>
      <c r="V17" s="12" t="str">
        <f>IF(OR(COUNTIFS('График ОП'!N18:N34,'График ОП'!N18)&gt;1,AND('График ОП'!N18=предметы!$D$3,COUNTIFS('График ОП'!N18:N34,предметы!$D$12)&gt;0),AND('График ОП'!N18=предметы!$D$12,COUNTIFS('График ОП'!N18:N34,предметы!$D$3)&gt;0),AND('График ОП'!N18=предметы!$D$4,COUNTIFS('График ОП'!N18:N34,предметы!$D$13)&gt;0),AND('График ОП'!N18=предметы!$D$13,COUNTIFS('График ОП'!N18:N34,предметы!$D$4)&gt;0),AND('График ОП'!N18=предметы!$D$14,COUNTIFS('График ОП'!N18:N34,предметы!$D$5)&gt;0),AND('График ОП'!N18=предметы!$D$5,COUNTIFS('График ОП'!N18:N34,предметы!$D$14)&gt;0),AND('График ОП'!N18=предметы!$D$15,COUNTIFS('График ОП'!N18:N34,предметы!$D$6)&gt;0),AND('График ОП'!N18=предметы!$D$6,COUNTIFS('График ОП'!N18:N34,предметы!$D$15)&gt;0),AND('График ОП'!N18=предметы!$D$16,COUNTIFS('График ОП'!N18:N34,предметы!$D$7)&gt;0),AND('График ОП'!N18=предметы!$D$7,COUNTIFS('График ОП'!N18:N34,предметы!$D$16)&gt;0),AND('График ОП'!N18=предметы!$D$8,COUNTIFS('График ОП'!N18:N34,предметы!$D$10)&gt;0),AND('График ОП'!N18=предметы!$D$10,COUNTIFS('График ОП'!N18:N34,предметы!$D$8)&gt;0),AND('График ОП'!N18=предметы!$D$9,COUNTIFS('График ОП'!N18:N34,предметы!$D$11)&gt;0),AND('График ОП'!N18=предметы!$D$11,COUNTIFS('График ОП'!N18:N34,предметы!$D$9)&gt;0)),"&lt;17 (ВПР, КР)","*")</f>
        <v>*</v>
      </c>
      <c r="W17" s="12" t="str">
        <f>IF(OR(COUNTIFS('График ОП'!O18:O34,'График ОП'!O18)&gt;1,AND('График ОП'!O18=предметы!$D$3,COUNTIFS('График ОП'!O18:O34,предметы!$D$12)&gt;0),AND('График ОП'!O18=предметы!$D$12,COUNTIFS('График ОП'!O18:O34,предметы!$D$3)&gt;0),AND('График ОП'!O18=предметы!$D$4,COUNTIFS('График ОП'!O18:O34,предметы!$D$13)&gt;0),AND('График ОП'!O18=предметы!$D$13,COUNTIFS('График ОП'!O18:O34,предметы!$D$4)&gt;0),AND('График ОП'!O18=предметы!$D$14,COUNTIFS('График ОП'!O18:O34,предметы!$D$5)&gt;0),AND('График ОП'!O18=предметы!$D$5,COUNTIFS('График ОП'!O18:O34,предметы!$D$14)&gt;0),AND('График ОП'!O18=предметы!$D$15,COUNTIFS('График ОП'!O18:O34,предметы!$D$6)&gt;0),AND('График ОП'!O18=предметы!$D$6,COUNTIFS('График ОП'!O18:O34,предметы!$D$15)&gt;0),AND('График ОП'!O18=предметы!$D$16,COUNTIFS('График ОП'!O18:O34,предметы!$D$7)&gt;0),AND('График ОП'!O18=предметы!$D$7,COUNTIFS('График ОП'!O18:O34,предметы!$D$16)&gt;0),AND('График ОП'!O18=предметы!$D$8,COUNTIFS('График ОП'!O18:O34,предметы!$D$10)&gt;0),AND('График ОП'!O18=предметы!$D$10,COUNTIFS('График ОП'!O18:O34,предметы!$D$8)&gt;0),AND('График ОП'!O18=предметы!$D$9,COUNTIFS('График ОП'!O18:O34,предметы!$D$11)&gt;0),AND('График ОП'!O18=предметы!$D$11,COUNTIFS('График ОП'!O18:O34,предметы!$D$9)&gt;0)),"&lt;17 (ВПР, КР)","*")</f>
        <v>*</v>
      </c>
      <c r="X17" s="12" t="str">
        <f>IF(OR(COUNTIFS('График ОП'!P18:P34,'График ОП'!P18)&gt;1,AND('График ОП'!P18=предметы!$D$3,COUNTIFS('График ОП'!P18:P34,предметы!$D$12)&gt;0),AND('График ОП'!P18=предметы!$D$12,COUNTIFS('График ОП'!P18:P34,предметы!$D$3)&gt;0),AND('График ОП'!P18=предметы!$D$4,COUNTIFS('График ОП'!P18:P34,предметы!$D$13)&gt;0),AND('График ОП'!P18=предметы!$D$13,COUNTIFS('График ОП'!P18:P34,предметы!$D$4)&gt;0),AND('График ОП'!P18=предметы!$D$14,COUNTIFS('График ОП'!P18:P34,предметы!$D$5)&gt;0),AND('График ОП'!P18=предметы!$D$5,COUNTIFS('График ОП'!P18:P34,предметы!$D$14)&gt;0),AND('График ОП'!P18=предметы!$D$15,COUNTIFS('График ОП'!P18:P34,предметы!$D$6)&gt;0),AND('График ОП'!P18=предметы!$D$6,COUNTIFS('График ОП'!P18:P34,предметы!$D$15)&gt;0),AND('График ОП'!P18=предметы!$D$16,COUNTIFS('График ОП'!P18:P34,предметы!$D$7)&gt;0),AND('График ОП'!P18=предметы!$D$7,COUNTIFS('График ОП'!P18:P34,предметы!$D$16)&gt;0),AND('График ОП'!P18=предметы!$D$8,COUNTIFS('График ОП'!P18:P34,предметы!$D$10)&gt;0),AND('График ОП'!P18=предметы!$D$10,COUNTIFS('График ОП'!P18:P34,предметы!$D$8)&gt;0),AND('График ОП'!P18=предметы!$D$9,COUNTIFS('График ОП'!P18:P34,предметы!$D$11)&gt;0),AND('График ОП'!P18=предметы!$D$11,COUNTIFS('График ОП'!P18:P34,предметы!$D$9)&gt;0)),"&lt;17 (ВПР, КР)","*")</f>
        <v>*</v>
      </c>
      <c r="Y17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7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7" s="12" t="str">
        <f>IF(OR(COUNTIFS('График ОП'!Q18:Q34,'График ОП'!Q18)&gt;1,AND('График ОП'!Q18=предметы!$E$3,COUNTIFS('График ОП'!Q18:Q34,предметы!$E$12)&gt;0),AND('График ОП'!Q18=предметы!$E$12,COUNTIFS('График ОП'!Q18:Q34,предметы!$E$3)&gt;0),AND('График ОП'!Q18=предметы!$E$4,COUNTIFS('График ОП'!Q18:Q34,предметы!$E$13)&gt;0),AND('График ОП'!Q18=предметы!$E$13,COUNTIFS('График ОП'!Q18:Q34,предметы!$E$4)&gt;0),AND('График ОП'!Q18=предметы!$E$5,COUNTIFS('График ОП'!Q18:Q34,предметы!$E$14)&gt;0),AND('График ОП'!Q18=предметы!$E$14,COUNTIFS('График ОП'!Q18:Q34,предметы!$E$5)&gt;0),AND('График ОП'!Q18=предметы!$E$6,COUNTIFS('График ОП'!Q18:Q34,предметы!$E$15)&gt;0),AND('График ОП'!Q18=предметы!$E$15,COUNTIFS('График ОП'!Q18:Q34,предметы!$E$6)&gt;0),AND('График ОП'!Q18=предметы!$E$7,COUNTIFS('График ОП'!Q18:Q34,предметы!$E$16)&gt;0),AND('График ОП'!Q18=предметы!$E$16,COUNTIFS('График ОП'!Q18:Q34,предметы!$E$7)&gt;0),AND('График ОП'!Q18=предметы!$E$8,COUNTIFS('График ОП'!Q18:Q34,предметы!$E$17)&gt;0),AND('График ОП'!Q18=предметы!$E$17,COUNTIFS('График ОП'!Q18:Q34,предметы!$E$8)&gt;0),AND('График ОП'!Q18=предметы!$E$9,COUNTIFS('График ОП'!Q18:Q34,предметы!$E$18)&gt;0),AND('График ОП'!Q18=предметы!$E$18,COUNTIFS('График ОП'!Q18:Q34,предметы!$E$9)&gt;0),AND('График ОП'!Q18=предметы!$E$10,COUNTIFS('График ОП'!Q18:Q34,предметы!$E$19)&gt;0),AND('График ОП'!Q18=предметы!$E$19,COUNTIFS('График ОП'!Q18:Q34,предметы!$E$10)&gt;0),AND('График ОП'!Q18=предметы!$E$11,COUNTIFS('График ОП'!Q18:Q34,предметы!$E$20)&gt;0),AND('График ОП'!Q18=предметы!$E$20,COUNTIFS('График ОП'!Q18:Q34,предметы!$E$11)&gt;0)),"&lt;17 (ВПР, КР)","*")</f>
        <v>*</v>
      </c>
      <c r="AB17" s="12" t="str">
        <f>IF(OR(COUNTIFS('График ОП'!R18:R34,'График ОП'!R18)&gt;1,AND('График ОП'!R18=предметы!$E$3,COUNTIFS('График ОП'!R18:R34,предметы!$E$12)&gt;0),AND('График ОП'!R18=предметы!$E$12,COUNTIFS('График ОП'!R18:R34,предметы!$E$3)&gt;0),AND('График ОП'!R18=предметы!$E$4,COUNTIFS('График ОП'!R18:R34,предметы!$E$13)&gt;0),AND('График ОП'!R18=предметы!$E$13,COUNTIFS('График ОП'!R18:R34,предметы!$E$4)&gt;0),AND('График ОП'!R18=предметы!$E$5,COUNTIFS('График ОП'!R18:R34,предметы!$E$14)&gt;0),AND('График ОП'!R18=предметы!$E$14,COUNTIFS('График ОП'!R18:R34,предметы!$E$5)&gt;0),AND('График ОП'!R18=предметы!$E$6,COUNTIFS('График ОП'!R18:R34,предметы!$E$15)&gt;0),AND('График ОП'!R18=предметы!$E$15,COUNTIFS('График ОП'!R18:R34,предметы!$E$6)&gt;0),AND('График ОП'!R18=предметы!$E$7,COUNTIFS('График ОП'!R18:R34,предметы!$E$16)&gt;0),AND('График ОП'!R18=предметы!$E$16,COUNTIFS('График ОП'!R18:R34,предметы!$E$7)&gt;0),AND('График ОП'!R18=предметы!$E$8,COUNTIFS('График ОП'!R18:R34,предметы!$E$17)&gt;0),AND('График ОП'!R18=предметы!$E$17,COUNTIFS('График ОП'!R18:R34,предметы!$E$8)&gt;0),AND('График ОП'!R18=предметы!$E$9,COUNTIFS('График ОП'!R18:R34,предметы!$E$18)&gt;0),AND('График ОП'!R18=предметы!$E$18,COUNTIFS('График ОП'!R18:R34,предметы!$E$9)&gt;0),AND('График ОП'!R18=предметы!$E$10,COUNTIFS('График ОП'!R18:R34,предметы!$E$19)&gt;0),AND('График ОП'!R18=предметы!$E$19,COUNTIFS('График ОП'!R18:R34,предметы!$E$10)&gt;0),AND('График ОП'!R18=предметы!$E$11,COUNTIFS('График ОП'!R18:R34,предметы!$E$20)&gt;0),AND('График ОП'!R18=предметы!$E$20,COUNTIFS('График ОП'!R18:R34,предметы!$E$11)&gt;0)),"&lt;17 (ВПР, КР)","*")</f>
        <v>*</v>
      </c>
      <c r="AC17" s="12" t="str">
        <f>IF(OR(COUNTIFS('График ОП'!S18:S34,'График ОП'!S18)&gt;1,AND('График ОП'!S18=предметы!$E$3,COUNTIFS('График ОП'!S18:S34,предметы!$E$12)&gt;0),AND('График ОП'!S18=предметы!$E$12,COUNTIFS('График ОП'!S18:S34,предметы!$E$3)&gt;0),AND('График ОП'!S18=предметы!$E$4,COUNTIFS('График ОП'!S18:S34,предметы!$E$13)&gt;0),AND('График ОП'!S18=предметы!$E$13,COUNTIFS('График ОП'!S18:S34,предметы!$E$4)&gt;0),AND('График ОП'!S18=предметы!$E$5,COUNTIFS('График ОП'!S18:S34,предметы!$E$14)&gt;0),AND('График ОП'!S18=предметы!$E$14,COUNTIFS('График ОП'!S18:S34,предметы!$E$5)&gt;0),AND('График ОП'!S18=предметы!$E$6,COUNTIFS('График ОП'!S18:S34,предметы!$E$15)&gt;0),AND('График ОП'!S18=предметы!$E$15,COUNTIFS('График ОП'!S18:S34,предметы!$E$6)&gt;0),AND('График ОП'!S18=предметы!$E$7,COUNTIFS('График ОП'!S18:S34,предметы!$E$16)&gt;0),AND('График ОП'!S18=предметы!$E$16,COUNTIFS('График ОП'!S18:S34,предметы!$E$7)&gt;0),AND('График ОП'!S18=предметы!$E$8,COUNTIFS('График ОП'!S18:S34,предметы!$E$17)&gt;0),AND('График ОП'!S18=предметы!$E$17,COUNTIFS('График ОП'!S18:S34,предметы!$E$8)&gt;0),AND('График ОП'!S18=предметы!$E$9,COUNTIFS('График ОП'!S18:S34,предметы!$E$18)&gt;0),AND('График ОП'!S18=предметы!$E$18,COUNTIFS('График ОП'!S18:S34,предметы!$E$9)&gt;0),AND('График ОП'!S18=предметы!$E$10,COUNTIFS('График ОП'!S18:S34,предметы!$E$19)&gt;0),AND('График ОП'!S18=предметы!$E$19,COUNTIFS('График ОП'!S18:S34,предметы!$E$10)&gt;0),AND('График ОП'!S18=предметы!$E$11,COUNTIFS('График ОП'!S18:S34,предметы!$E$20)&gt;0),AND('График ОП'!S18=предметы!$E$20,COUNTIFS('График ОП'!S18:S34,предметы!$E$11)&gt;0)),"&lt;17 (ВПР, КР)","*")</f>
        <v>*</v>
      </c>
      <c r="AD17" s="12" t="str">
        <f>IF(OR(COUNTIFS('График ОП'!T18:T34,'График ОП'!T18)&gt;1,AND('График ОП'!T18=предметы!$E$3,COUNTIFS('График ОП'!T18:T34,предметы!$E$12)&gt;0),AND('График ОП'!T18=предметы!$E$12,COUNTIFS('График ОП'!T18:T34,предметы!$E$3)&gt;0),AND('График ОП'!T18=предметы!$E$4,COUNTIFS('График ОП'!T18:T34,предметы!$E$13)&gt;0),AND('График ОП'!T18=предметы!$E$13,COUNTIFS('График ОП'!T18:T34,предметы!$E$4)&gt;0),AND('График ОП'!T18=предметы!$E$5,COUNTIFS('График ОП'!T18:T34,предметы!$E$14)&gt;0),AND('График ОП'!T18=предметы!$E$14,COUNTIFS('График ОП'!T18:T34,предметы!$E$5)&gt;0),AND('График ОП'!T18=предметы!$E$6,COUNTIFS('График ОП'!T18:T34,предметы!$E$15)&gt;0),AND('График ОП'!T18=предметы!$E$15,COUNTIFS('График ОП'!T18:T34,предметы!$E$6)&gt;0),AND('График ОП'!T18=предметы!$E$7,COUNTIFS('График ОП'!T18:T34,предметы!$E$16)&gt;0),AND('График ОП'!T18=предметы!$E$16,COUNTIFS('График ОП'!T18:T34,предметы!$E$7)&gt;0),AND('График ОП'!T18=предметы!$E$8,COUNTIFS('График ОП'!T18:T34,предметы!$E$17)&gt;0),AND('График ОП'!T18=предметы!$E$17,COUNTIFS('График ОП'!T18:T34,предметы!$E$8)&gt;0),AND('График ОП'!T18=предметы!$E$9,COUNTIFS('График ОП'!T18:T34,предметы!$E$18)&gt;0),AND('График ОП'!T18=предметы!$E$18,COUNTIFS('График ОП'!T18:T34,предметы!$E$9)&gt;0),AND('График ОП'!T18=предметы!$E$10,COUNTIFS('График ОП'!T18:T34,предметы!$E$19)&gt;0),AND('График ОП'!T18=предметы!$E$19,COUNTIFS('График ОП'!T18:T34,предметы!$E$10)&gt;0),AND('График ОП'!T18=предметы!$E$11,COUNTIFS('График ОП'!T18:T34,предметы!$E$20)&gt;0),AND('График ОП'!T18=предметы!$E$20,COUNTIFS('График ОП'!T18:T34,предметы!$E$11)&gt;0)),"&lt;17 (ВПР, КР)","*")</f>
        <v>*</v>
      </c>
      <c r="AE17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7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7" s="12" t="str">
        <f>IF(OR(COUNTIFS('График ОП'!U18:U34,'График ОП'!U18)&gt;1,AND('График ОП'!U18=предметы!$F$3,COUNTIFS('График ОП'!U18:U34,предметы!$F$13)&gt;0),AND('График ОП'!U18=предметы!$F$13,COUNTIFS('График ОП'!U18:U34,предметы!$F$3)&gt;0),AND('График ОП'!U18=предметы!$F$4,COUNTIFS('График ОП'!U18:U34,предметы!$F$14)&gt;0),AND('График ОП'!U18=предметы!$F$14,COUNTIFS('График ОП'!U18:U34,предметы!$F$4)&gt;0),AND('График ОП'!U18=предметы!$F$5,COUNTIFS('График ОП'!U18:U34,предметы!$F$15)&gt;0),AND('График ОП'!U18=предметы!$F$15,COUNTIFS('График ОП'!U18:U34,предметы!$F$5)&gt;0),AND('График ОП'!U18=предметы!$F$6,COUNTIFS('График ОП'!U18:U34,предметы!$F$16)&gt;0),AND('График ОП'!U18=предметы!$F$16,COUNTIFS('График ОП'!U18:U34,предметы!$F$6)&gt;0),AND('График ОП'!U18=предметы!$F$7,COUNTIFS('График ОП'!U18:U34,предметы!$F$17)&gt;0),AND('График ОП'!U18=предметы!$F$17,COUNTIFS('График ОП'!U18:U34,предметы!$F$7)&gt;0),AND('График ОП'!U18=предметы!$F$8,COUNTIFS('График ОП'!U18:U34,предметы!$F$18)&gt;0),AND('График ОП'!U18=предметы!$F$18,COUNTIFS('График ОП'!U18:U34,предметы!$F$8)&gt;0),AND('График ОП'!U18=предметы!$F$9,COUNTIFS('График ОП'!U18:U34,предметы!$F$19)&gt;0),AND('График ОП'!U18=предметы!$F$19,COUNTIFS('График ОП'!U18:U34,предметы!$F$9)&gt;0),AND('График ОП'!U18=предметы!$F$10,COUNTIFS('График ОП'!U18:U34,предметы!$F$20)&gt;0),AND('График ОП'!U18=предметы!$F$20,COUNTIFS('График ОП'!U18:U34,предметы!$F$10)&gt;0),AND('График ОП'!U18=предметы!$F$11,COUNTIFS('График ОП'!U18:U34,предметы!$F$21)&gt;0),AND('График ОП'!U18=предметы!$F$21,COUNTIFS('График ОП'!U18:U34,предметы!$F$11)&gt;0),AND('График ОП'!U18=предметы!$F$12,COUNTIFS('График ОП'!U18:U34,предметы!$F$22)&gt;0),AND('График ОП'!U18=предметы!$F$22,COUNTIFS('График ОП'!U18:U34,предметы!$F$12)&gt;0)),"&lt;17 (ВПР, КР)","*")</f>
        <v>*</v>
      </c>
      <c r="AH17" s="12" t="str">
        <f>IF(OR(COUNTIFS('График ОП'!V18:V34,'График ОП'!V18)&gt;1,AND('График ОП'!V18=предметы!$F$3,COUNTIFS('График ОП'!V18:V34,предметы!$F$13)&gt;0),AND('График ОП'!V18=предметы!$F$13,COUNTIFS('График ОП'!V18:V34,предметы!$F$3)&gt;0),AND('График ОП'!V18=предметы!$F$4,COUNTIFS('График ОП'!V18:V34,предметы!$F$14)&gt;0),AND('График ОП'!V18=предметы!$F$14,COUNTIFS('График ОП'!V18:V34,предметы!$F$4)&gt;0),AND('График ОП'!V18=предметы!$F$5,COUNTIFS('График ОП'!V18:V34,предметы!$F$15)&gt;0),AND('График ОП'!V18=предметы!$F$15,COUNTIFS('График ОП'!V18:V34,предметы!$F$5)&gt;0),AND('График ОП'!V18=предметы!$F$6,COUNTIFS('График ОП'!V18:V34,предметы!$F$16)&gt;0),AND('График ОП'!V18=предметы!$F$16,COUNTIFS('График ОП'!V18:V34,предметы!$F$6)&gt;0),AND('График ОП'!V18=предметы!$F$7,COUNTIFS('График ОП'!V18:V34,предметы!$F$17)&gt;0),AND('График ОП'!V18=предметы!$F$17,COUNTIFS('График ОП'!V18:V34,предметы!$F$7)&gt;0),AND('График ОП'!V18=предметы!$F$8,COUNTIFS('График ОП'!V18:V34,предметы!$F$18)&gt;0),AND('График ОП'!V18=предметы!$F$18,COUNTIFS('График ОП'!V18:V34,предметы!$F$8)&gt;0),AND('График ОП'!V18=предметы!$F$9,COUNTIFS('График ОП'!V18:V34,предметы!$F$19)&gt;0),AND('График ОП'!V18=предметы!$F$19,COUNTIFS('График ОП'!V18:V34,предметы!$F$9)&gt;0),AND('График ОП'!V18=предметы!$F$10,COUNTIFS('График ОП'!V18:V34,предметы!$F$20)&gt;0),AND('График ОП'!V18=предметы!$F$20,COUNTIFS('График ОП'!V18:V34,предметы!$F$10)&gt;0),AND('График ОП'!V18=предметы!$F$11,COUNTIFS('График ОП'!V18:V34,предметы!$F$21)&gt;0),AND('График ОП'!V18=предметы!$F$21,COUNTIFS('График ОП'!V18:V34,предметы!$F$11)&gt;0),AND('График ОП'!V18=предметы!$F$12,COUNTIFS('График ОП'!V18:V34,предметы!$F$22)&gt;0),AND('График ОП'!V18=предметы!$F$22,COUNTIFS('График ОП'!V18:V34,предметы!$F$12)&gt;0)),"&lt;17 (ВПР, КР)","*")</f>
        <v>*</v>
      </c>
      <c r="AI17" s="12" t="str">
        <f>IF(OR(COUNTIFS('График ОП'!W18:W34,'График ОП'!W18)&gt;1,AND('График ОП'!W18=предметы!$F$3,COUNTIFS('График ОП'!W18:W34,предметы!$F$13)&gt;0),AND('График ОП'!W18=предметы!$F$13,COUNTIFS('График ОП'!W18:W34,предметы!$F$3)&gt;0),AND('График ОП'!W18=предметы!$F$4,COUNTIFS('График ОП'!W18:W34,предметы!$F$14)&gt;0),AND('График ОП'!W18=предметы!$F$14,COUNTIFS('График ОП'!W18:W34,предметы!$F$4)&gt;0),AND('График ОП'!W18=предметы!$F$5,COUNTIFS('График ОП'!W18:W34,предметы!$F$15)&gt;0),AND('График ОП'!W18=предметы!$F$15,COUNTIFS('График ОП'!W18:W34,предметы!$F$5)&gt;0),AND('График ОП'!W18=предметы!$F$6,COUNTIFS('График ОП'!W18:W34,предметы!$F$16)&gt;0),AND('График ОП'!W18=предметы!$F$16,COUNTIFS('График ОП'!W18:W34,предметы!$F$6)&gt;0),AND('График ОП'!W18=предметы!$F$7,COUNTIFS('График ОП'!W18:W34,предметы!$F$17)&gt;0),AND('График ОП'!W18=предметы!$F$17,COUNTIFS('График ОП'!W18:W34,предметы!$F$7)&gt;0),AND('График ОП'!W18=предметы!$F$8,COUNTIFS('График ОП'!W18:W34,предметы!$F$18)&gt;0),AND('График ОП'!W18=предметы!$F$18,COUNTIFS('График ОП'!W18:W34,предметы!$F$8)&gt;0),AND('График ОП'!W18=предметы!$F$9,COUNTIFS('График ОП'!W18:W34,предметы!$F$19)&gt;0),AND('График ОП'!W18=предметы!$F$19,COUNTIFS('График ОП'!W18:W34,предметы!$F$9)&gt;0),AND('График ОП'!W18=предметы!$F$10,COUNTIFS('График ОП'!W18:W34,предметы!$F$20)&gt;0),AND('График ОП'!W18=предметы!$F$20,COUNTIFS('График ОП'!W18:W34,предметы!$F$10)&gt;0),AND('График ОП'!W18=предметы!$F$11,COUNTIFS('График ОП'!W18:W34,предметы!$F$21)&gt;0),AND('График ОП'!W18=предметы!$F$21,COUNTIFS('График ОП'!W18:W34,предметы!$F$11)&gt;0),AND('График ОП'!W18=предметы!$F$12,COUNTIFS('График ОП'!W18:W34,предметы!$F$22)&gt;0),AND('График ОП'!W18=предметы!$F$22,COUNTIFS('График ОП'!W18:W34,предметы!$F$12)&gt;0)),"&lt;17 (ВПР, КР)","*")</f>
        <v>*</v>
      </c>
      <c r="AJ17" s="12" t="str">
        <f>IF(OR(COUNTIFS('График ОП'!X18:X34,'График ОП'!X18)&gt;1,AND('График ОП'!X18=предметы!$F$3,COUNTIFS('График ОП'!X18:X34,предметы!$F$13)&gt;0),AND('График ОП'!X18=предметы!$F$13,COUNTIFS('График ОП'!X18:X34,предметы!$F$3)&gt;0),AND('График ОП'!X18=предметы!$F$4,COUNTIFS('График ОП'!X18:X34,предметы!$F$14)&gt;0),AND('График ОП'!X18=предметы!$F$14,COUNTIFS('График ОП'!X18:X34,предметы!$F$4)&gt;0),AND('График ОП'!X18=предметы!$F$5,COUNTIFS('График ОП'!X18:X34,предметы!$F$15)&gt;0),AND('График ОП'!X18=предметы!$F$15,COUNTIFS('График ОП'!X18:X34,предметы!$F$5)&gt;0),AND('График ОП'!X18=предметы!$F$6,COUNTIFS('График ОП'!X18:X34,предметы!$F$16)&gt;0),AND('График ОП'!X18=предметы!$F$16,COUNTIFS('График ОП'!X18:X34,предметы!$F$6)&gt;0),AND('График ОП'!X18=предметы!$F$7,COUNTIFS('График ОП'!X18:X34,предметы!$F$17)&gt;0),AND('График ОП'!X18=предметы!$F$17,COUNTIFS('График ОП'!X18:X34,предметы!$F$7)&gt;0),AND('График ОП'!X18=предметы!$F$8,COUNTIFS('График ОП'!X18:X34,предметы!$F$18)&gt;0),AND('График ОП'!X18=предметы!$F$18,COUNTIFS('График ОП'!X18:X34,предметы!$F$8)&gt;0),AND('График ОП'!X18=предметы!$F$9,COUNTIFS('График ОП'!X18:X34,предметы!$F$19)&gt;0),AND('График ОП'!X18=предметы!$F$19,COUNTIFS('График ОП'!X18:X34,предметы!$F$9)&gt;0),AND('График ОП'!X18=предметы!$F$10,COUNTIFS('График ОП'!X18:X34,предметы!$F$20)&gt;0),AND('График ОП'!X18=предметы!$F$20,COUNTIFS('График ОП'!X18:X34,предметы!$F$10)&gt;0),AND('График ОП'!X18=предметы!$F$11,COUNTIFS('График ОП'!X18:X34,предметы!$F$21)&gt;0),AND('График ОП'!X18=предметы!$F$21,COUNTIFS('График ОП'!X18:X34,предметы!$F$11)&gt;0),AND('График ОП'!X18=предметы!$F$12,COUNTIFS('График ОП'!X18:X34,предметы!$F$22)&gt;0),AND('График ОП'!X18=предметы!$F$22,COUNTIFS('График ОП'!X18:X34,предметы!$F$12)&gt;0)),"&lt;17 (ВПР, КР)","*")</f>
        <v>*</v>
      </c>
      <c r="AK17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7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7" s="12" t="str">
        <f>IF(OR(COUNTIFS('График ОП'!Y18:Y34,'График ОП'!Y18)&gt;1,AND('График ОП'!Y18=предметы!$G$3,COUNTIFS('График ОП'!Y18:Y34,предметы!$G$15)&gt;0),AND('График ОП'!Y18=предметы!$G$15,COUNTIFS('График ОП'!Y18:Y34,предметы!$G$3)&gt;0),AND('График ОП'!Y18=предметы!$G$4,COUNTIFS('График ОП'!Y18:Y34,предметы!$G$18)&gt;0),AND('График ОП'!Y18=предметы!$G$18,COUNTIFS('График ОП'!Y18:Y34,предметы!$G$4)&gt;0),AND('График ОП'!Y18=предметы!$G$5,COUNTIFS('График ОП'!Y18:Y34,предметы!$G$19)&gt;0),AND('График ОП'!Y18=предметы!$G$19,COUNTIFS('График ОП'!Y18:Y34,предметы!$G$5)&gt;0),AND('График ОП'!Y18=предметы!$G$6,COUNTIFS('График ОП'!Y18:Y34,предметы!$G$20)&gt;0),AND('График ОП'!Y18=предметы!$G$20,COUNTIFS('График ОП'!Y18:Y34,предметы!$G$6)&gt;0),AND('График ОП'!Y18=предметы!$G$7,COUNTIFS('График ОП'!Y18:Y34,предметы!$G$21)&gt;0),AND('График ОП'!Y18=предметы!$G$21,COUNTIFS('График ОП'!Y18:Y34,предметы!$G$7)&gt;0),AND('График ОП'!Y18=предметы!$G$8,COUNTIFS('График ОП'!Y18:Y34,предметы!$G$22)&gt;0),AND('График ОП'!Y18=предметы!$G$22,COUNTIFS('График ОП'!Y18:Y34,предметы!$G$8)&gt;0),AND('График ОП'!Y18=предметы!$G$9,COUNTIFS('График ОП'!Y18:Y34,предметы!$G$23)&gt;0),AND('График ОП'!Y18=предметы!$G$23,COUNTIFS('График ОП'!Y18:Y34,предметы!$G$9)&gt;0),AND('График ОП'!Y18=предметы!$G$10,COUNTIFS('График ОП'!Y18:Y34,предметы!$G$24)&gt;0),AND('График ОП'!Y18=предметы!$G$24,COUNTIFS('График ОП'!Y18:Y34,предметы!$G$10)&gt;0),AND('График ОП'!Y18=предметы!$G$11,COUNTIFS('График ОП'!Y18:Y34,предметы!$G$25)&gt;0),AND('График ОП'!Y18=предметы!$G$25,COUNTIFS('График ОП'!Y18:Y34,предметы!$G$11)&gt;0),AND('График ОП'!Y18=предметы!$G$12,COUNTIFS('График ОП'!Y18:Y34,предметы!$G$26)&gt;0),AND('График ОП'!Y18=предметы!$G$26,COUNTIFS('График ОП'!Y18:Y34,предметы!$G$12)&gt;0),AND('График ОП'!Y18=предметы!$G$13,COUNTIFS('График ОП'!Y18:Y34,предметы!$G$27)&gt;0),AND('График ОП'!Y18=предметы!$G$27,COUNTIFS('График ОП'!Y18:Y34,предметы!$G$13)&gt;0),AND('График ОП'!Y18=предметы!$G$14,COUNTIFS('График ОП'!Y18:Y34,предметы!$G$28)&gt;0),AND('График ОП'!Y18=предметы!$G$28,COUNTIFS('График ОП'!Y18:Y34,предметы!$G$14)&gt;0)),"&lt;17 (ВПР, КР)","*")</f>
        <v>*</v>
      </c>
      <c r="AN17" s="12" t="str">
        <f>IF(OR(COUNTIFS('График ОП'!Z18:Z34,'График ОП'!Z18)&gt;1,AND('График ОП'!Z18=предметы!$G$3,COUNTIFS('График ОП'!Z18:Z34,предметы!$G$15)&gt;0),AND('График ОП'!Z18=предметы!$G$15,COUNTIFS('График ОП'!Z18:Z34,предметы!$G$3)&gt;0),AND('График ОП'!Z18=предметы!$G$4,COUNTIFS('График ОП'!Z18:Z34,предметы!$G$18)&gt;0),AND('График ОП'!Z18=предметы!$G$18,COUNTIFS('График ОП'!Z18:Z34,предметы!$G$4)&gt;0),AND('График ОП'!Z18=предметы!$G$5,COUNTIFS('График ОП'!Z18:Z34,предметы!$G$19)&gt;0),AND('График ОП'!Z18=предметы!$G$19,COUNTIFS('График ОП'!Z18:Z34,предметы!$G$5)&gt;0),AND('График ОП'!Z18=предметы!$G$6,COUNTIFS('График ОП'!Z18:Z34,предметы!$G$20)&gt;0),AND('График ОП'!Z18=предметы!$G$20,COUNTIFS('График ОП'!Z18:Z34,предметы!$G$6)&gt;0),AND('График ОП'!Z18=предметы!$G$7,COUNTIFS('График ОП'!Z18:Z34,предметы!$G$21)&gt;0),AND('График ОП'!Z18=предметы!$G$21,COUNTIFS('График ОП'!Z18:Z34,предметы!$G$7)&gt;0),AND('График ОП'!Z18=предметы!$G$8,COUNTIFS('График ОП'!Z18:Z34,предметы!$G$22)&gt;0),AND('График ОП'!Z18=предметы!$G$22,COUNTIFS('График ОП'!Z18:Z34,предметы!$G$8)&gt;0),AND('График ОП'!Z18=предметы!$G$9,COUNTIFS('График ОП'!Z18:Z34,предметы!$G$23)&gt;0),AND('График ОП'!Z18=предметы!$G$23,COUNTIFS('График ОП'!Z18:Z34,предметы!$G$9)&gt;0),AND('График ОП'!Z18=предметы!$G$10,COUNTIFS('График ОП'!Z18:Z34,предметы!$G$24)&gt;0),AND('График ОП'!Z18=предметы!$G$24,COUNTIFS('График ОП'!Z18:Z34,предметы!$G$10)&gt;0),AND('График ОП'!Z18=предметы!$G$11,COUNTIFS('График ОП'!Z18:Z34,предметы!$G$25)&gt;0),AND('График ОП'!Z18=предметы!$G$25,COUNTIFS('График ОП'!Z18:Z34,предметы!$G$11)&gt;0),AND('График ОП'!Z18=предметы!$G$12,COUNTIFS('График ОП'!Z18:Z34,предметы!$G$26)&gt;0),AND('График ОП'!Z18=предметы!$G$26,COUNTIFS('График ОП'!Z18:Z34,предметы!$G$12)&gt;0),AND('График ОП'!Z18=предметы!$G$13,COUNTIFS('График ОП'!Z18:Z34,предметы!$G$27)&gt;0),AND('График ОП'!Z18=предметы!$G$27,COUNTIFS('График ОП'!Z18:Z34,предметы!$G$13)&gt;0),AND('График ОП'!Z18=предметы!$G$14,COUNTIFS('График ОП'!Z18:Z34,предметы!$G$28)&gt;0),AND('График ОП'!Z18=предметы!$G$28,COUNTIFS('График ОП'!Z18:Z34,предметы!$G$14)&gt;0)),"&lt;17 (ВПР, КР)","*")</f>
        <v>*</v>
      </c>
      <c r="AO17" s="12" t="str">
        <f>IF(OR(COUNTIFS('График ОП'!AA18:AA34,'График ОП'!AA18)&gt;1,AND('График ОП'!AA18=предметы!$G$3,COUNTIFS('График ОП'!AA18:AA34,предметы!$G$15)&gt;0),AND('График ОП'!AA18=предметы!$G$15,COUNTIFS('График ОП'!AA18:AA34,предметы!$G$3)&gt;0),AND('График ОП'!AA18=предметы!$G$4,COUNTIFS('График ОП'!AA18:AA34,предметы!$G$18)&gt;0),AND('График ОП'!AA18=предметы!$G$18,COUNTIFS('График ОП'!AA18:AA34,предметы!$G$4)&gt;0),AND('График ОП'!AA18=предметы!$G$5,COUNTIFS('График ОП'!AA18:AA34,предметы!$G$19)&gt;0),AND('График ОП'!AA18=предметы!$G$19,COUNTIFS('График ОП'!AA18:AA34,предметы!$G$5)&gt;0),AND('График ОП'!AA18=предметы!$G$6,COUNTIFS('График ОП'!AA18:AA34,предметы!$G$20)&gt;0),AND('График ОП'!AA18=предметы!$G$20,COUNTIFS('График ОП'!AA18:AA34,предметы!$G$6)&gt;0),AND('График ОП'!AA18=предметы!$G$7,COUNTIFS('График ОП'!AA18:AA34,предметы!$G$21)&gt;0),AND('График ОП'!AA18=предметы!$G$21,COUNTIFS('График ОП'!AA18:AA34,предметы!$G$7)&gt;0),AND('График ОП'!AA18=предметы!$G$8,COUNTIFS('График ОП'!AA18:AA34,предметы!$G$22)&gt;0),AND('График ОП'!AA18=предметы!$G$22,COUNTIFS('График ОП'!AA18:AA34,предметы!$G$8)&gt;0),AND('График ОП'!AA18=предметы!$G$9,COUNTIFS('График ОП'!AA18:AA34,предметы!$G$23)&gt;0),AND('График ОП'!AA18=предметы!$G$23,COUNTIFS('График ОП'!AA18:AA34,предметы!$G$9)&gt;0),AND('График ОП'!AA18=предметы!$G$10,COUNTIFS('График ОП'!AA18:AA34,предметы!$G$24)&gt;0),AND('График ОП'!AA18=предметы!$G$24,COUNTIFS('График ОП'!AA18:AA34,предметы!$G$10)&gt;0),AND('График ОП'!AA18=предметы!$G$11,COUNTIFS('График ОП'!AA18:AA34,предметы!$G$25)&gt;0),AND('График ОП'!AA18=предметы!$G$25,COUNTIFS('График ОП'!AA18:AA34,предметы!$G$11)&gt;0),AND('График ОП'!AA18=предметы!$G$12,COUNTIFS('График ОП'!AA18:AA34,предметы!$G$26)&gt;0),AND('График ОП'!AA18=предметы!$G$26,COUNTIFS('График ОП'!AA18:AA34,предметы!$G$12)&gt;0),AND('График ОП'!AA18=предметы!$G$13,COUNTIFS('График ОП'!AA18:AA34,предметы!$G$27)&gt;0),AND('График ОП'!AA18=предметы!$G$27,COUNTIFS('График ОП'!AA18:AA34,предметы!$G$13)&gt;0),AND('График ОП'!AA18=предметы!$G$14,COUNTIFS('График ОП'!AA18:AA34,предметы!$G$28)&gt;0),AND('График ОП'!AA18=предметы!$G$28,COUNTIFS('График ОП'!AA18:AA34,предметы!$G$14)&gt;0)),"&lt;17 (ВПР, КР)","*")</f>
        <v>*</v>
      </c>
      <c r="AP17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7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7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7" s="12" t="str">
        <f>IF(OR(COUNTIFS('График ОП'!AB18:AB34,'График ОП'!AB18)&gt;1,AND('График ОП'!AB18=предметы!$H$3,COUNTIFS('График ОП'!AB18:AB34,предметы!$H$16)&gt;0),AND('График ОП'!AB18=предметы!$H$16,COUNTIFS('График ОП'!AB18:AB34,предметы!$H$3)&gt;0),AND('График ОП'!AB18=предметы!$H$4,COUNTIFS('График ОП'!AB18:AB34,предметы!$H$19)&gt;0),AND('График ОП'!AB18=предметы!$H$19,COUNTIFS('График ОП'!AB18:AB34,предметы!$H$4)&gt;0),AND('График ОП'!AB18=предметы!$H$5,COUNTIFS('График ОП'!AB18:AB34,предметы!$H$20)&gt;0),AND('График ОП'!AB18=предметы!$H$20,COUNTIFS('График ОП'!AB18:AB34,предметы!$H$5)&gt;0),AND('График ОП'!AB18=предметы!$H$6,COUNTIFS('График ОП'!AB18:AB34,предметы!$H$21)&gt;0),AND('График ОП'!AB18=предметы!$H$21,COUNTIFS('График ОП'!AB18:AB34,предметы!$H$6)&gt;0),AND('График ОП'!AB18=предметы!$H$7,COUNTIFS('График ОП'!AB18:AB34,предметы!$H$22)&gt;0),AND('График ОП'!AB18=предметы!$H$22,COUNTIFS('График ОП'!AB18:AB34,предметы!$H$7)&gt;0),AND('График ОП'!AB18=предметы!$H$8,COUNTIFS('График ОП'!AB18:AB34,предметы!$H$23)&gt;0),AND('График ОП'!AB18=предметы!$H$23,COUNTIFS('График ОП'!AB18:AB34,предметы!$H$8)&gt;0),AND('График ОП'!AB18=предметы!$H$9,COUNTIFS('График ОП'!AB18:AB34,предметы!$H$24)&gt;0),AND('График ОП'!AB18=предметы!$H$24,COUNTIFS('График ОП'!AB18:AB34,предметы!$H$9)&gt;0),AND('График ОП'!AB18=предметы!$H$10,COUNTIFS('График ОП'!AB18:AB34,предметы!$H$25)&gt;0),AND('График ОП'!AB18=предметы!$H$25,COUNTIFS('График ОП'!AB18:AB34,предметы!$H$10)&gt;0),AND('График ОП'!AB18=предметы!$H$11,COUNTIFS('График ОП'!AB18:AB34,предметы!$H$26)&gt;0),AND('График ОП'!AB18=предметы!$H$26,COUNTIFS('График ОП'!AB18:AB34,предметы!$H$11)&gt;0),AND('График ОП'!AB18=предметы!$H$12,COUNTIFS('График ОП'!AB18:AB34,предметы!$H$27)&gt;0),AND('График ОП'!AB18=предметы!$H$27,COUNTIFS('График ОП'!AB18:AB34,предметы!$H$12)&gt;0),AND('График ОП'!AB18=предметы!$H$13,COUNTIFS('График ОП'!AB18:AB34,предметы!$H$28)&gt;0),AND('График ОП'!AB18=предметы!$H$28,COUNTIFS('График ОП'!AB18:AB34,предметы!$H$13)&gt;0),AND('График ОП'!AB18=предметы!$H$14,COUNTIFS('График ОП'!AB18:AB34,предметы!$H$29)&gt;0),AND('График ОП'!AB18=предметы!$H$29,COUNTIFS('График ОП'!AB18:AB34,предметы!$H$14)&gt;0),AND('График ОП'!AB18=предметы!$H$15,COUNTIFS('График ОП'!AB18:AB34,предметы!$H$30)&gt;0),AND('График ОП'!AB18=предметы!$H$30,COUNTIFS('График ОП'!AB18:AB34,предметы!$H$15)&gt;0)),"&lt;17 (ВПР, КР)","*")</f>
        <v>*</v>
      </c>
      <c r="AT17" s="12" t="str">
        <f>IF(OR(COUNTIFS('График ОП'!AC18:AC34,'График ОП'!AC18)&gt;1,AND('График ОП'!AC18=предметы!$H$3,COUNTIFS('График ОП'!AC18:AC34,предметы!$H$16)&gt;0),AND('График ОП'!AC18=предметы!$H$16,COUNTIFS('График ОП'!AC18:AC34,предметы!$H$3)&gt;0),AND('График ОП'!AC18=предметы!$H$4,COUNTIFS('График ОП'!AC18:AC34,предметы!$H$19)&gt;0),AND('График ОП'!AC18=предметы!$H$19,COUNTIFS('График ОП'!AC18:AC34,предметы!$H$4)&gt;0),AND('График ОП'!AC18=предметы!$H$5,COUNTIFS('График ОП'!AC18:AC34,предметы!$H$20)&gt;0),AND('График ОП'!AC18=предметы!$H$20,COUNTIFS('График ОП'!AC18:AC34,предметы!$H$5)&gt;0),AND('График ОП'!AC18=предметы!$H$6,COUNTIFS('График ОП'!AC18:AC34,предметы!$H$21)&gt;0),AND('График ОП'!AC18=предметы!$H$21,COUNTIFS('График ОП'!AC18:AC34,предметы!$H$6)&gt;0),AND('График ОП'!AC18=предметы!$H$7,COUNTIFS('График ОП'!AC18:AC34,предметы!$H$22)&gt;0),AND('График ОП'!AC18=предметы!$H$22,COUNTIFS('График ОП'!AC18:AC34,предметы!$H$7)&gt;0),AND('График ОП'!AC18=предметы!$H$8,COUNTIFS('График ОП'!AC18:AC34,предметы!$H$23)&gt;0),AND('График ОП'!AC18=предметы!$H$23,COUNTIFS('График ОП'!AC18:AC34,предметы!$H$8)&gt;0),AND('График ОП'!AC18=предметы!$H$9,COUNTIFS('График ОП'!AC18:AC34,предметы!$H$24)&gt;0),AND('График ОП'!AC18=предметы!$H$24,COUNTIFS('График ОП'!AC18:AC34,предметы!$H$9)&gt;0),AND('График ОП'!AC18=предметы!$H$10,COUNTIFS('График ОП'!AC18:AC34,предметы!$H$25)&gt;0),AND('График ОП'!AC18=предметы!$H$25,COUNTIFS('График ОП'!AC18:AC34,предметы!$H$10)&gt;0),AND('График ОП'!AC18=предметы!$H$11,COUNTIFS('График ОП'!AC18:AC34,предметы!$H$26)&gt;0),AND('График ОП'!AC18=предметы!$H$26,COUNTIFS('График ОП'!AC18:AC34,предметы!$H$11)&gt;0),AND('График ОП'!AC18=предметы!$H$12,COUNTIFS('График ОП'!AC18:AC34,предметы!$H$27)&gt;0),AND('График ОП'!AC18=предметы!$H$27,COUNTIFS('График ОП'!AC18:AC34,предметы!$H$12)&gt;0),AND('График ОП'!AC18=предметы!$H$13,COUNTIFS('График ОП'!AC18:AC34,предметы!$H$28)&gt;0),AND('График ОП'!AC18=предметы!$H$28,COUNTIFS('График ОП'!AC18:AC34,предметы!$H$13)&gt;0),AND('График ОП'!AC18=предметы!$H$14,COUNTIFS('График ОП'!AC18:AC34,предметы!$H$29)&gt;0),AND('График ОП'!AC18=предметы!$H$29,COUNTIFS('График ОП'!AC18:AC34,предметы!$H$14)&gt;0),AND('График ОП'!AC18=предметы!$H$15,COUNTIFS('График ОП'!AC18:AC34,предметы!$H$30)&gt;0),AND('График ОП'!AC18=предметы!$H$30,COUNTIFS('График ОП'!AC18:AC34,предметы!$H$15)&gt;0)),"&lt;17 (ВПР, КР)","*")</f>
        <v>*</v>
      </c>
      <c r="AU17" s="12" t="str">
        <f>IF(OR(COUNTIFS('График ОП'!AD18:AD34,'График ОП'!AD18)&gt;1,AND('График ОП'!AD18=предметы!$H$3,COUNTIFS('График ОП'!AD18:AD34,предметы!$H$16)&gt;0),AND('График ОП'!AD18=предметы!$H$16,COUNTIFS('График ОП'!AD18:AD34,предметы!$H$3)&gt;0),AND('График ОП'!AD18=предметы!$H$4,COUNTIFS('График ОП'!AD18:AD34,предметы!$H$19)&gt;0),AND('График ОП'!AD18=предметы!$H$19,COUNTIFS('График ОП'!AD18:AD34,предметы!$H$4)&gt;0),AND('График ОП'!AD18=предметы!$H$5,COUNTIFS('График ОП'!AD18:AD34,предметы!$H$20)&gt;0),AND('График ОП'!AD18=предметы!$H$20,COUNTIFS('График ОП'!AD18:AD34,предметы!$H$5)&gt;0),AND('График ОП'!AD18=предметы!$H$6,COUNTIFS('График ОП'!AD18:AD34,предметы!$H$21)&gt;0),AND('График ОП'!AD18=предметы!$H$21,COUNTIFS('График ОП'!AD18:AD34,предметы!$H$6)&gt;0),AND('График ОП'!AD18=предметы!$H$7,COUNTIFS('График ОП'!AD18:AD34,предметы!$H$22)&gt;0),AND('График ОП'!AD18=предметы!$H$22,COUNTIFS('График ОП'!AD18:AD34,предметы!$H$7)&gt;0),AND('График ОП'!AD18=предметы!$H$8,COUNTIFS('График ОП'!AD18:AD34,предметы!$H$23)&gt;0),AND('График ОП'!AD18=предметы!$H$23,COUNTIFS('График ОП'!AD18:AD34,предметы!$H$8)&gt;0),AND('График ОП'!AD18=предметы!$H$9,COUNTIFS('График ОП'!AD18:AD34,предметы!$H$24)&gt;0),AND('График ОП'!AD18=предметы!$H$24,COUNTIFS('График ОП'!AD18:AD34,предметы!$H$9)&gt;0),AND('График ОП'!AD18=предметы!$H$10,COUNTIFS('График ОП'!AD18:AD34,предметы!$H$25)&gt;0),AND('График ОП'!AD18=предметы!$H$25,COUNTIFS('График ОП'!AD18:AD34,предметы!$H$10)&gt;0),AND('График ОП'!AD18=предметы!$H$11,COUNTIFS('График ОП'!AD18:AD34,предметы!$H$26)&gt;0),AND('График ОП'!AD18=предметы!$H$26,COUNTIFS('График ОП'!AD18:AD34,предметы!$H$11)&gt;0),AND('График ОП'!AD18=предметы!$H$12,COUNTIFS('График ОП'!AD18:AD34,предметы!$H$27)&gt;0),AND('График ОП'!AD18=предметы!$H$27,COUNTIFS('График ОП'!AD18:AD34,предметы!$H$12)&gt;0),AND('График ОП'!AD18=предметы!$H$13,COUNTIFS('График ОП'!AD18:AD34,предметы!$H$28)&gt;0),AND('График ОП'!AD18=предметы!$H$28,COUNTIFS('График ОП'!AD18:AD34,предметы!$H$13)&gt;0),AND('График ОП'!AD18=предметы!$H$14,COUNTIFS('График ОП'!AD18:AD34,предметы!$H$29)&gt;0),AND('График ОП'!AD18=предметы!$H$29,COUNTIFS('График ОП'!AD18:AD34,предметы!$H$14)&gt;0),AND('График ОП'!AD18=предметы!$H$15,COUNTIFS('График ОП'!AD18:AD34,предметы!$H$30)&gt;0),AND('График ОП'!AD18=предметы!$H$30,COUNTIFS('График ОП'!AD18:AD34,предметы!$H$15)&gt;0)),"&lt;17 (ВПР, КР)","*")</f>
        <v>*</v>
      </c>
      <c r="AV17" s="12" t="str">
        <f>IF(OR(COUNTIFS('График ОП'!AE18:AE34,'График ОП'!AE18)&gt;1,AND('График ОП'!AE18=предметы!$H$3,COUNTIFS('График ОП'!AE18:AE34,предметы!$H$16)&gt;0),AND('График ОП'!AE18=предметы!$H$16,COUNTIFS('График ОП'!AE18:AE34,предметы!$H$3)&gt;0),AND('График ОП'!AE18=предметы!$H$4,COUNTIFS('График ОП'!AE18:AE34,предметы!$H$19)&gt;0),AND('График ОП'!AE18=предметы!$H$19,COUNTIFS('График ОП'!AE18:AE34,предметы!$H$4)&gt;0),AND('График ОП'!AE18=предметы!$H$5,COUNTIFS('График ОП'!AE18:AE34,предметы!$H$20)&gt;0),AND('График ОП'!AE18=предметы!$H$20,COUNTIFS('График ОП'!AE18:AE34,предметы!$H$5)&gt;0),AND('График ОП'!AE18=предметы!$H$6,COUNTIFS('График ОП'!AE18:AE34,предметы!$H$21)&gt;0),AND('График ОП'!AE18=предметы!$H$21,COUNTIFS('График ОП'!AE18:AE34,предметы!$H$6)&gt;0),AND('График ОП'!AE18=предметы!$H$7,COUNTIFS('График ОП'!AE18:AE34,предметы!$H$22)&gt;0),AND('График ОП'!AE18=предметы!$H$22,COUNTIFS('График ОП'!AE18:AE34,предметы!$H$7)&gt;0),AND('График ОП'!AE18=предметы!$H$8,COUNTIFS('График ОП'!AE18:AE34,предметы!$H$23)&gt;0),AND('График ОП'!AE18=предметы!$H$23,COUNTIFS('График ОП'!AE18:AE34,предметы!$H$8)&gt;0),AND('График ОП'!AE18=предметы!$H$9,COUNTIFS('График ОП'!AE18:AE34,предметы!$H$24)&gt;0),AND('График ОП'!AE18=предметы!$H$24,COUNTIFS('График ОП'!AE18:AE34,предметы!$H$9)&gt;0),AND('График ОП'!AE18=предметы!$H$10,COUNTIFS('График ОП'!AE18:AE34,предметы!$H$25)&gt;0),AND('График ОП'!AE18=предметы!$H$25,COUNTIFS('График ОП'!AE18:AE34,предметы!$H$10)&gt;0),AND('График ОП'!AE18=предметы!$H$11,COUNTIFS('График ОП'!AE18:AE34,предметы!$H$26)&gt;0),AND('График ОП'!AE18=предметы!$H$26,COUNTIFS('График ОП'!AE18:AE34,предметы!$H$11)&gt;0),AND('График ОП'!AE18=предметы!$H$12,COUNTIFS('График ОП'!AE18:AE34,предметы!$H$27)&gt;0),AND('График ОП'!AE18=предметы!$H$27,COUNTIFS('График ОП'!AE18:AE34,предметы!$H$12)&gt;0),AND('График ОП'!AE18=предметы!$H$13,COUNTIFS('График ОП'!AE18:AE34,предметы!$H$28)&gt;0),AND('График ОП'!AE18=предметы!$H$28,COUNTIFS('График ОП'!AE18:AE34,предметы!$H$13)&gt;0),AND('График ОП'!AE18=предметы!$H$14,COUNTIFS('График ОП'!AE18:AE34,предметы!$H$29)&gt;0),AND('График ОП'!AE18=предметы!$H$29,COUNTIFS('График ОП'!AE18:AE34,предметы!$H$14)&gt;0),AND('График ОП'!AE18=предметы!$H$15,COUNTIFS('График ОП'!AE18:AE34,предметы!$H$30)&gt;0),AND('График ОП'!AE18=предметы!$H$30,COUNTIFS('График ОП'!AE18:AE34,предметы!$H$15)&gt;0)),"&lt;17 (ВПР, КР)","*")</f>
        <v>*</v>
      </c>
      <c r="AW17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7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7" s="12" t="str">
        <f>IF(COUNTIFS('График ОП'!AF18:AF34,'График ОП'!AF18)&gt;1,"&lt;17 (ВПР, КР)","*")</f>
        <v>*</v>
      </c>
      <c r="AZ17" s="12" t="str">
        <f>IF(COUNTIFS('График ОП'!AG18:AG34,'График ОП'!AG18)&gt;1,"&lt;17 (ВПР, КР)","*")</f>
        <v>*</v>
      </c>
      <c r="BA17" s="12" t="str">
        <f>IF(COUNTIFS('График ОП'!AH18:AH34,'График ОП'!AH18)&gt;1,"&lt;17 (ВПР, КР)","*")</f>
        <v>*</v>
      </c>
      <c r="BB17" s="12" t="e">
        <f>IF(COUNTIFS('График ОП'!#REF!,'График ОП'!#REF!)&gt;1,"&lt;17 (ВПР, КР)","*")</f>
        <v>#REF!</v>
      </c>
      <c r="BC17" s="12" t="e">
        <f>IF(COUNTIFS('График ОП'!#REF!,'График ОП'!#REF!)&gt;1,"&lt;17 (ВПР, КР)","*")</f>
        <v>#REF!</v>
      </c>
      <c r="BD17" s="12" t="e">
        <f>IF(COUNTIFS('График ОП'!#REF!,'График ОП'!#REF!)&gt;1,"&lt;17 (ВПР, КР)","*")</f>
        <v>#REF!</v>
      </c>
      <c r="BE17" s="12" t="str">
        <f>IF(OR(COUNTIFS('График ОП'!AI18:AI34,'График ОП'!AI18)&gt;1,AND('График ОП'!AI18=предметы!$J$3,COUNTIFS('График ОП'!AI18:AI34,предметы!$J$16)&gt;0),AND('График ОП'!AI18=предметы!$J$16,COUNTIFS('График ОП'!AI18:AI34,предметы!$J$3)&gt;0),AND('График ОП'!AI18=предметы!$J$4,COUNTIFS('График ОП'!AI18:AI34,предметы!$J$19)&gt;0),AND('График ОП'!AI18=предметы!$J$19,COUNTIFS('График ОП'!AI18:AI34,предметы!$J$4)&gt;0),AND('График ОП'!AI18=предметы!$J$5,COUNTIFS('График ОП'!AI18:AI34,предметы!$J$20)&gt;0),AND('График ОП'!AI18=предметы!$J$20,COUNTIFS('График ОП'!AI18:AI34,предметы!$J$5)&gt;0),AND('График ОП'!AI18=предметы!$J$6,COUNTIFS('График ОП'!AI18:AI34,предметы!$J$21)&gt;0),AND('График ОП'!AI18=предметы!$J$21,COUNTIFS('График ОП'!AI18:AI34,предметы!$J$6)&gt;0),AND('График ОП'!AI18=предметы!$J$7,COUNTIFS('График ОП'!AI18:AI34,предметы!$J$22)&gt;0),AND('График ОП'!AI18=предметы!$J$22,COUNTIFS('График ОП'!AI18:AI34,предметы!$J$7)&gt;0),AND('График ОП'!AI18=предметы!$J$8,COUNTIFS('График ОП'!AI18:AI34,предметы!$J$23)&gt;0),AND('График ОП'!AI18=предметы!$J$23,COUNTIFS('График ОП'!AI18:AI34,предметы!$J$8)&gt;0),AND('График ОП'!AI18=предметы!$J$9,COUNTIFS('График ОП'!AI18:AI34,предметы!$J$24)&gt;0),AND('График ОП'!AI18=предметы!$J$24,COUNTIFS('График ОП'!AI18:AI34,предметы!$J$9)&gt;0),AND('График ОП'!AI18=предметы!$J$10,COUNTIFS('График ОП'!AI18:AI34,предметы!$J$25)&gt;0),AND('График ОП'!AI18=предметы!$J$25,COUNTIFS('График ОП'!AI18:AI34,предметы!$J$10)&gt;0),AND('График ОП'!AI18=предметы!$J$11,COUNTIFS('График ОП'!AI18:AI34,предметы!$J$26)&gt;0),AND('График ОП'!AI18=предметы!$J$26,COUNTIFS('График ОП'!AI18:AI34,предметы!$J$11)&gt;0),AND('График ОП'!AI18=предметы!$J$12,COUNTIFS('График ОП'!AI18:AI34,предметы!$J$27)&gt;0),AND('График ОП'!AI18=предметы!$J$27,COUNTIFS('График ОП'!AI18:AI34,предметы!$J$12)&gt;0),AND('График ОП'!AI18=предметы!$J$13,COUNTIFS('График ОП'!AI18:AI34,предметы!$J$28)&gt;0),AND('График ОП'!AI18=предметы!$J$28,COUNTIFS('График ОП'!AI18:AI34,предметы!$J$13)&gt;0),AND('График ОП'!AI18=предметы!$J$14,COUNTIFS('График ОП'!AI18:AI34,предметы!$J$29)&gt;0),AND('График ОП'!AI18=предметы!$J$29,COUNTIFS('График ОП'!AI18:AI34,предметы!$J$14)&gt;0),AND('График ОП'!AI18=предметы!$J$15,COUNTIFS('График ОП'!AI18:AI34,предметы!$J$30)&gt;0),AND('График ОП'!AI18=предметы!$J$30,COUNTIFS('График ОП'!AI18:AI34,предметы!$J$15)&gt;0)),"&lt;17 (ВПР, КР)","*")</f>
        <v>*</v>
      </c>
      <c r="BF17" s="12" t="str">
        <f>IF(OR(COUNTIFS('График ОП'!AJ18:AJ34,'График ОП'!AJ18)&gt;1,AND('График ОП'!AJ18=предметы!$J$3,COUNTIFS('График ОП'!AJ18:AJ34,предметы!$J$16)&gt;0),AND('График ОП'!AJ18=предметы!$J$16,COUNTIFS('График ОП'!AJ18:AJ34,предметы!$J$3)&gt;0),AND('График ОП'!AJ18=предметы!$J$4,COUNTIFS('График ОП'!AJ18:AJ34,предметы!$J$19)&gt;0),AND('График ОП'!AJ18=предметы!$J$19,COUNTIFS('График ОП'!AJ18:AJ34,предметы!$J$4)&gt;0),AND('График ОП'!AJ18=предметы!$J$5,COUNTIFS('График ОП'!AJ18:AJ34,предметы!$J$20)&gt;0),AND('График ОП'!AJ18=предметы!$J$20,COUNTIFS('График ОП'!AJ18:AJ34,предметы!$J$5)&gt;0),AND('График ОП'!AJ18=предметы!$J$6,COUNTIFS('График ОП'!AJ18:AJ34,предметы!$J$21)&gt;0),AND('График ОП'!AJ18=предметы!$J$21,COUNTIFS('График ОП'!AJ18:AJ34,предметы!$J$6)&gt;0),AND('График ОП'!AJ18=предметы!$J$7,COUNTIFS('График ОП'!AJ18:AJ34,предметы!$J$22)&gt;0),AND('График ОП'!AJ18=предметы!$J$22,COUNTIFS('График ОП'!AJ18:AJ34,предметы!$J$7)&gt;0),AND('График ОП'!AJ18=предметы!$J$8,COUNTIFS('График ОП'!AJ18:AJ34,предметы!$J$23)&gt;0),AND('График ОП'!AJ18=предметы!$J$23,COUNTIFS('График ОП'!AJ18:AJ34,предметы!$J$8)&gt;0),AND('График ОП'!AJ18=предметы!$J$9,COUNTIFS('График ОП'!AJ18:AJ34,предметы!$J$24)&gt;0),AND('График ОП'!AJ18=предметы!$J$24,COUNTIFS('График ОП'!AJ18:AJ34,предметы!$J$9)&gt;0),AND('График ОП'!AJ18=предметы!$J$10,COUNTIFS('График ОП'!AJ18:AJ34,предметы!$J$25)&gt;0),AND('График ОП'!AJ18=предметы!$J$25,COUNTIFS('График ОП'!AJ18:AJ34,предметы!$J$10)&gt;0),AND('График ОП'!AJ18=предметы!$J$11,COUNTIFS('График ОП'!AJ18:AJ34,предметы!$J$26)&gt;0),AND('График ОП'!AJ18=предметы!$J$26,COUNTIFS('График ОП'!AJ18:AJ34,предметы!$J$11)&gt;0),AND('График ОП'!AJ18=предметы!$J$12,COUNTIFS('График ОП'!AJ18:AJ34,предметы!$J$27)&gt;0),AND('График ОП'!AJ18=предметы!$J$27,COUNTIFS('График ОП'!AJ18:AJ34,предметы!$J$12)&gt;0),AND('График ОП'!AJ18=предметы!$J$13,COUNTIFS('График ОП'!AJ18:AJ34,предметы!$J$28)&gt;0),AND('График ОП'!AJ18=предметы!$J$28,COUNTIFS('График ОП'!AJ18:AJ34,предметы!$J$13)&gt;0),AND('График ОП'!AJ18=предметы!$J$14,COUNTIFS('График ОП'!AJ18:AJ34,предметы!$J$29)&gt;0),AND('График ОП'!AJ18=предметы!$J$29,COUNTIFS('График ОП'!AJ18:AJ34,предметы!$J$14)&gt;0),AND('График ОП'!AJ18=предметы!$J$15,COUNTIFS('График ОП'!AJ18:AJ34,предметы!$J$30)&gt;0),AND('График ОП'!AJ18=предметы!$J$30,COUNTIFS('График ОП'!AJ18:AJ34,предметы!$J$15)&gt;0)),"&lt;17 (ВПР, КР)","*")</f>
        <v>*</v>
      </c>
      <c r="BG17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7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7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7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7" s="12" t="str">
        <f>IF(COUNTIFS('График ОП'!AK18:AK34,'График ОП'!AK18)&gt;1,"&lt;17 (ВПР, КР)","*")</f>
        <v>*</v>
      </c>
      <c r="BL17" s="12" t="str">
        <f>IF(COUNTIFS('График ОП'!AL18:AL34,'График ОП'!AL18)&gt;1,"&lt;17 (ВПР, КР)","*")</f>
        <v>*</v>
      </c>
      <c r="BM17" s="12" t="e">
        <f>IF(COUNTIFS('График ОП'!#REF!,'График ОП'!#REF!)&gt;1,"&lt;17 (ВПР, КР)","*")</f>
        <v>#REF!</v>
      </c>
      <c r="BN17" s="12" t="e">
        <f>IF(COUNTIFS('График ОП'!#REF!,'График ОП'!#REF!)&gt;1,"&lt;17 (ВПР, КР)","*")</f>
        <v>#REF!</v>
      </c>
      <c r="BO17" s="12" t="e">
        <f>IF(COUNTIFS('График ОП'!#REF!,'График ОП'!#REF!)&gt;1,"&lt;17 (ВПР, КР)","*")</f>
        <v>#REF!</v>
      </c>
      <c r="BP17" s="12" t="e">
        <f>IF(COUNTIFS('График ОП'!#REF!,'График ОП'!#REF!)&gt;1,"&lt;17 (ВПР, КР)","*")</f>
        <v>#REF!</v>
      </c>
    </row>
    <row r="18" spans="1:68" x14ac:dyDescent="0.2">
      <c r="A18" s="13">
        <v>46278</v>
      </c>
      <c r="B18" s="16" t="s">
        <v>64</v>
      </c>
      <c r="C18" s="16" t="str">
        <f>IF(COUNTIFS('График ОП'!C19:C35,'График ОП'!C19)&gt;1,"&lt;17 (ВПР, КР)","*")</f>
        <v>*</v>
      </c>
      <c r="D18" s="16" t="str">
        <f>IF(COUNTIFS('График ОП'!D19:D35,'График ОП'!D19)&gt;1,"&lt;17 (ВПР, КР)","*")</f>
        <v>*</v>
      </c>
      <c r="E18" s="16" t="str">
        <f>IF(COUNTIFS('График ОП'!E19:E35,'График ОП'!E19)&gt;1,"&lt;17 (ВПР, КР)","*")</f>
        <v>*</v>
      </c>
      <c r="F18" s="16" t="e">
        <f>IF(COUNTIFS('График ОП'!#REF!,'График ОП'!#REF!)&gt;1,"&lt;17 (ВПР, КР)","*")</f>
        <v>#REF!</v>
      </c>
      <c r="G18" s="16" t="e">
        <f>IF(COUNTIFS('График ОП'!#REF!,'График ОП'!#REF!)&gt;1,"&lt;17 (ВПР, КР)","*")</f>
        <v>#REF!</v>
      </c>
      <c r="H18" s="16" t="e">
        <f>IF(COUNTIFS('График ОП'!#REF!,'График ОП'!#REF!)&gt;1,"&lt;17 (ВПР, КР)","*")</f>
        <v>#REF!</v>
      </c>
      <c r="I18" s="12" t="str">
        <f>IF(COUNTIFS('График ОП'!F19:F35,'График ОП'!F19)&gt;1,"&lt;17 (ВПР, КР)","*")</f>
        <v>*</v>
      </c>
      <c r="J18" s="12" t="str">
        <f>IF(COUNTIFS('График ОП'!G19:G35,'График ОП'!G19)&gt;1,"&lt;17 (ВПР, КР)","*")</f>
        <v>*</v>
      </c>
      <c r="K18" s="12" t="str">
        <f>IF(COUNTIFS('График ОП'!H19:H35,'График ОП'!H19)&gt;1,"&lt;17 (ВПР, КР)","*")</f>
        <v>*</v>
      </c>
      <c r="L18" s="12" t="e">
        <f>IF(COUNTIFS('График ОП'!#REF!,'График ОП'!#REF!)&gt;1,"&lt;17 (ВПР, КР)","*")</f>
        <v>#REF!</v>
      </c>
      <c r="M18" s="12" t="e">
        <f>IF(COUNTIFS('График ОП'!#REF!,'График ОП'!#REF!)&gt;1,"&lt;17 (ВПР, КР)","*")</f>
        <v>#REF!</v>
      </c>
      <c r="N18" s="12" t="e">
        <f>IF(COUNTIFS('График ОП'!#REF!,'График ОП'!#REF!)&gt;1,"&lt;17 (ВПР, КР)","*")</f>
        <v>#REF!</v>
      </c>
      <c r="O18" s="12" t="str">
        <f>IF(COUNTIFS('График ОП'!I19:I35,'График ОП'!I19)&gt;1,"&lt;17 (ВПР, КР)","*")</f>
        <v>*</v>
      </c>
      <c r="P18" s="12" t="str">
        <f>IF(COUNTIFS('График ОП'!J19:J35,'График ОП'!J19)&gt;1,"&lt;17 (ВПР, КР)","*")</f>
        <v>*</v>
      </c>
      <c r="Q18" s="12" t="str">
        <f>IF(COUNTIFS('График ОП'!K19:K35,'График ОП'!K19)&gt;1,"&lt;17 (ВПР, КР)","*")</f>
        <v>*</v>
      </c>
      <c r="R18" s="12" t="str">
        <f>IF(COUNTIFS('График ОП'!L19:L35,'График ОП'!L19)&gt;1,"&lt;17 (ВПР, КР)","*")</f>
        <v>*</v>
      </c>
      <c r="S18" s="12" t="e">
        <f>IF(COUNTIFS('График ОП'!#REF!,'График ОП'!#REF!)&gt;1,"&lt;17 (ВПР, КР)","*")</f>
        <v>#REF!</v>
      </c>
      <c r="T18" s="12" t="e">
        <f>IF(COUNTIFS('График ОП'!#REF!,'График ОП'!#REF!)&gt;1,"&lt;17 (ВПР, КР)","*")</f>
        <v>#REF!</v>
      </c>
      <c r="U18" s="12" t="str">
        <f>IF(OR(COUNTIFS('График ОП'!M19:M35,'График ОП'!M19)&gt;1,AND('График ОП'!M19=предметы!$D$3,COUNTIFS('График ОП'!M19:M35,предметы!$D$12)&gt;0),AND('График ОП'!M19=предметы!$D$12,COUNTIFS('График ОП'!M19:M35,предметы!$D$3)&gt;0),AND('График ОП'!M19=предметы!$D$4,COUNTIFS('График ОП'!M19:M35,предметы!$D$13)&gt;0),AND('График ОП'!M19=предметы!$D$13,COUNTIFS('График ОП'!M19:M35,предметы!$D$4)&gt;0),AND('График ОП'!M19=предметы!$D$14,COUNTIFS('График ОП'!M19:M35,предметы!$D$5)&gt;0),AND('График ОП'!M19=предметы!$D$5,COUNTIFS('График ОП'!M19:M35,предметы!$D$14)&gt;0),AND('График ОП'!M19=предметы!$D$15,COUNTIFS('График ОП'!M19:M35,предметы!$D$6)&gt;0),AND('График ОП'!M19=предметы!$D$6,COUNTIFS('График ОП'!M19:M35,предметы!$D$15)&gt;0),AND('График ОП'!M19=предметы!$D$16,COUNTIFS('График ОП'!M19:M35,предметы!$D$7)&gt;0),AND('График ОП'!M19=предметы!$D$7,COUNTIFS('График ОП'!M19:M35,предметы!$D$16)&gt;0),AND('График ОП'!M19=предметы!$D$8,COUNTIFS('График ОП'!M19:M35,предметы!$D$10)&gt;0),AND('График ОП'!M19=предметы!$D$10,COUNTIFS('График ОП'!M19:M35,предметы!$D$8)&gt;0),AND('График ОП'!M19=предметы!$D$9,COUNTIFS('График ОП'!M19:M35,предметы!$D$11)&gt;0),AND('График ОП'!M19=предметы!$D$11,COUNTIFS('График ОП'!M19:M35,предметы!$D$9)&gt;0)),"&lt;17 (ВПР, КР)","*")</f>
        <v>*</v>
      </c>
      <c r="V18" s="12" t="str">
        <f>IF(OR(COUNTIFS('График ОП'!N19:N35,'График ОП'!N19)&gt;1,AND('График ОП'!N19=предметы!$D$3,COUNTIFS('График ОП'!N19:N35,предметы!$D$12)&gt;0),AND('График ОП'!N19=предметы!$D$12,COUNTIFS('График ОП'!N19:N35,предметы!$D$3)&gt;0),AND('График ОП'!N19=предметы!$D$4,COUNTIFS('График ОП'!N19:N35,предметы!$D$13)&gt;0),AND('График ОП'!N19=предметы!$D$13,COUNTIFS('График ОП'!N19:N35,предметы!$D$4)&gt;0),AND('График ОП'!N19=предметы!$D$14,COUNTIFS('График ОП'!N19:N35,предметы!$D$5)&gt;0),AND('График ОП'!N19=предметы!$D$5,COUNTIFS('График ОП'!N19:N35,предметы!$D$14)&gt;0),AND('График ОП'!N19=предметы!$D$15,COUNTIFS('График ОП'!N19:N35,предметы!$D$6)&gt;0),AND('График ОП'!N19=предметы!$D$6,COUNTIFS('График ОП'!N19:N35,предметы!$D$15)&gt;0),AND('График ОП'!N19=предметы!$D$16,COUNTIFS('График ОП'!N19:N35,предметы!$D$7)&gt;0),AND('График ОП'!N19=предметы!$D$7,COUNTIFS('График ОП'!N19:N35,предметы!$D$16)&gt;0),AND('График ОП'!N19=предметы!$D$8,COUNTIFS('График ОП'!N19:N35,предметы!$D$10)&gt;0),AND('График ОП'!N19=предметы!$D$10,COUNTIFS('График ОП'!N19:N35,предметы!$D$8)&gt;0),AND('График ОП'!N19=предметы!$D$9,COUNTIFS('График ОП'!N19:N35,предметы!$D$11)&gt;0),AND('График ОП'!N19=предметы!$D$11,COUNTIFS('График ОП'!N19:N35,предметы!$D$9)&gt;0)),"&lt;17 (ВПР, КР)","*")</f>
        <v>*</v>
      </c>
      <c r="W18" s="12" t="str">
        <f>IF(OR(COUNTIFS('График ОП'!O19:O35,'График ОП'!O19)&gt;1,AND('График ОП'!O19=предметы!$D$3,COUNTIFS('График ОП'!O19:O35,предметы!$D$12)&gt;0),AND('График ОП'!O19=предметы!$D$12,COUNTIFS('График ОП'!O19:O35,предметы!$D$3)&gt;0),AND('График ОП'!O19=предметы!$D$4,COUNTIFS('График ОП'!O19:O35,предметы!$D$13)&gt;0),AND('График ОП'!O19=предметы!$D$13,COUNTIFS('График ОП'!O19:O35,предметы!$D$4)&gt;0),AND('График ОП'!O19=предметы!$D$14,COUNTIFS('График ОП'!O19:O35,предметы!$D$5)&gt;0),AND('График ОП'!O19=предметы!$D$5,COUNTIFS('График ОП'!O19:O35,предметы!$D$14)&gt;0),AND('График ОП'!O19=предметы!$D$15,COUNTIFS('График ОП'!O19:O35,предметы!$D$6)&gt;0),AND('График ОП'!O19=предметы!$D$6,COUNTIFS('График ОП'!O19:O35,предметы!$D$15)&gt;0),AND('График ОП'!O19=предметы!$D$16,COUNTIFS('График ОП'!O19:O35,предметы!$D$7)&gt;0),AND('График ОП'!O19=предметы!$D$7,COUNTIFS('График ОП'!O19:O35,предметы!$D$16)&gt;0),AND('График ОП'!O19=предметы!$D$8,COUNTIFS('График ОП'!O19:O35,предметы!$D$10)&gt;0),AND('График ОП'!O19=предметы!$D$10,COUNTIFS('График ОП'!O19:O35,предметы!$D$8)&gt;0),AND('График ОП'!O19=предметы!$D$9,COUNTIFS('График ОП'!O19:O35,предметы!$D$11)&gt;0),AND('График ОП'!O19=предметы!$D$11,COUNTIFS('График ОП'!O19:O35,предметы!$D$9)&gt;0)),"&lt;17 (ВПР, КР)","*")</f>
        <v>*</v>
      </c>
      <c r="X18" s="12" t="str">
        <f>IF(OR(COUNTIFS('График ОП'!P19:P35,'График ОП'!P19)&gt;1,AND('График ОП'!P19=предметы!$D$3,COUNTIFS('График ОП'!P19:P35,предметы!$D$12)&gt;0),AND('График ОП'!P19=предметы!$D$12,COUNTIFS('График ОП'!P19:P35,предметы!$D$3)&gt;0),AND('График ОП'!P19=предметы!$D$4,COUNTIFS('График ОП'!P19:P35,предметы!$D$13)&gt;0),AND('График ОП'!P19=предметы!$D$13,COUNTIFS('График ОП'!P19:P35,предметы!$D$4)&gt;0),AND('График ОП'!P19=предметы!$D$14,COUNTIFS('График ОП'!P19:P35,предметы!$D$5)&gt;0),AND('График ОП'!P19=предметы!$D$5,COUNTIFS('График ОП'!P19:P35,предметы!$D$14)&gt;0),AND('График ОП'!P19=предметы!$D$15,COUNTIFS('График ОП'!P19:P35,предметы!$D$6)&gt;0),AND('График ОП'!P19=предметы!$D$6,COUNTIFS('График ОП'!P19:P35,предметы!$D$15)&gt;0),AND('График ОП'!P19=предметы!$D$16,COUNTIFS('График ОП'!P19:P35,предметы!$D$7)&gt;0),AND('График ОП'!P19=предметы!$D$7,COUNTIFS('График ОП'!P19:P35,предметы!$D$16)&gt;0),AND('График ОП'!P19=предметы!$D$8,COUNTIFS('График ОП'!P19:P35,предметы!$D$10)&gt;0),AND('График ОП'!P19=предметы!$D$10,COUNTIFS('График ОП'!P19:P35,предметы!$D$8)&gt;0),AND('График ОП'!P19=предметы!$D$9,COUNTIFS('График ОП'!P19:P35,предметы!$D$11)&gt;0),AND('График ОП'!P19=предметы!$D$11,COUNTIFS('График ОП'!P19:P35,предметы!$D$9)&gt;0)),"&lt;17 (ВПР, КР)","*")</f>
        <v>*</v>
      </c>
      <c r="Y18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8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8" s="12" t="str">
        <f>IF(OR(COUNTIFS('График ОП'!Q19:Q35,'График ОП'!Q19)&gt;1,AND('График ОП'!Q19=предметы!$E$3,COUNTIFS('График ОП'!Q19:Q35,предметы!$E$12)&gt;0),AND('График ОП'!Q19=предметы!$E$12,COUNTIFS('График ОП'!Q19:Q35,предметы!$E$3)&gt;0),AND('График ОП'!Q19=предметы!$E$4,COUNTIFS('График ОП'!Q19:Q35,предметы!$E$13)&gt;0),AND('График ОП'!Q19=предметы!$E$13,COUNTIFS('График ОП'!Q19:Q35,предметы!$E$4)&gt;0),AND('График ОП'!Q19=предметы!$E$5,COUNTIFS('График ОП'!Q19:Q35,предметы!$E$14)&gt;0),AND('График ОП'!Q19=предметы!$E$14,COUNTIFS('График ОП'!Q19:Q35,предметы!$E$5)&gt;0),AND('График ОП'!Q19=предметы!$E$6,COUNTIFS('График ОП'!Q19:Q35,предметы!$E$15)&gt;0),AND('График ОП'!Q19=предметы!$E$15,COUNTIFS('График ОП'!Q19:Q35,предметы!$E$6)&gt;0),AND('График ОП'!Q19=предметы!$E$7,COUNTIFS('График ОП'!Q19:Q35,предметы!$E$16)&gt;0),AND('График ОП'!Q19=предметы!$E$16,COUNTIFS('График ОП'!Q19:Q35,предметы!$E$7)&gt;0),AND('График ОП'!Q19=предметы!$E$8,COUNTIFS('График ОП'!Q19:Q35,предметы!$E$17)&gt;0),AND('График ОП'!Q19=предметы!$E$17,COUNTIFS('График ОП'!Q19:Q35,предметы!$E$8)&gt;0),AND('График ОП'!Q19=предметы!$E$9,COUNTIFS('График ОП'!Q19:Q35,предметы!$E$18)&gt;0),AND('График ОП'!Q19=предметы!$E$18,COUNTIFS('График ОП'!Q19:Q35,предметы!$E$9)&gt;0),AND('График ОП'!Q19=предметы!$E$10,COUNTIFS('График ОП'!Q19:Q35,предметы!$E$19)&gt;0),AND('График ОП'!Q19=предметы!$E$19,COUNTIFS('График ОП'!Q19:Q35,предметы!$E$10)&gt;0),AND('График ОП'!Q19=предметы!$E$11,COUNTIFS('График ОП'!Q19:Q35,предметы!$E$20)&gt;0),AND('График ОП'!Q19=предметы!$E$20,COUNTIFS('График ОП'!Q19:Q35,предметы!$E$11)&gt;0)),"&lt;17 (ВПР, КР)","*")</f>
        <v>*</v>
      </c>
      <c r="AB18" s="12" t="str">
        <f>IF(OR(COUNTIFS('График ОП'!R19:R35,'График ОП'!R19)&gt;1,AND('График ОП'!R19=предметы!$E$3,COUNTIFS('График ОП'!R19:R35,предметы!$E$12)&gt;0),AND('График ОП'!R19=предметы!$E$12,COUNTIFS('График ОП'!R19:R35,предметы!$E$3)&gt;0),AND('График ОП'!R19=предметы!$E$4,COUNTIFS('График ОП'!R19:R35,предметы!$E$13)&gt;0),AND('График ОП'!R19=предметы!$E$13,COUNTIFS('График ОП'!R19:R35,предметы!$E$4)&gt;0),AND('График ОП'!R19=предметы!$E$5,COUNTIFS('График ОП'!R19:R35,предметы!$E$14)&gt;0),AND('График ОП'!R19=предметы!$E$14,COUNTIFS('График ОП'!R19:R35,предметы!$E$5)&gt;0),AND('График ОП'!R19=предметы!$E$6,COUNTIFS('График ОП'!R19:R35,предметы!$E$15)&gt;0),AND('График ОП'!R19=предметы!$E$15,COUNTIFS('График ОП'!R19:R35,предметы!$E$6)&gt;0),AND('График ОП'!R19=предметы!$E$7,COUNTIFS('График ОП'!R19:R35,предметы!$E$16)&gt;0),AND('График ОП'!R19=предметы!$E$16,COUNTIFS('График ОП'!R19:R35,предметы!$E$7)&gt;0),AND('График ОП'!R19=предметы!$E$8,COUNTIFS('График ОП'!R19:R35,предметы!$E$17)&gt;0),AND('График ОП'!R19=предметы!$E$17,COUNTIFS('График ОП'!R19:R35,предметы!$E$8)&gt;0),AND('График ОП'!R19=предметы!$E$9,COUNTIFS('График ОП'!R19:R35,предметы!$E$18)&gt;0),AND('График ОП'!R19=предметы!$E$18,COUNTIFS('График ОП'!R19:R35,предметы!$E$9)&gt;0),AND('График ОП'!R19=предметы!$E$10,COUNTIFS('График ОП'!R19:R35,предметы!$E$19)&gt;0),AND('График ОП'!R19=предметы!$E$19,COUNTIFS('График ОП'!R19:R35,предметы!$E$10)&gt;0),AND('График ОП'!R19=предметы!$E$11,COUNTIFS('График ОП'!R19:R35,предметы!$E$20)&gt;0),AND('График ОП'!R19=предметы!$E$20,COUNTIFS('График ОП'!R19:R35,предметы!$E$11)&gt;0)),"&lt;17 (ВПР, КР)","*")</f>
        <v>*</v>
      </c>
      <c r="AC18" s="12" t="str">
        <f>IF(OR(COUNTIFS('График ОП'!S19:S35,'График ОП'!S19)&gt;1,AND('График ОП'!S19=предметы!$E$3,COUNTIFS('График ОП'!S19:S35,предметы!$E$12)&gt;0),AND('График ОП'!S19=предметы!$E$12,COUNTIFS('График ОП'!S19:S35,предметы!$E$3)&gt;0),AND('График ОП'!S19=предметы!$E$4,COUNTIFS('График ОП'!S19:S35,предметы!$E$13)&gt;0),AND('График ОП'!S19=предметы!$E$13,COUNTIFS('График ОП'!S19:S35,предметы!$E$4)&gt;0),AND('График ОП'!S19=предметы!$E$5,COUNTIFS('График ОП'!S19:S35,предметы!$E$14)&gt;0),AND('График ОП'!S19=предметы!$E$14,COUNTIFS('График ОП'!S19:S35,предметы!$E$5)&gt;0),AND('График ОП'!S19=предметы!$E$6,COUNTIFS('График ОП'!S19:S35,предметы!$E$15)&gt;0),AND('График ОП'!S19=предметы!$E$15,COUNTIFS('График ОП'!S19:S35,предметы!$E$6)&gt;0),AND('График ОП'!S19=предметы!$E$7,COUNTIFS('График ОП'!S19:S35,предметы!$E$16)&gt;0),AND('График ОП'!S19=предметы!$E$16,COUNTIFS('График ОП'!S19:S35,предметы!$E$7)&gt;0),AND('График ОП'!S19=предметы!$E$8,COUNTIFS('График ОП'!S19:S35,предметы!$E$17)&gt;0),AND('График ОП'!S19=предметы!$E$17,COUNTIFS('График ОП'!S19:S35,предметы!$E$8)&gt;0),AND('График ОП'!S19=предметы!$E$9,COUNTIFS('График ОП'!S19:S35,предметы!$E$18)&gt;0),AND('График ОП'!S19=предметы!$E$18,COUNTIFS('График ОП'!S19:S35,предметы!$E$9)&gt;0),AND('График ОП'!S19=предметы!$E$10,COUNTIFS('График ОП'!S19:S35,предметы!$E$19)&gt;0),AND('График ОП'!S19=предметы!$E$19,COUNTIFS('График ОП'!S19:S35,предметы!$E$10)&gt;0),AND('График ОП'!S19=предметы!$E$11,COUNTIFS('График ОП'!S19:S35,предметы!$E$20)&gt;0),AND('График ОП'!S19=предметы!$E$20,COUNTIFS('График ОП'!S19:S35,предметы!$E$11)&gt;0)),"&lt;17 (ВПР, КР)","*")</f>
        <v>*</v>
      </c>
      <c r="AD18" s="12" t="str">
        <f>IF(OR(COUNTIFS('График ОП'!T19:T35,'График ОП'!T19)&gt;1,AND('График ОП'!T19=предметы!$E$3,COUNTIFS('График ОП'!T19:T35,предметы!$E$12)&gt;0),AND('График ОП'!T19=предметы!$E$12,COUNTIFS('График ОП'!T19:T35,предметы!$E$3)&gt;0),AND('График ОП'!T19=предметы!$E$4,COUNTIFS('График ОП'!T19:T35,предметы!$E$13)&gt;0),AND('График ОП'!T19=предметы!$E$13,COUNTIFS('График ОП'!T19:T35,предметы!$E$4)&gt;0),AND('График ОП'!T19=предметы!$E$5,COUNTIFS('График ОП'!T19:T35,предметы!$E$14)&gt;0),AND('График ОП'!T19=предметы!$E$14,COUNTIFS('График ОП'!T19:T35,предметы!$E$5)&gt;0),AND('График ОП'!T19=предметы!$E$6,COUNTIFS('График ОП'!T19:T35,предметы!$E$15)&gt;0),AND('График ОП'!T19=предметы!$E$15,COUNTIFS('График ОП'!T19:T35,предметы!$E$6)&gt;0),AND('График ОП'!T19=предметы!$E$7,COUNTIFS('График ОП'!T19:T35,предметы!$E$16)&gt;0),AND('График ОП'!T19=предметы!$E$16,COUNTIFS('График ОП'!T19:T35,предметы!$E$7)&gt;0),AND('График ОП'!T19=предметы!$E$8,COUNTIFS('График ОП'!T19:T35,предметы!$E$17)&gt;0),AND('График ОП'!T19=предметы!$E$17,COUNTIFS('График ОП'!T19:T35,предметы!$E$8)&gt;0),AND('График ОП'!T19=предметы!$E$9,COUNTIFS('График ОП'!T19:T35,предметы!$E$18)&gt;0),AND('График ОП'!T19=предметы!$E$18,COUNTIFS('График ОП'!T19:T35,предметы!$E$9)&gt;0),AND('График ОП'!T19=предметы!$E$10,COUNTIFS('График ОП'!T19:T35,предметы!$E$19)&gt;0),AND('График ОП'!T19=предметы!$E$19,COUNTIFS('График ОП'!T19:T35,предметы!$E$10)&gt;0),AND('График ОП'!T19=предметы!$E$11,COUNTIFS('График ОП'!T19:T35,предметы!$E$20)&gt;0),AND('График ОП'!T19=предметы!$E$20,COUNTIFS('График ОП'!T19:T35,предметы!$E$11)&gt;0)),"&lt;17 (ВПР, КР)","*")</f>
        <v>*</v>
      </c>
      <c r="AE18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8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8" s="12" t="str">
        <f>IF(OR(COUNTIFS('График ОП'!U19:U35,'График ОП'!U19)&gt;1,AND('График ОП'!U19=предметы!$F$3,COUNTIFS('График ОП'!U19:U35,предметы!$F$13)&gt;0),AND('График ОП'!U19=предметы!$F$13,COUNTIFS('График ОП'!U19:U35,предметы!$F$3)&gt;0),AND('График ОП'!U19=предметы!$F$4,COUNTIFS('График ОП'!U19:U35,предметы!$F$14)&gt;0),AND('График ОП'!U19=предметы!$F$14,COUNTIFS('График ОП'!U19:U35,предметы!$F$4)&gt;0),AND('График ОП'!U19=предметы!$F$5,COUNTIFS('График ОП'!U19:U35,предметы!$F$15)&gt;0),AND('График ОП'!U19=предметы!$F$15,COUNTIFS('График ОП'!U19:U35,предметы!$F$5)&gt;0),AND('График ОП'!U19=предметы!$F$6,COUNTIFS('График ОП'!U19:U35,предметы!$F$16)&gt;0),AND('График ОП'!U19=предметы!$F$16,COUNTIFS('График ОП'!U19:U35,предметы!$F$6)&gt;0),AND('График ОП'!U19=предметы!$F$7,COUNTIFS('График ОП'!U19:U35,предметы!$F$17)&gt;0),AND('График ОП'!U19=предметы!$F$17,COUNTIFS('График ОП'!U19:U35,предметы!$F$7)&gt;0),AND('График ОП'!U19=предметы!$F$8,COUNTIFS('График ОП'!U19:U35,предметы!$F$18)&gt;0),AND('График ОП'!U19=предметы!$F$18,COUNTIFS('График ОП'!U19:U35,предметы!$F$8)&gt;0),AND('График ОП'!U19=предметы!$F$9,COUNTIFS('График ОП'!U19:U35,предметы!$F$19)&gt;0),AND('График ОП'!U19=предметы!$F$19,COUNTIFS('График ОП'!U19:U35,предметы!$F$9)&gt;0),AND('График ОП'!U19=предметы!$F$10,COUNTIFS('График ОП'!U19:U35,предметы!$F$20)&gt;0),AND('График ОП'!U19=предметы!$F$20,COUNTIFS('График ОП'!U19:U35,предметы!$F$10)&gt;0),AND('График ОП'!U19=предметы!$F$11,COUNTIFS('График ОП'!U19:U35,предметы!$F$21)&gt;0),AND('График ОП'!U19=предметы!$F$21,COUNTIFS('График ОП'!U19:U35,предметы!$F$11)&gt;0),AND('График ОП'!U19=предметы!$F$12,COUNTIFS('График ОП'!U19:U35,предметы!$F$22)&gt;0),AND('График ОП'!U19=предметы!$F$22,COUNTIFS('График ОП'!U19:U35,предметы!$F$12)&gt;0)),"&lt;17 (ВПР, КР)","*")</f>
        <v>*</v>
      </c>
      <c r="AH18" s="12" t="str">
        <f>IF(OR(COUNTIFS('График ОП'!V19:V35,'График ОП'!V19)&gt;1,AND('График ОП'!V19=предметы!$F$3,COUNTIFS('График ОП'!V19:V35,предметы!$F$13)&gt;0),AND('График ОП'!V19=предметы!$F$13,COUNTIFS('График ОП'!V19:V35,предметы!$F$3)&gt;0),AND('График ОП'!V19=предметы!$F$4,COUNTIFS('График ОП'!V19:V35,предметы!$F$14)&gt;0),AND('График ОП'!V19=предметы!$F$14,COUNTIFS('График ОП'!V19:V35,предметы!$F$4)&gt;0),AND('График ОП'!V19=предметы!$F$5,COUNTIFS('График ОП'!V19:V35,предметы!$F$15)&gt;0),AND('График ОП'!V19=предметы!$F$15,COUNTIFS('График ОП'!V19:V35,предметы!$F$5)&gt;0),AND('График ОП'!V19=предметы!$F$6,COUNTIFS('График ОП'!V19:V35,предметы!$F$16)&gt;0),AND('График ОП'!V19=предметы!$F$16,COUNTIFS('График ОП'!V19:V35,предметы!$F$6)&gt;0),AND('График ОП'!V19=предметы!$F$7,COUNTIFS('График ОП'!V19:V35,предметы!$F$17)&gt;0),AND('График ОП'!V19=предметы!$F$17,COUNTIFS('График ОП'!V19:V35,предметы!$F$7)&gt;0),AND('График ОП'!V19=предметы!$F$8,COUNTIFS('График ОП'!V19:V35,предметы!$F$18)&gt;0),AND('График ОП'!V19=предметы!$F$18,COUNTIFS('График ОП'!V19:V35,предметы!$F$8)&gt;0),AND('График ОП'!V19=предметы!$F$9,COUNTIFS('График ОП'!V19:V35,предметы!$F$19)&gt;0),AND('График ОП'!V19=предметы!$F$19,COUNTIFS('График ОП'!V19:V35,предметы!$F$9)&gt;0),AND('График ОП'!V19=предметы!$F$10,COUNTIFS('График ОП'!V19:V35,предметы!$F$20)&gt;0),AND('График ОП'!V19=предметы!$F$20,COUNTIFS('График ОП'!V19:V35,предметы!$F$10)&gt;0),AND('График ОП'!V19=предметы!$F$11,COUNTIFS('График ОП'!V19:V35,предметы!$F$21)&gt;0),AND('График ОП'!V19=предметы!$F$21,COUNTIFS('График ОП'!V19:V35,предметы!$F$11)&gt;0),AND('График ОП'!V19=предметы!$F$12,COUNTIFS('График ОП'!V19:V35,предметы!$F$22)&gt;0),AND('График ОП'!V19=предметы!$F$22,COUNTIFS('График ОП'!V19:V35,предметы!$F$12)&gt;0)),"&lt;17 (ВПР, КР)","*")</f>
        <v>*</v>
      </c>
      <c r="AI18" s="12" t="str">
        <f>IF(OR(COUNTIFS('График ОП'!W19:W35,'График ОП'!W19)&gt;1,AND('График ОП'!W19=предметы!$F$3,COUNTIFS('График ОП'!W19:W35,предметы!$F$13)&gt;0),AND('График ОП'!W19=предметы!$F$13,COUNTIFS('График ОП'!W19:W35,предметы!$F$3)&gt;0),AND('График ОП'!W19=предметы!$F$4,COUNTIFS('График ОП'!W19:W35,предметы!$F$14)&gt;0),AND('График ОП'!W19=предметы!$F$14,COUNTIFS('График ОП'!W19:W35,предметы!$F$4)&gt;0),AND('График ОП'!W19=предметы!$F$5,COUNTIFS('График ОП'!W19:W35,предметы!$F$15)&gt;0),AND('График ОП'!W19=предметы!$F$15,COUNTIFS('График ОП'!W19:W35,предметы!$F$5)&gt;0),AND('График ОП'!W19=предметы!$F$6,COUNTIFS('График ОП'!W19:W35,предметы!$F$16)&gt;0),AND('График ОП'!W19=предметы!$F$16,COUNTIFS('График ОП'!W19:W35,предметы!$F$6)&gt;0),AND('График ОП'!W19=предметы!$F$7,COUNTIFS('График ОП'!W19:W35,предметы!$F$17)&gt;0),AND('График ОП'!W19=предметы!$F$17,COUNTIFS('График ОП'!W19:W35,предметы!$F$7)&gt;0),AND('График ОП'!W19=предметы!$F$8,COUNTIFS('График ОП'!W19:W35,предметы!$F$18)&gt;0),AND('График ОП'!W19=предметы!$F$18,COUNTIFS('График ОП'!W19:W35,предметы!$F$8)&gt;0),AND('График ОП'!W19=предметы!$F$9,COUNTIFS('График ОП'!W19:W35,предметы!$F$19)&gt;0),AND('График ОП'!W19=предметы!$F$19,COUNTIFS('График ОП'!W19:W35,предметы!$F$9)&gt;0),AND('График ОП'!W19=предметы!$F$10,COUNTIFS('График ОП'!W19:W35,предметы!$F$20)&gt;0),AND('График ОП'!W19=предметы!$F$20,COUNTIFS('График ОП'!W19:W35,предметы!$F$10)&gt;0),AND('График ОП'!W19=предметы!$F$11,COUNTIFS('График ОП'!W19:W35,предметы!$F$21)&gt;0),AND('График ОП'!W19=предметы!$F$21,COUNTIFS('График ОП'!W19:W35,предметы!$F$11)&gt;0),AND('График ОП'!W19=предметы!$F$12,COUNTIFS('График ОП'!W19:W35,предметы!$F$22)&gt;0),AND('График ОП'!W19=предметы!$F$22,COUNTIFS('График ОП'!W19:W35,предметы!$F$12)&gt;0)),"&lt;17 (ВПР, КР)","*")</f>
        <v>*</v>
      </c>
      <c r="AJ18" s="12" t="str">
        <f>IF(OR(COUNTIFS('График ОП'!X19:X35,'График ОП'!X19)&gt;1,AND('График ОП'!X19=предметы!$F$3,COUNTIFS('График ОП'!X19:X35,предметы!$F$13)&gt;0),AND('График ОП'!X19=предметы!$F$13,COUNTIFS('График ОП'!X19:X35,предметы!$F$3)&gt;0),AND('График ОП'!X19=предметы!$F$4,COUNTIFS('График ОП'!X19:X35,предметы!$F$14)&gt;0),AND('График ОП'!X19=предметы!$F$14,COUNTIFS('График ОП'!X19:X35,предметы!$F$4)&gt;0),AND('График ОП'!X19=предметы!$F$5,COUNTIFS('График ОП'!X19:X35,предметы!$F$15)&gt;0),AND('График ОП'!X19=предметы!$F$15,COUNTIFS('График ОП'!X19:X35,предметы!$F$5)&gt;0),AND('График ОП'!X19=предметы!$F$6,COUNTIFS('График ОП'!X19:X35,предметы!$F$16)&gt;0),AND('График ОП'!X19=предметы!$F$16,COUNTIFS('График ОП'!X19:X35,предметы!$F$6)&gt;0),AND('График ОП'!X19=предметы!$F$7,COUNTIFS('График ОП'!X19:X35,предметы!$F$17)&gt;0),AND('График ОП'!X19=предметы!$F$17,COUNTIFS('График ОП'!X19:X35,предметы!$F$7)&gt;0),AND('График ОП'!X19=предметы!$F$8,COUNTIFS('График ОП'!X19:X35,предметы!$F$18)&gt;0),AND('График ОП'!X19=предметы!$F$18,COUNTIFS('График ОП'!X19:X35,предметы!$F$8)&gt;0),AND('График ОП'!X19=предметы!$F$9,COUNTIFS('График ОП'!X19:X35,предметы!$F$19)&gt;0),AND('График ОП'!X19=предметы!$F$19,COUNTIFS('График ОП'!X19:X35,предметы!$F$9)&gt;0),AND('График ОП'!X19=предметы!$F$10,COUNTIFS('График ОП'!X19:X35,предметы!$F$20)&gt;0),AND('График ОП'!X19=предметы!$F$20,COUNTIFS('График ОП'!X19:X35,предметы!$F$10)&gt;0),AND('График ОП'!X19=предметы!$F$11,COUNTIFS('График ОП'!X19:X35,предметы!$F$21)&gt;0),AND('График ОП'!X19=предметы!$F$21,COUNTIFS('График ОП'!X19:X35,предметы!$F$11)&gt;0),AND('График ОП'!X19=предметы!$F$12,COUNTIFS('График ОП'!X19:X35,предметы!$F$22)&gt;0),AND('График ОП'!X19=предметы!$F$22,COUNTIFS('График ОП'!X19:X35,предметы!$F$12)&gt;0)),"&lt;17 (ВПР, КР)","*")</f>
        <v>*</v>
      </c>
      <c r="AK18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8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8" s="12" t="str">
        <f>IF(OR(COUNTIFS('График ОП'!Y19:Y35,'График ОП'!Y19)&gt;1,AND('График ОП'!Y19=предметы!$G$3,COUNTIFS('График ОП'!Y19:Y35,предметы!$G$15)&gt;0),AND('График ОП'!Y19=предметы!$G$15,COUNTIFS('График ОП'!Y19:Y35,предметы!$G$3)&gt;0),AND('График ОП'!Y19=предметы!$G$4,COUNTIFS('График ОП'!Y19:Y35,предметы!$G$18)&gt;0),AND('График ОП'!Y19=предметы!$G$18,COUNTIFS('График ОП'!Y19:Y35,предметы!$G$4)&gt;0),AND('График ОП'!Y19=предметы!$G$5,COUNTIFS('График ОП'!Y19:Y35,предметы!$G$19)&gt;0),AND('График ОП'!Y19=предметы!$G$19,COUNTIFS('График ОП'!Y19:Y35,предметы!$G$5)&gt;0),AND('График ОП'!Y19=предметы!$G$6,COUNTIFS('График ОП'!Y19:Y35,предметы!$G$20)&gt;0),AND('График ОП'!Y19=предметы!$G$20,COUNTIFS('График ОП'!Y19:Y35,предметы!$G$6)&gt;0),AND('График ОП'!Y19=предметы!$G$7,COUNTIFS('График ОП'!Y19:Y35,предметы!$G$21)&gt;0),AND('График ОП'!Y19=предметы!$G$21,COUNTIFS('График ОП'!Y19:Y35,предметы!$G$7)&gt;0),AND('График ОП'!Y19=предметы!$G$8,COUNTIFS('График ОП'!Y19:Y35,предметы!$G$22)&gt;0),AND('График ОП'!Y19=предметы!$G$22,COUNTIFS('График ОП'!Y19:Y35,предметы!$G$8)&gt;0),AND('График ОП'!Y19=предметы!$G$9,COUNTIFS('График ОП'!Y19:Y35,предметы!$G$23)&gt;0),AND('График ОП'!Y19=предметы!$G$23,COUNTIFS('График ОП'!Y19:Y35,предметы!$G$9)&gt;0),AND('График ОП'!Y19=предметы!$G$10,COUNTIFS('График ОП'!Y19:Y35,предметы!$G$24)&gt;0),AND('График ОП'!Y19=предметы!$G$24,COUNTIFS('График ОП'!Y19:Y35,предметы!$G$10)&gt;0),AND('График ОП'!Y19=предметы!$G$11,COUNTIFS('График ОП'!Y19:Y35,предметы!$G$25)&gt;0),AND('График ОП'!Y19=предметы!$G$25,COUNTIFS('График ОП'!Y19:Y35,предметы!$G$11)&gt;0),AND('График ОП'!Y19=предметы!$G$12,COUNTIFS('График ОП'!Y19:Y35,предметы!$G$26)&gt;0),AND('График ОП'!Y19=предметы!$G$26,COUNTIFS('График ОП'!Y19:Y35,предметы!$G$12)&gt;0),AND('График ОП'!Y19=предметы!$G$13,COUNTIFS('График ОП'!Y19:Y35,предметы!$G$27)&gt;0),AND('График ОП'!Y19=предметы!$G$27,COUNTIFS('График ОП'!Y19:Y35,предметы!$G$13)&gt;0),AND('График ОП'!Y19=предметы!$G$14,COUNTIFS('График ОП'!Y19:Y35,предметы!$G$28)&gt;0),AND('График ОП'!Y19=предметы!$G$28,COUNTIFS('График ОП'!Y19:Y35,предметы!$G$14)&gt;0)),"&lt;17 (ВПР, КР)","*")</f>
        <v>*</v>
      </c>
      <c r="AN18" s="12" t="str">
        <f>IF(OR(COUNTIFS('График ОП'!Z19:Z35,'График ОП'!Z19)&gt;1,AND('График ОП'!Z19=предметы!$G$3,COUNTIFS('График ОП'!Z19:Z35,предметы!$G$15)&gt;0),AND('График ОП'!Z19=предметы!$G$15,COUNTIFS('График ОП'!Z19:Z35,предметы!$G$3)&gt;0),AND('График ОП'!Z19=предметы!$G$4,COUNTIFS('График ОП'!Z19:Z35,предметы!$G$18)&gt;0),AND('График ОП'!Z19=предметы!$G$18,COUNTIFS('График ОП'!Z19:Z35,предметы!$G$4)&gt;0),AND('График ОП'!Z19=предметы!$G$5,COUNTIFS('График ОП'!Z19:Z35,предметы!$G$19)&gt;0),AND('График ОП'!Z19=предметы!$G$19,COUNTIFS('График ОП'!Z19:Z35,предметы!$G$5)&gt;0),AND('График ОП'!Z19=предметы!$G$6,COUNTIFS('График ОП'!Z19:Z35,предметы!$G$20)&gt;0),AND('График ОП'!Z19=предметы!$G$20,COUNTIFS('График ОП'!Z19:Z35,предметы!$G$6)&gt;0),AND('График ОП'!Z19=предметы!$G$7,COUNTIFS('График ОП'!Z19:Z35,предметы!$G$21)&gt;0),AND('График ОП'!Z19=предметы!$G$21,COUNTIFS('График ОП'!Z19:Z35,предметы!$G$7)&gt;0),AND('График ОП'!Z19=предметы!$G$8,COUNTIFS('График ОП'!Z19:Z35,предметы!$G$22)&gt;0),AND('График ОП'!Z19=предметы!$G$22,COUNTIFS('График ОП'!Z19:Z35,предметы!$G$8)&gt;0),AND('График ОП'!Z19=предметы!$G$9,COUNTIFS('График ОП'!Z19:Z35,предметы!$G$23)&gt;0),AND('График ОП'!Z19=предметы!$G$23,COUNTIFS('График ОП'!Z19:Z35,предметы!$G$9)&gt;0),AND('График ОП'!Z19=предметы!$G$10,COUNTIFS('График ОП'!Z19:Z35,предметы!$G$24)&gt;0),AND('График ОП'!Z19=предметы!$G$24,COUNTIFS('График ОП'!Z19:Z35,предметы!$G$10)&gt;0),AND('График ОП'!Z19=предметы!$G$11,COUNTIFS('График ОП'!Z19:Z35,предметы!$G$25)&gt;0),AND('График ОП'!Z19=предметы!$G$25,COUNTIFS('График ОП'!Z19:Z35,предметы!$G$11)&gt;0),AND('График ОП'!Z19=предметы!$G$12,COUNTIFS('График ОП'!Z19:Z35,предметы!$G$26)&gt;0),AND('График ОП'!Z19=предметы!$G$26,COUNTIFS('График ОП'!Z19:Z35,предметы!$G$12)&gt;0),AND('График ОП'!Z19=предметы!$G$13,COUNTIFS('График ОП'!Z19:Z35,предметы!$G$27)&gt;0),AND('График ОП'!Z19=предметы!$G$27,COUNTIFS('График ОП'!Z19:Z35,предметы!$G$13)&gt;0),AND('График ОП'!Z19=предметы!$G$14,COUNTIFS('График ОП'!Z19:Z35,предметы!$G$28)&gt;0),AND('График ОП'!Z19=предметы!$G$28,COUNTIFS('График ОП'!Z19:Z35,предметы!$G$14)&gt;0)),"&lt;17 (ВПР, КР)","*")</f>
        <v>*</v>
      </c>
      <c r="AO18" s="12" t="str">
        <f>IF(OR(COUNTIFS('График ОП'!AA19:AA35,'График ОП'!AA19)&gt;1,AND('График ОП'!AA19=предметы!$G$3,COUNTIFS('График ОП'!AA19:AA35,предметы!$G$15)&gt;0),AND('График ОП'!AA19=предметы!$G$15,COUNTIFS('График ОП'!AA19:AA35,предметы!$G$3)&gt;0),AND('График ОП'!AA19=предметы!$G$4,COUNTIFS('График ОП'!AA19:AA35,предметы!$G$18)&gt;0),AND('График ОП'!AA19=предметы!$G$18,COUNTIFS('График ОП'!AA19:AA35,предметы!$G$4)&gt;0),AND('График ОП'!AA19=предметы!$G$5,COUNTIFS('График ОП'!AA19:AA35,предметы!$G$19)&gt;0),AND('График ОП'!AA19=предметы!$G$19,COUNTIFS('График ОП'!AA19:AA35,предметы!$G$5)&gt;0),AND('График ОП'!AA19=предметы!$G$6,COUNTIFS('График ОП'!AA19:AA35,предметы!$G$20)&gt;0),AND('График ОП'!AA19=предметы!$G$20,COUNTIFS('График ОП'!AA19:AA35,предметы!$G$6)&gt;0),AND('График ОП'!AA19=предметы!$G$7,COUNTIFS('График ОП'!AA19:AA35,предметы!$G$21)&gt;0),AND('График ОП'!AA19=предметы!$G$21,COUNTIFS('График ОП'!AA19:AA35,предметы!$G$7)&gt;0),AND('График ОП'!AA19=предметы!$G$8,COUNTIFS('График ОП'!AA19:AA35,предметы!$G$22)&gt;0),AND('График ОП'!AA19=предметы!$G$22,COUNTIFS('График ОП'!AA19:AA35,предметы!$G$8)&gt;0),AND('График ОП'!AA19=предметы!$G$9,COUNTIFS('График ОП'!AA19:AA35,предметы!$G$23)&gt;0),AND('График ОП'!AA19=предметы!$G$23,COUNTIFS('График ОП'!AA19:AA35,предметы!$G$9)&gt;0),AND('График ОП'!AA19=предметы!$G$10,COUNTIFS('График ОП'!AA19:AA35,предметы!$G$24)&gt;0),AND('График ОП'!AA19=предметы!$G$24,COUNTIFS('График ОП'!AA19:AA35,предметы!$G$10)&gt;0),AND('График ОП'!AA19=предметы!$G$11,COUNTIFS('График ОП'!AA19:AA35,предметы!$G$25)&gt;0),AND('График ОП'!AA19=предметы!$G$25,COUNTIFS('График ОП'!AA19:AA35,предметы!$G$11)&gt;0),AND('График ОП'!AA19=предметы!$G$12,COUNTIFS('График ОП'!AA19:AA35,предметы!$G$26)&gt;0),AND('График ОП'!AA19=предметы!$G$26,COUNTIFS('График ОП'!AA19:AA35,предметы!$G$12)&gt;0),AND('График ОП'!AA19=предметы!$G$13,COUNTIFS('График ОП'!AA19:AA35,предметы!$G$27)&gt;0),AND('График ОП'!AA19=предметы!$G$27,COUNTIFS('График ОП'!AA19:AA35,предметы!$G$13)&gt;0),AND('График ОП'!AA19=предметы!$G$14,COUNTIFS('График ОП'!AA19:AA35,предметы!$G$28)&gt;0),AND('График ОП'!AA19=предметы!$G$28,COUNTIFS('График ОП'!AA19:AA35,предметы!$G$14)&gt;0)),"&lt;17 (ВПР, КР)","*")</f>
        <v>*</v>
      </c>
      <c r="AP1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8" s="12" t="str">
        <f>IF(OR(COUNTIFS('График ОП'!AB19:AB35,'График ОП'!AB19)&gt;1,AND('График ОП'!AB19=предметы!$H$3,COUNTIFS('График ОП'!AB19:AB35,предметы!$H$16)&gt;0),AND('График ОП'!AB19=предметы!$H$16,COUNTIFS('График ОП'!AB19:AB35,предметы!$H$3)&gt;0),AND('График ОП'!AB19=предметы!$H$4,COUNTIFS('График ОП'!AB19:AB35,предметы!$H$19)&gt;0),AND('График ОП'!AB19=предметы!$H$19,COUNTIFS('График ОП'!AB19:AB35,предметы!$H$4)&gt;0),AND('График ОП'!AB19=предметы!$H$5,COUNTIFS('График ОП'!AB19:AB35,предметы!$H$20)&gt;0),AND('График ОП'!AB19=предметы!$H$20,COUNTIFS('График ОП'!AB19:AB35,предметы!$H$5)&gt;0),AND('График ОП'!AB19=предметы!$H$6,COUNTIFS('График ОП'!AB19:AB35,предметы!$H$21)&gt;0),AND('График ОП'!AB19=предметы!$H$21,COUNTIFS('График ОП'!AB19:AB35,предметы!$H$6)&gt;0),AND('График ОП'!AB19=предметы!$H$7,COUNTIFS('График ОП'!AB19:AB35,предметы!$H$22)&gt;0),AND('График ОП'!AB19=предметы!$H$22,COUNTIFS('График ОП'!AB19:AB35,предметы!$H$7)&gt;0),AND('График ОП'!AB19=предметы!$H$8,COUNTIFS('График ОП'!AB19:AB35,предметы!$H$23)&gt;0),AND('График ОП'!AB19=предметы!$H$23,COUNTIFS('График ОП'!AB19:AB35,предметы!$H$8)&gt;0),AND('График ОП'!AB19=предметы!$H$9,COUNTIFS('График ОП'!AB19:AB35,предметы!$H$24)&gt;0),AND('График ОП'!AB19=предметы!$H$24,COUNTIFS('График ОП'!AB19:AB35,предметы!$H$9)&gt;0),AND('График ОП'!AB19=предметы!$H$10,COUNTIFS('График ОП'!AB19:AB35,предметы!$H$25)&gt;0),AND('График ОП'!AB19=предметы!$H$25,COUNTIFS('График ОП'!AB19:AB35,предметы!$H$10)&gt;0),AND('График ОП'!AB19=предметы!$H$11,COUNTIFS('График ОП'!AB19:AB35,предметы!$H$26)&gt;0),AND('График ОП'!AB19=предметы!$H$26,COUNTIFS('График ОП'!AB19:AB35,предметы!$H$11)&gt;0),AND('График ОП'!AB19=предметы!$H$12,COUNTIFS('График ОП'!AB19:AB35,предметы!$H$27)&gt;0),AND('График ОП'!AB19=предметы!$H$27,COUNTIFS('График ОП'!AB19:AB35,предметы!$H$12)&gt;0),AND('График ОП'!AB19=предметы!$H$13,COUNTIFS('График ОП'!AB19:AB35,предметы!$H$28)&gt;0),AND('График ОП'!AB19=предметы!$H$28,COUNTIFS('График ОП'!AB19:AB35,предметы!$H$13)&gt;0),AND('График ОП'!AB19=предметы!$H$14,COUNTIFS('График ОП'!AB19:AB35,предметы!$H$29)&gt;0),AND('График ОП'!AB19=предметы!$H$29,COUNTIFS('График ОП'!AB19:AB35,предметы!$H$14)&gt;0),AND('График ОП'!AB19=предметы!$H$15,COUNTIFS('График ОП'!AB19:AB35,предметы!$H$30)&gt;0),AND('График ОП'!AB19=предметы!$H$30,COUNTIFS('График ОП'!AB19:AB35,предметы!$H$15)&gt;0)),"&lt;17 (ВПР, КР)","*")</f>
        <v>*</v>
      </c>
      <c r="AT18" s="12" t="str">
        <f>IF(OR(COUNTIFS('График ОП'!AC19:AC35,'График ОП'!AC19)&gt;1,AND('График ОП'!AC19=предметы!$H$3,COUNTIFS('График ОП'!AC19:AC35,предметы!$H$16)&gt;0),AND('График ОП'!AC19=предметы!$H$16,COUNTIFS('График ОП'!AC19:AC35,предметы!$H$3)&gt;0),AND('График ОП'!AC19=предметы!$H$4,COUNTIFS('График ОП'!AC19:AC35,предметы!$H$19)&gt;0),AND('График ОП'!AC19=предметы!$H$19,COUNTIFS('График ОП'!AC19:AC35,предметы!$H$4)&gt;0),AND('График ОП'!AC19=предметы!$H$5,COUNTIFS('График ОП'!AC19:AC35,предметы!$H$20)&gt;0),AND('График ОП'!AC19=предметы!$H$20,COUNTIFS('График ОП'!AC19:AC35,предметы!$H$5)&gt;0),AND('График ОП'!AC19=предметы!$H$6,COUNTIFS('График ОП'!AC19:AC35,предметы!$H$21)&gt;0),AND('График ОП'!AC19=предметы!$H$21,COUNTIFS('График ОП'!AC19:AC35,предметы!$H$6)&gt;0),AND('График ОП'!AC19=предметы!$H$7,COUNTIFS('График ОП'!AC19:AC35,предметы!$H$22)&gt;0),AND('График ОП'!AC19=предметы!$H$22,COUNTIFS('График ОП'!AC19:AC35,предметы!$H$7)&gt;0),AND('График ОП'!AC19=предметы!$H$8,COUNTIFS('График ОП'!AC19:AC35,предметы!$H$23)&gt;0),AND('График ОП'!AC19=предметы!$H$23,COUNTIFS('График ОП'!AC19:AC35,предметы!$H$8)&gt;0),AND('График ОП'!AC19=предметы!$H$9,COUNTIFS('График ОП'!AC19:AC35,предметы!$H$24)&gt;0),AND('График ОП'!AC19=предметы!$H$24,COUNTIFS('График ОП'!AC19:AC35,предметы!$H$9)&gt;0),AND('График ОП'!AC19=предметы!$H$10,COUNTIFS('График ОП'!AC19:AC35,предметы!$H$25)&gt;0),AND('График ОП'!AC19=предметы!$H$25,COUNTIFS('График ОП'!AC19:AC35,предметы!$H$10)&gt;0),AND('График ОП'!AC19=предметы!$H$11,COUNTIFS('График ОП'!AC19:AC35,предметы!$H$26)&gt;0),AND('График ОП'!AC19=предметы!$H$26,COUNTIFS('График ОП'!AC19:AC35,предметы!$H$11)&gt;0),AND('График ОП'!AC19=предметы!$H$12,COUNTIFS('График ОП'!AC19:AC35,предметы!$H$27)&gt;0),AND('График ОП'!AC19=предметы!$H$27,COUNTIFS('График ОП'!AC19:AC35,предметы!$H$12)&gt;0),AND('График ОП'!AC19=предметы!$H$13,COUNTIFS('График ОП'!AC19:AC35,предметы!$H$28)&gt;0),AND('График ОП'!AC19=предметы!$H$28,COUNTIFS('График ОП'!AC19:AC35,предметы!$H$13)&gt;0),AND('График ОП'!AC19=предметы!$H$14,COUNTIFS('График ОП'!AC19:AC35,предметы!$H$29)&gt;0),AND('График ОП'!AC19=предметы!$H$29,COUNTIFS('График ОП'!AC19:AC35,предметы!$H$14)&gt;0),AND('График ОП'!AC19=предметы!$H$15,COUNTIFS('График ОП'!AC19:AC35,предметы!$H$30)&gt;0),AND('График ОП'!AC19=предметы!$H$30,COUNTIFS('График ОП'!AC19:AC35,предметы!$H$15)&gt;0)),"&lt;17 (ВПР, КР)","*")</f>
        <v>*</v>
      </c>
      <c r="AU18" s="12" t="str">
        <f>IF(OR(COUNTIFS('График ОП'!AD19:AD35,'График ОП'!AD19)&gt;1,AND('График ОП'!AD19=предметы!$H$3,COUNTIFS('График ОП'!AD19:AD35,предметы!$H$16)&gt;0),AND('График ОП'!AD19=предметы!$H$16,COUNTIFS('График ОП'!AD19:AD35,предметы!$H$3)&gt;0),AND('График ОП'!AD19=предметы!$H$4,COUNTIFS('График ОП'!AD19:AD35,предметы!$H$19)&gt;0),AND('График ОП'!AD19=предметы!$H$19,COUNTIFS('График ОП'!AD19:AD35,предметы!$H$4)&gt;0),AND('График ОП'!AD19=предметы!$H$5,COUNTIFS('График ОП'!AD19:AD35,предметы!$H$20)&gt;0),AND('График ОП'!AD19=предметы!$H$20,COUNTIFS('График ОП'!AD19:AD35,предметы!$H$5)&gt;0),AND('График ОП'!AD19=предметы!$H$6,COUNTIFS('График ОП'!AD19:AD35,предметы!$H$21)&gt;0),AND('График ОП'!AD19=предметы!$H$21,COUNTIFS('График ОП'!AD19:AD35,предметы!$H$6)&gt;0),AND('График ОП'!AD19=предметы!$H$7,COUNTIFS('График ОП'!AD19:AD35,предметы!$H$22)&gt;0),AND('График ОП'!AD19=предметы!$H$22,COUNTIFS('График ОП'!AD19:AD35,предметы!$H$7)&gt;0),AND('График ОП'!AD19=предметы!$H$8,COUNTIFS('График ОП'!AD19:AD35,предметы!$H$23)&gt;0),AND('График ОП'!AD19=предметы!$H$23,COUNTIFS('График ОП'!AD19:AD35,предметы!$H$8)&gt;0),AND('График ОП'!AD19=предметы!$H$9,COUNTIFS('График ОП'!AD19:AD35,предметы!$H$24)&gt;0),AND('График ОП'!AD19=предметы!$H$24,COUNTIFS('График ОП'!AD19:AD35,предметы!$H$9)&gt;0),AND('График ОП'!AD19=предметы!$H$10,COUNTIFS('График ОП'!AD19:AD35,предметы!$H$25)&gt;0),AND('График ОП'!AD19=предметы!$H$25,COUNTIFS('График ОП'!AD19:AD35,предметы!$H$10)&gt;0),AND('График ОП'!AD19=предметы!$H$11,COUNTIFS('График ОП'!AD19:AD35,предметы!$H$26)&gt;0),AND('График ОП'!AD19=предметы!$H$26,COUNTIFS('График ОП'!AD19:AD35,предметы!$H$11)&gt;0),AND('График ОП'!AD19=предметы!$H$12,COUNTIFS('График ОП'!AD19:AD35,предметы!$H$27)&gt;0),AND('График ОП'!AD19=предметы!$H$27,COUNTIFS('График ОП'!AD19:AD35,предметы!$H$12)&gt;0),AND('График ОП'!AD19=предметы!$H$13,COUNTIFS('График ОП'!AD19:AD35,предметы!$H$28)&gt;0),AND('График ОП'!AD19=предметы!$H$28,COUNTIFS('График ОП'!AD19:AD35,предметы!$H$13)&gt;0),AND('График ОП'!AD19=предметы!$H$14,COUNTIFS('График ОП'!AD19:AD35,предметы!$H$29)&gt;0),AND('График ОП'!AD19=предметы!$H$29,COUNTIFS('График ОП'!AD19:AD35,предметы!$H$14)&gt;0),AND('График ОП'!AD19=предметы!$H$15,COUNTIFS('График ОП'!AD19:AD35,предметы!$H$30)&gt;0),AND('График ОП'!AD19=предметы!$H$30,COUNTIFS('График ОП'!AD19:AD35,предметы!$H$15)&gt;0)),"&lt;17 (ВПР, КР)","*")</f>
        <v>*</v>
      </c>
      <c r="AV18" s="12" t="str">
        <f>IF(OR(COUNTIFS('График ОП'!AE19:AE35,'График ОП'!AE19)&gt;1,AND('График ОП'!AE19=предметы!$H$3,COUNTIFS('График ОП'!AE19:AE35,предметы!$H$16)&gt;0),AND('График ОП'!AE19=предметы!$H$16,COUNTIFS('График ОП'!AE19:AE35,предметы!$H$3)&gt;0),AND('График ОП'!AE19=предметы!$H$4,COUNTIFS('График ОП'!AE19:AE35,предметы!$H$19)&gt;0),AND('График ОП'!AE19=предметы!$H$19,COUNTIFS('График ОП'!AE19:AE35,предметы!$H$4)&gt;0),AND('График ОП'!AE19=предметы!$H$5,COUNTIFS('График ОП'!AE19:AE35,предметы!$H$20)&gt;0),AND('График ОП'!AE19=предметы!$H$20,COUNTIFS('График ОП'!AE19:AE35,предметы!$H$5)&gt;0),AND('График ОП'!AE19=предметы!$H$6,COUNTIFS('График ОП'!AE19:AE35,предметы!$H$21)&gt;0),AND('График ОП'!AE19=предметы!$H$21,COUNTIFS('График ОП'!AE19:AE35,предметы!$H$6)&gt;0),AND('График ОП'!AE19=предметы!$H$7,COUNTIFS('График ОП'!AE19:AE35,предметы!$H$22)&gt;0),AND('График ОП'!AE19=предметы!$H$22,COUNTIFS('График ОП'!AE19:AE35,предметы!$H$7)&gt;0),AND('График ОП'!AE19=предметы!$H$8,COUNTIFS('График ОП'!AE19:AE35,предметы!$H$23)&gt;0),AND('График ОП'!AE19=предметы!$H$23,COUNTIFS('График ОП'!AE19:AE35,предметы!$H$8)&gt;0),AND('График ОП'!AE19=предметы!$H$9,COUNTIFS('График ОП'!AE19:AE35,предметы!$H$24)&gt;0),AND('График ОП'!AE19=предметы!$H$24,COUNTIFS('График ОП'!AE19:AE35,предметы!$H$9)&gt;0),AND('График ОП'!AE19=предметы!$H$10,COUNTIFS('График ОП'!AE19:AE35,предметы!$H$25)&gt;0),AND('График ОП'!AE19=предметы!$H$25,COUNTIFS('График ОП'!AE19:AE35,предметы!$H$10)&gt;0),AND('График ОП'!AE19=предметы!$H$11,COUNTIFS('График ОП'!AE19:AE35,предметы!$H$26)&gt;0),AND('График ОП'!AE19=предметы!$H$26,COUNTIFS('График ОП'!AE19:AE35,предметы!$H$11)&gt;0),AND('График ОП'!AE19=предметы!$H$12,COUNTIFS('График ОП'!AE19:AE35,предметы!$H$27)&gt;0),AND('График ОП'!AE19=предметы!$H$27,COUNTIFS('График ОП'!AE19:AE35,предметы!$H$12)&gt;0),AND('График ОП'!AE19=предметы!$H$13,COUNTIFS('График ОП'!AE19:AE35,предметы!$H$28)&gt;0),AND('График ОП'!AE19=предметы!$H$28,COUNTIFS('График ОП'!AE19:AE35,предметы!$H$13)&gt;0),AND('График ОП'!AE19=предметы!$H$14,COUNTIFS('График ОП'!AE19:AE35,предметы!$H$29)&gt;0),AND('График ОП'!AE19=предметы!$H$29,COUNTIFS('График ОП'!AE19:AE35,предметы!$H$14)&gt;0),AND('График ОП'!AE19=предметы!$H$15,COUNTIFS('График ОП'!AE19:AE35,предметы!$H$30)&gt;0),AND('График ОП'!AE19=предметы!$H$30,COUNTIFS('График ОП'!AE19:AE35,предметы!$H$15)&gt;0)),"&lt;17 (ВПР, КР)","*")</f>
        <v>*</v>
      </c>
      <c r="AW18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8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8" s="12" t="str">
        <f>IF(COUNTIFS('График ОП'!AF19:AF35,'График ОП'!AF19)&gt;1,"&lt;17 (ВПР, КР)","*")</f>
        <v>*</v>
      </c>
      <c r="AZ18" s="12" t="str">
        <f>IF(COUNTIFS('График ОП'!AG19:AG35,'График ОП'!AG19)&gt;1,"&lt;17 (ВПР, КР)","*")</f>
        <v>*</v>
      </c>
      <c r="BA18" s="12" t="str">
        <f>IF(COUNTIFS('График ОП'!AH19:AH35,'График ОП'!AH19)&gt;1,"&lt;17 (ВПР, КР)","*")</f>
        <v>*</v>
      </c>
      <c r="BB18" s="12" t="e">
        <f>IF(COUNTIFS('График ОП'!#REF!,'График ОП'!#REF!)&gt;1,"&lt;17 (ВПР, КР)","*")</f>
        <v>#REF!</v>
      </c>
      <c r="BC18" s="12" t="e">
        <f>IF(COUNTIFS('График ОП'!#REF!,'График ОП'!#REF!)&gt;1,"&lt;17 (ВПР, КР)","*")</f>
        <v>#REF!</v>
      </c>
      <c r="BD18" s="12" t="e">
        <f>IF(COUNTIFS('График ОП'!#REF!,'График ОП'!#REF!)&gt;1,"&lt;17 (ВПР, КР)","*")</f>
        <v>#REF!</v>
      </c>
      <c r="BE18" s="12" t="str">
        <f>IF(OR(COUNTIFS('График ОП'!AI19:AI35,'График ОП'!AI19)&gt;1,AND('График ОП'!AI19=предметы!$J$3,COUNTIFS('График ОП'!AI19:AI35,предметы!$J$16)&gt;0),AND('График ОП'!AI19=предметы!$J$16,COUNTIFS('График ОП'!AI19:AI35,предметы!$J$3)&gt;0),AND('График ОП'!AI19=предметы!$J$4,COUNTIFS('График ОП'!AI19:AI35,предметы!$J$19)&gt;0),AND('График ОП'!AI19=предметы!$J$19,COUNTIFS('График ОП'!AI19:AI35,предметы!$J$4)&gt;0),AND('График ОП'!AI19=предметы!$J$5,COUNTIFS('График ОП'!AI19:AI35,предметы!$J$20)&gt;0),AND('График ОП'!AI19=предметы!$J$20,COUNTIFS('График ОП'!AI19:AI35,предметы!$J$5)&gt;0),AND('График ОП'!AI19=предметы!$J$6,COUNTIFS('График ОП'!AI19:AI35,предметы!$J$21)&gt;0),AND('График ОП'!AI19=предметы!$J$21,COUNTIFS('График ОП'!AI19:AI35,предметы!$J$6)&gt;0),AND('График ОП'!AI19=предметы!$J$7,COUNTIFS('График ОП'!AI19:AI35,предметы!$J$22)&gt;0),AND('График ОП'!AI19=предметы!$J$22,COUNTIFS('График ОП'!AI19:AI35,предметы!$J$7)&gt;0),AND('График ОП'!AI19=предметы!$J$8,COUNTIFS('График ОП'!AI19:AI35,предметы!$J$23)&gt;0),AND('График ОП'!AI19=предметы!$J$23,COUNTIFS('График ОП'!AI19:AI35,предметы!$J$8)&gt;0),AND('График ОП'!AI19=предметы!$J$9,COUNTIFS('График ОП'!AI19:AI35,предметы!$J$24)&gt;0),AND('График ОП'!AI19=предметы!$J$24,COUNTIFS('График ОП'!AI19:AI35,предметы!$J$9)&gt;0),AND('График ОП'!AI19=предметы!$J$10,COUNTIFS('График ОП'!AI19:AI35,предметы!$J$25)&gt;0),AND('График ОП'!AI19=предметы!$J$25,COUNTIFS('График ОП'!AI19:AI35,предметы!$J$10)&gt;0),AND('График ОП'!AI19=предметы!$J$11,COUNTIFS('График ОП'!AI19:AI35,предметы!$J$26)&gt;0),AND('График ОП'!AI19=предметы!$J$26,COUNTIFS('График ОП'!AI19:AI35,предметы!$J$11)&gt;0),AND('График ОП'!AI19=предметы!$J$12,COUNTIFS('График ОП'!AI19:AI35,предметы!$J$27)&gt;0),AND('График ОП'!AI19=предметы!$J$27,COUNTIFS('График ОП'!AI19:AI35,предметы!$J$12)&gt;0),AND('График ОП'!AI19=предметы!$J$13,COUNTIFS('График ОП'!AI19:AI35,предметы!$J$28)&gt;0),AND('График ОП'!AI19=предметы!$J$28,COUNTIFS('График ОП'!AI19:AI35,предметы!$J$13)&gt;0),AND('График ОП'!AI19=предметы!$J$14,COUNTIFS('График ОП'!AI19:AI35,предметы!$J$29)&gt;0),AND('График ОП'!AI19=предметы!$J$29,COUNTIFS('График ОП'!AI19:AI35,предметы!$J$14)&gt;0),AND('График ОП'!AI19=предметы!$J$15,COUNTIFS('График ОП'!AI19:AI35,предметы!$J$30)&gt;0),AND('График ОП'!AI19=предметы!$J$30,COUNTIFS('График ОП'!AI19:AI35,предметы!$J$15)&gt;0)),"&lt;17 (ВПР, КР)","*")</f>
        <v>*</v>
      </c>
      <c r="BF18" s="12" t="str">
        <f>IF(OR(COUNTIFS('График ОП'!AJ19:AJ35,'График ОП'!AJ19)&gt;1,AND('График ОП'!AJ19=предметы!$J$3,COUNTIFS('График ОП'!AJ19:AJ35,предметы!$J$16)&gt;0),AND('График ОП'!AJ19=предметы!$J$16,COUNTIFS('График ОП'!AJ19:AJ35,предметы!$J$3)&gt;0),AND('График ОП'!AJ19=предметы!$J$4,COUNTIFS('График ОП'!AJ19:AJ35,предметы!$J$19)&gt;0),AND('График ОП'!AJ19=предметы!$J$19,COUNTIFS('График ОП'!AJ19:AJ35,предметы!$J$4)&gt;0),AND('График ОП'!AJ19=предметы!$J$5,COUNTIFS('График ОП'!AJ19:AJ35,предметы!$J$20)&gt;0),AND('График ОП'!AJ19=предметы!$J$20,COUNTIFS('График ОП'!AJ19:AJ35,предметы!$J$5)&gt;0),AND('График ОП'!AJ19=предметы!$J$6,COUNTIFS('График ОП'!AJ19:AJ35,предметы!$J$21)&gt;0),AND('График ОП'!AJ19=предметы!$J$21,COUNTIFS('График ОП'!AJ19:AJ35,предметы!$J$6)&gt;0),AND('График ОП'!AJ19=предметы!$J$7,COUNTIFS('График ОП'!AJ19:AJ35,предметы!$J$22)&gt;0),AND('График ОП'!AJ19=предметы!$J$22,COUNTIFS('График ОП'!AJ19:AJ35,предметы!$J$7)&gt;0),AND('График ОП'!AJ19=предметы!$J$8,COUNTIFS('График ОП'!AJ19:AJ35,предметы!$J$23)&gt;0),AND('График ОП'!AJ19=предметы!$J$23,COUNTIFS('График ОП'!AJ19:AJ35,предметы!$J$8)&gt;0),AND('График ОП'!AJ19=предметы!$J$9,COUNTIFS('График ОП'!AJ19:AJ35,предметы!$J$24)&gt;0),AND('График ОП'!AJ19=предметы!$J$24,COUNTIFS('График ОП'!AJ19:AJ35,предметы!$J$9)&gt;0),AND('График ОП'!AJ19=предметы!$J$10,COUNTIFS('График ОП'!AJ19:AJ35,предметы!$J$25)&gt;0),AND('График ОП'!AJ19=предметы!$J$25,COUNTIFS('График ОП'!AJ19:AJ35,предметы!$J$10)&gt;0),AND('График ОП'!AJ19=предметы!$J$11,COUNTIFS('График ОП'!AJ19:AJ35,предметы!$J$26)&gt;0),AND('График ОП'!AJ19=предметы!$J$26,COUNTIFS('График ОП'!AJ19:AJ35,предметы!$J$11)&gt;0),AND('График ОП'!AJ19=предметы!$J$12,COUNTIFS('График ОП'!AJ19:AJ35,предметы!$J$27)&gt;0),AND('График ОП'!AJ19=предметы!$J$27,COUNTIFS('График ОП'!AJ19:AJ35,предметы!$J$12)&gt;0),AND('График ОП'!AJ19=предметы!$J$13,COUNTIFS('График ОП'!AJ19:AJ35,предметы!$J$28)&gt;0),AND('График ОП'!AJ19=предметы!$J$28,COUNTIFS('График ОП'!AJ19:AJ35,предметы!$J$13)&gt;0),AND('График ОП'!AJ19=предметы!$J$14,COUNTIFS('График ОП'!AJ19:AJ35,предметы!$J$29)&gt;0),AND('График ОП'!AJ19=предметы!$J$29,COUNTIFS('График ОП'!AJ19:AJ35,предметы!$J$14)&gt;0),AND('График ОП'!AJ19=предметы!$J$15,COUNTIFS('График ОП'!AJ19:AJ35,предметы!$J$30)&gt;0),AND('График ОП'!AJ19=предметы!$J$30,COUNTIFS('График ОП'!AJ19:AJ35,предметы!$J$15)&gt;0)),"&lt;17 (ВПР, КР)","*")</f>
        <v>*</v>
      </c>
      <c r="BG1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8" s="12" t="str">
        <f>IF(COUNTIFS('График ОП'!AK19:AK35,'График ОП'!AK19)&gt;1,"&lt;17 (ВПР, КР)","*")</f>
        <v>*</v>
      </c>
      <c r="BL18" s="12" t="str">
        <f>IF(COUNTIFS('График ОП'!AL19:AL35,'График ОП'!AL19)&gt;1,"&lt;17 (ВПР, КР)","*")</f>
        <v>*</v>
      </c>
      <c r="BM18" s="12" t="e">
        <f>IF(COUNTIFS('График ОП'!#REF!,'График ОП'!#REF!)&gt;1,"&lt;17 (ВПР, КР)","*")</f>
        <v>#REF!</v>
      </c>
      <c r="BN18" s="12" t="e">
        <f>IF(COUNTIFS('График ОП'!#REF!,'График ОП'!#REF!)&gt;1,"&lt;17 (ВПР, КР)","*")</f>
        <v>#REF!</v>
      </c>
      <c r="BO18" s="12" t="e">
        <f>IF(COUNTIFS('График ОП'!#REF!,'График ОП'!#REF!)&gt;1,"&lt;17 (ВПР, КР)","*")</f>
        <v>#REF!</v>
      </c>
      <c r="BP18" s="12" t="e">
        <f>IF(COUNTIFS('График ОП'!#REF!,'График ОП'!#REF!)&gt;1,"&lt;17 (ВПР, КР)","*")</f>
        <v>#REF!</v>
      </c>
    </row>
    <row r="19" spans="1:68" x14ac:dyDescent="0.2">
      <c r="A19" s="6">
        <v>46279</v>
      </c>
      <c r="B19" s="10" t="s">
        <v>65</v>
      </c>
      <c r="C19" s="11" t="str">
        <f>IF(COUNTIFS('График ОП'!C20:C36,'График ОП'!C20)&gt;1,"&lt;17 (ВПР, КР)","*")</f>
        <v>*</v>
      </c>
      <c r="D19" s="11" t="str">
        <f>IF(COUNTIFS('График ОП'!D20:D36,'График ОП'!D20)&gt;1,"&lt;17 (ВПР, КР)","*")</f>
        <v>*</v>
      </c>
      <c r="E19" s="11" t="str">
        <f>IF(COUNTIFS('График ОП'!E20:E36,'График ОП'!E20)&gt;1,"&lt;17 (ВПР, КР)","*")</f>
        <v>*</v>
      </c>
      <c r="F19" s="11" t="e">
        <f>IF(COUNTIFS('График ОП'!#REF!,'График ОП'!#REF!)&gt;1,"&lt;17 (ВПР, КР)","*")</f>
        <v>#REF!</v>
      </c>
      <c r="G19" s="11" t="e">
        <f>IF(COUNTIFS('График ОП'!#REF!,'График ОП'!#REF!)&gt;1,"&lt;17 (ВПР, КР)","*")</f>
        <v>#REF!</v>
      </c>
      <c r="H19" s="11" t="e">
        <f>IF(COUNTIFS('График ОП'!#REF!,'График ОП'!#REF!)&gt;1,"&lt;17 (ВПР, КР)","*")</f>
        <v>#REF!</v>
      </c>
      <c r="I19" s="7" t="str">
        <f>IF(COUNTIFS('График ОП'!F20:F36,'График ОП'!F20)&gt;1,"&lt;17 (ВПР, КР)","*")</f>
        <v>*</v>
      </c>
      <c r="J19" s="7" t="str">
        <f>IF(COUNTIFS('График ОП'!G20:G36,'График ОП'!G20)&gt;1,"&lt;17 (ВПР, КР)","*")</f>
        <v>*</v>
      </c>
      <c r="K19" s="7" t="str">
        <f>IF(COUNTIFS('График ОП'!H20:H36,'График ОП'!H20)&gt;1,"&lt;17 (ВПР, КР)","*")</f>
        <v>*</v>
      </c>
      <c r="L19" s="7" t="e">
        <f>IF(COUNTIFS('График ОП'!#REF!,'График ОП'!#REF!)&gt;1,"&lt;17 (ВПР, КР)","*")</f>
        <v>#REF!</v>
      </c>
      <c r="M19" s="7" t="e">
        <f>IF(COUNTIFS('График ОП'!#REF!,'График ОП'!#REF!)&gt;1,"&lt;17 (ВПР, КР)","*")</f>
        <v>#REF!</v>
      </c>
      <c r="N19" s="7" t="e">
        <f>IF(COUNTIFS('График ОП'!#REF!,'График ОП'!#REF!)&gt;1,"&lt;17 (ВПР, КР)","*")</f>
        <v>#REF!</v>
      </c>
      <c r="O19" s="11" t="str">
        <f>IF(COUNTIFS('График ОП'!I20:I36,'График ОП'!I20)&gt;1,"&lt;17 (ВПР, КР)","*")</f>
        <v>*</v>
      </c>
      <c r="P19" s="11" t="str">
        <f>IF(COUNTIFS('График ОП'!J20:J36,'График ОП'!J20)&gt;1,"&lt;17 (ВПР, КР)","*")</f>
        <v>*</v>
      </c>
      <c r="Q19" s="11" t="str">
        <f>IF(COUNTIFS('График ОП'!K20:K36,'График ОП'!K20)&gt;1,"&lt;17 (ВПР, КР)","*")</f>
        <v>*</v>
      </c>
      <c r="R19" s="11" t="str">
        <f>IF(COUNTIFS('График ОП'!L20:L36,'График ОП'!L20)&gt;1,"&lt;17 (ВПР, КР)","*")</f>
        <v>*</v>
      </c>
      <c r="S19" s="11" t="e">
        <f>IF(COUNTIFS('График ОП'!#REF!,'График ОП'!#REF!)&gt;1,"&lt;17 (ВПР, КР)","*")</f>
        <v>#REF!</v>
      </c>
      <c r="T19" s="11" t="e">
        <f>IF(COUNTIFS('График ОП'!#REF!,'График ОП'!#REF!)&gt;1,"&lt;17 (ВПР, КР)","*")</f>
        <v>#REF!</v>
      </c>
      <c r="U19" s="7" t="str">
        <f>IF(OR(COUNTIFS('График ОП'!M20:M36,'График ОП'!M20)&gt;1,AND('График ОП'!M20=предметы!$D$3,COUNTIFS('График ОП'!M20:M36,предметы!$D$12)&gt;0),AND('График ОП'!M20=предметы!$D$12,COUNTIFS('График ОП'!M20:M36,предметы!$D$3)&gt;0),AND('График ОП'!M20=предметы!$D$4,COUNTIFS('График ОП'!M20:M36,предметы!$D$13)&gt;0),AND('График ОП'!M20=предметы!$D$13,COUNTIFS('График ОП'!M20:M36,предметы!$D$4)&gt;0),AND('График ОП'!M20=предметы!$D$14,COUNTIFS('График ОП'!M20:M36,предметы!$D$5)&gt;0),AND('График ОП'!M20=предметы!$D$5,COUNTIFS('График ОП'!M20:M36,предметы!$D$14)&gt;0),AND('График ОП'!M20=предметы!$D$15,COUNTIFS('График ОП'!M20:M36,предметы!$D$6)&gt;0),AND('График ОП'!M20=предметы!$D$6,COUNTIFS('График ОП'!M20:M36,предметы!$D$15)&gt;0),AND('График ОП'!M20=предметы!$D$16,COUNTIFS('График ОП'!M20:M36,предметы!$D$7)&gt;0),AND('График ОП'!M20=предметы!$D$7,COUNTIFS('График ОП'!M20:M36,предметы!$D$16)&gt;0),AND('График ОП'!M20=предметы!$D$8,COUNTIFS('График ОП'!M20:M36,предметы!$D$10)&gt;0),AND('График ОП'!M20=предметы!$D$10,COUNTIFS('График ОП'!M20:M36,предметы!$D$8)&gt;0),AND('График ОП'!M20=предметы!$D$9,COUNTIFS('График ОП'!M20:M36,предметы!$D$11)&gt;0),AND('График ОП'!M20=предметы!$D$11,COUNTIFS('График ОП'!M20:M36,предметы!$D$9)&gt;0)),"&lt;17 (ВПР, КР)","*")</f>
        <v>*</v>
      </c>
      <c r="V19" s="7" t="str">
        <f>IF(OR(COUNTIFS('График ОП'!N20:N36,'График ОП'!N20)&gt;1,AND('График ОП'!N20=предметы!$D$3,COUNTIFS('График ОП'!N20:N36,предметы!$D$12)&gt;0),AND('График ОП'!N20=предметы!$D$12,COUNTIFS('График ОП'!N20:N36,предметы!$D$3)&gt;0),AND('График ОП'!N20=предметы!$D$4,COUNTIFS('График ОП'!N20:N36,предметы!$D$13)&gt;0),AND('График ОП'!N20=предметы!$D$13,COUNTIFS('График ОП'!N20:N36,предметы!$D$4)&gt;0),AND('График ОП'!N20=предметы!$D$14,COUNTIFS('График ОП'!N20:N36,предметы!$D$5)&gt;0),AND('График ОП'!N20=предметы!$D$5,COUNTIFS('График ОП'!N20:N36,предметы!$D$14)&gt;0),AND('График ОП'!N20=предметы!$D$15,COUNTIFS('График ОП'!N20:N36,предметы!$D$6)&gt;0),AND('График ОП'!N20=предметы!$D$6,COUNTIFS('График ОП'!N20:N36,предметы!$D$15)&gt;0),AND('График ОП'!N20=предметы!$D$16,COUNTIFS('График ОП'!N20:N36,предметы!$D$7)&gt;0),AND('График ОП'!N20=предметы!$D$7,COUNTIFS('График ОП'!N20:N36,предметы!$D$16)&gt;0),AND('График ОП'!N20=предметы!$D$8,COUNTIFS('График ОП'!N20:N36,предметы!$D$10)&gt;0),AND('График ОП'!N20=предметы!$D$10,COUNTIFS('График ОП'!N20:N36,предметы!$D$8)&gt;0),AND('График ОП'!N20=предметы!$D$9,COUNTIFS('График ОП'!N20:N36,предметы!$D$11)&gt;0),AND('График ОП'!N20=предметы!$D$11,COUNTIFS('График ОП'!N20:N36,предметы!$D$9)&gt;0)),"&lt;17 (ВПР, КР)","*")</f>
        <v>*</v>
      </c>
      <c r="W19" s="7" t="str">
        <f>IF(OR(COUNTIFS('График ОП'!O20:O36,'График ОП'!O20)&gt;1,AND('График ОП'!O20=предметы!$D$3,COUNTIFS('График ОП'!O20:O36,предметы!$D$12)&gt;0),AND('График ОП'!O20=предметы!$D$12,COUNTIFS('График ОП'!O20:O36,предметы!$D$3)&gt;0),AND('График ОП'!O20=предметы!$D$4,COUNTIFS('График ОП'!O20:O36,предметы!$D$13)&gt;0),AND('График ОП'!O20=предметы!$D$13,COUNTIFS('График ОП'!O20:O36,предметы!$D$4)&gt;0),AND('График ОП'!O20=предметы!$D$14,COUNTIFS('График ОП'!O20:O36,предметы!$D$5)&gt;0),AND('График ОП'!O20=предметы!$D$5,COUNTIFS('График ОП'!O20:O36,предметы!$D$14)&gt;0),AND('График ОП'!O20=предметы!$D$15,COUNTIFS('График ОП'!O20:O36,предметы!$D$6)&gt;0),AND('График ОП'!O20=предметы!$D$6,COUNTIFS('График ОП'!O20:O36,предметы!$D$15)&gt;0),AND('График ОП'!O20=предметы!$D$16,COUNTIFS('График ОП'!O20:O36,предметы!$D$7)&gt;0),AND('График ОП'!O20=предметы!$D$7,COUNTIFS('График ОП'!O20:O36,предметы!$D$16)&gt;0),AND('График ОП'!O20=предметы!$D$8,COUNTIFS('График ОП'!O20:O36,предметы!$D$10)&gt;0),AND('График ОП'!O20=предметы!$D$10,COUNTIFS('График ОП'!O20:O36,предметы!$D$8)&gt;0),AND('График ОП'!O20=предметы!$D$9,COUNTIFS('График ОП'!O20:O36,предметы!$D$11)&gt;0),AND('График ОП'!O20=предметы!$D$11,COUNTIFS('График ОП'!O20:O36,предметы!$D$9)&gt;0)),"&lt;17 (ВПР, КР)","*")</f>
        <v>*</v>
      </c>
      <c r="X19" s="7" t="str">
        <f>IF(OR(COUNTIFS('График ОП'!P20:P36,'График ОП'!P20)&gt;1,AND('График ОП'!P20=предметы!$D$3,COUNTIFS('График ОП'!P20:P36,предметы!$D$12)&gt;0),AND('График ОП'!P20=предметы!$D$12,COUNTIFS('График ОП'!P20:P36,предметы!$D$3)&gt;0),AND('График ОП'!P20=предметы!$D$4,COUNTIFS('График ОП'!P20:P36,предметы!$D$13)&gt;0),AND('График ОП'!P20=предметы!$D$13,COUNTIFS('График ОП'!P20:P36,предметы!$D$4)&gt;0),AND('График ОП'!P20=предметы!$D$14,COUNTIFS('График ОП'!P20:P36,предметы!$D$5)&gt;0),AND('График ОП'!P20=предметы!$D$5,COUNTIFS('График ОП'!P20:P36,предметы!$D$14)&gt;0),AND('График ОП'!P20=предметы!$D$15,COUNTIFS('График ОП'!P20:P36,предметы!$D$6)&gt;0),AND('График ОП'!P20=предметы!$D$6,COUNTIFS('График ОП'!P20:P36,предметы!$D$15)&gt;0),AND('График ОП'!P20=предметы!$D$16,COUNTIFS('График ОП'!P20:P36,предметы!$D$7)&gt;0),AND('График ОП'!P20=предметы!$D$7,COUNTIFS('График ОП'!P20:P36,предметы!$D$16)&gt;0),AND('График ОП'!P20=предметы!$D$8,COUNTIFS('График ОП'!P20:P36,предметы!$D$10)&gt;0),AND('График ОП'!P20=предметы!$D$10,COUNTIFS('График ОП'!P20:P36,предметы!$D$8)&gt;0),AND('График ОП'!P20=предметы!$D$9,COUNTIFS('График ОП'!P20:P36,предметы!$D$11)&gt;0),AND('График ОП'!P20=предметы!$D$11,COUNTIFS('График ОП'!P20:P36,предметы!$D$9)&gt;0)),"&lt;17 (ВПР, КР)","*")</f>
        <v>*</v>
      </c>
      <c r="Y1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9" s="11" t="str">
        <f>IF(OR(COUNTIFS('График ОП'!Q20:Q36,'График ОП'!Q20)&gt;1,AND('График ОП'!Q20=предметы!$E$3,COUNTIFS('График ОП'!Q20:Q36,предметы!$E$12)&gt;0),AND('График ОП'!Q20=предметы!$E$12,COUNTIFS('График ОП'!Q20:Q36,предметы!$E$3)&gt;0),AND('График ОП'!Q20=предметы!$E$4,COUNTIFS('График ОП'!Q20:Q36,предметы!$E$13)&gt;0),AND('График ОП'!Q20=предметы!$E$13,COUNTIFS('График ОП'!Q20:Q36,предметы!$E$4)&gt;0),AND('График ОП'!Q20=предметы!$E$5,COUNTIFS('График ОП'!Q20:Q36,предметы!$E$14)&gt;0),AND('График ОП'!Q20=предметы!$E$14,COUNTIFS('График ОП'!Q20:Q36,предметы!$E$5)&gt;0),AND('График ОП'!Q20=предметы!$E$6,COUNTIFS('График ОП'!Q20:Q36,предметы!$E$15)&gt;0),AND('График ОП'!Q20=предметы!$E$15,COUNTIFS('График ОП'!Q20:Q36,предметы!$E$6)&gt;0),AND('График ОП'!Q20=предметы!$E$7,COUNTIFS('График ОП'!Q20:Q36,предметы!$E$16)&gt;0),AND('График ОП'!Q20=предметы!$E$16,COUNTIFS('График ОП'!Q20:Q36,предметы!$E$7)&gt;0),AND('График ОП'!Q20=предметы!$E$8,COUNTIFS('График ОП'!Q20:Q36,предметы!$E$17)&gt;0),AND('График ОП'!Q20=предметы!$E$17,COUNTIFS('График ОП'!Q20:Q36,предметы!$E$8)&gt;0),AND('График ОП'!Q20=предметы!$E$9,COUNTIFS('График ОП'!Q20:Q36,предметы!$E$18)&gt;0),AND('График ОП'!Q20=предметы!$E$18,COUNTIFS('График ОП'!Q20:Q36,предметы!$E$9)&gt;0),AND('График ОП'!Q20=предметы!$E$10,COUNTIFS('График ОП'!Q20:Q36,предметы!$E$19)&gt;0),AND('График ОП'!Q20=предметы!$E$19,COUNTIFS('График ОП'!Q20:Q36,предметы!$E$10)&gt;0),AND('График ОП'!Q20=предметы!$E$11,COUNTIFS('График ОП'!Q20:Q36,предметы!$E$20)&gt;0),AND('График ОП'!Q20=предметы!$E$20,COUNTIFS('График ОП'!Q20:Q36,предметы!$E$11)&gt;0)),"&lt;17 (ВПР, КР)","*")</f>
        <v>*</v>
      </c>
      <c r="AB19" s="11" t="str">
        <f>IF(OR(COUNTIFS('График ОП'!R20:R36,'График ОП'!R20)&gt;1,AND('График ОП'!R20=предметы!$E$3,COUNTIFS('График ОП'!R20:R36,предметы!$E$12)&gt;0),AND('График ОП'!R20=предметы!$E$12,COUNTIFS('График ОП'!R20:R36,предметы!$E$3)&gt;0),AND('График ОП'!R20=предметы!$E$4,COUNTIFS('График ОП'!R20:R36,предметы!$E$13)&gt;0),AND('График ОП'!R20=предметы!$E$13,COUNTIFS('График ОП'!R20:R36,предметы!$E$4)&gt;0),AND('График ОП'!R20=предметы!$E$5,COUNTIFS('График ОП'!R20:R36,предметы!$E$14)&gt;0),AND('График ОП'!R20=предметы!$E$14,COUNTIFS('График ОП'!R20:R36,предметы!$E$5)&gt;0),AND('График ОП'!R20=предметы!$E$6,COUNTIFS('График ОП'!R20:R36,предметы!$E$15)&gt;0),AND('График ОП'!R20=предметы!$E$15,COUNTIFS('График ОП'!R20:R36,предметы!$E$6)&gt;0),AND('График ОП'!R20=предметы!$E$7,COUNTIFS('График ОП'!R20:R36,предметы!$E$16)&gt;0),AND('График ОП'!R20=предметы!$E$16,COUNTIFS('График ОП'!R20:R36,предметы!$E$7)&gt;0),AND('График ОП'!R20=предметы!$E$8,COUNTIFS('График ОП'!R20:R36,предметы!$E$17)&gt;0),AND('График ОП'!R20=предметы!$E$17,COUNTIFS('График ОП'!R20:R36,предметы!$E$8)&gt;0),AND('График ОП'!R20=предметы!$E$9,COUNTIFS('График ОП'!R20:R36,предметы!$E$18)&gt;0),AND('График ОП'!R20=предметы!$E$18,COUNTIFS('График ОП'!R20:R36,предметы!$E$9)&gt;0),AND('График ОП'!R20=предметы!$E$10,COUNTIFS('График ОП'!R20:R36,предметы!$E$19)&gt;0),AND('График ОП'!R20=предметы!$E$19,COUNTIFS('График ОП'!R20:R36,предметы!$E$10)&gt;0),AND('График ОП'!R20=предметы!$E$11,COUNTIFS('График ОП'!R20:R36,предметы!$E$20)&gt;0),AND('График ОП'!R20=предметы!$E$20,COUNTIFS('График ОП'!R20:R36,предметы!$E$11)&gt;0)),"&lt;17 (ВПР, КР)","*")</f>
        <v>*</v>
      </c>
      <c r="AC19" s="11" t="str">
        <f>IF(OR(COUNTIFS('График ОП'!S20:S36,'График ОП'!S20)&gt;1,AND('График ОП'!S20=предметы!$E$3,COUNTIFS('График ОП'!S20:S36,предметы!$E$12)&gt;0),AND('График ОП'!S20=предметы!$E$12,COUNTIFS('График ОП'!S20:S36,предметы!$E$3)&gt;0),AND('График ОП'!S20=предметы!$E$4,COUNTIFS('График ОП'!S20:S36,предметы!$E$13)&gt;0),AND('График ОП'!S20=предметы!$E$13,COUNTIFS('График ОП'!S20:S36,предметы!$E$4)&gt;0),AND('График ОП'!S20=предметы!$E$5,COUNTIFS('График ОП'!S20:S36,предметы!$E$14)&gt;0),AND('График ОП'!S20=предметы!$E$14,COUNTIFS('График ОП'!S20:S36,предметы!$E$5)&gt;0),AND('График ОП'!S20=предметы!$E$6,COUNTIFS('График ОП'!S20:S36,предметы!$E$15)&gt;0),AND('График ОП'!S20=предметы!$E$15,COUNTIFS('График ОП'!S20:S36,предметы!$E$6)&gt;0),AND('График ОП'!S20=предметы!$E$7,COUNTIFS('График ОП'!S20:S36,предметы!$E$16)&gt;0),AND('График ОП'!S20=предметы!$E$16,COUNTIFS('График ОП'!S20:S36,предметы!$E$7)&gt;0),AND('График ОП'!S20=предметы!$E$8,COUNTIFS('График ОП'!S20:S36,предметы!$E$17)&gt;0),AND('График ОП'!S20=предметы!$E$17,COUNTIFS('График ОП'!S20:S36,предметы!$E$8)&gt;0),AND('График ОП'!S20=предметы!$E$9,COUNTIFS('График ОП'!S20:S36,предметы!$E$18)&gt;0),AND('График ОП'!S20=предметы!$E$18,COUNTIFS('График ОП'!S20:S36,предметы!$E$9)&gt;0),AND('График ОП'!S20=предметы!$E$10,COUNTIFS('График ОП'!S20:S36,предметы!$E$19)&gt;0),AND('График ОП'!S20=предметы!$E$19,COUNTIFS('График ОП'!S20:S36,предметы!$E$10)&gt;0),AND('График ОП'!S20=предметы!$E$11,COUNTIFS('График ОП'!S20:S36,предметы!$E$20)&gt;0),AND('График ОП'!S20=предметы!$E$20,COUNTIFS('График ОП'!S20:S36,предметы!$E$11)&gt;0)),"&lt;17 (ВПР, КР)","*")</f>
        <v>*</v>
      </c>
      <c r="AD19" s="11" t="str">
        <f>IF(OR(COUNTIFS('График ОП'!T20:T36,'График ОП'!T20)&gt;1,AND('График ОП'!T20=предметы!$E$3,COUNTIFS('График ОП'!T20:T36,предметы!$E$12)&gt;0),AND('График ОП'!T20=предметы!$E$12,COUNTIFS('График ОП'!T20:T36,предметы!$E$3)&gt;0),AND('График ОП'!T20=предметы!$E$4,COUNTIFS('График ОП'!T20:T36,предметы!$E$13)&gt;0),AND('График ОП'!T20=предметы!$E$13,COUNTIFS('График ОП'!T20:T36,предметы!$E$4)&gt;0),AND('График ОП'!T20=предметы!$E$5,COUNTIFS('График ОП'!T20:T36,предметы!$E$14)&gt;0),AND('График ОП'!T20=предметы!$E$14,COUNTIFS('График ОП'!T20:T36,предметы!$E$5)&gt;0),AND('График ОП'!T20=предметы!$E$6,COUNTIFS('График ОП'!T20:T36,предметы!$E$15)&gt;0),AND('График ОП'!T20=предметы!$E$15,COUNTIFS('График ОП'!T20:T36,предметы!$E$6)&gt;0),AND('График ОП'!T20=предметы!$E$7,COUNTIFS('График ОП'!T20:T36,предметы!$E$16)&gt;0),AND('График ОП'!T20=предметы!$E$16,COUNTIFS('График ОП'!T20:T36,предметы!$E$7)&gt;0),AND('График ОП'!T20=предметы!$E$8,COUNTIFS('График ОП'!T20:T36,предметы!$E$17)&gt;0),AND('График ОП'!T20=предметы!$E$17,COUNTIFS('График ОП'!T20:T36,предметы!$E$8)&gt;0),AND('График ОП'!T20=предметы!$E$9,COUNTIFS('График ОП'!T20:T36,предметы!$E$18)&gt;0),AND('График ОП'!T20=предметы!$E$18,COUNTIFS('График ОП'!T20:T36,предметы!$E$9)&gt;0),AND('График ОП'!T20=предметы!$E$10,COUNTIFS('График ОП'!T20:T36,предметы!$E$19)&gt;0),AND('График ОП'!T20=предметы!$E$19,COUNTIFS('График ОП'!T20:T36,предметы!$E$10)&gt;0),AND('График ОП'!T20=предметы!$E$11,COUNTIFS('График ОП'!T20:T36,предметы!$E$20)&gt;0),AND('График ОП'!T20=предметы!$E$20,COUNTIFS('График ОП'!T20:T36,предметы!$E$11)&gt;0)),"&lt;17 (ВПР, КР)","*")</f>
        <v>*</v>
      </c>
      <c r="AE1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9" s="7" t="str">
        <f>IF(OR(COUNTIFS('График ОП'!U20:U36,'График ОП'!U20)&gt;1,AND('График ОП'!U20=предметы!$F$3,COUNTIFS('График ОП'!U20:U36,предметы!$F$13)&gt;0),AND('График ОП'!U20=предметы!$F$13,COUNTIFS('График ОП'!U20:U36,предметы!$F$3)&gt;0),AND('График ОП'!U20=предметы!$F$4,COUNTIFS('График ОП'!U20:U36,предметы!$F$14)&gt;0),AND('График ОП'!U20=предметы!$F$14,COUNTIFS('График ОП'!U20:U36,предметы!$F$4)&gt;0),AND('График ОП'!U20=предметы!$F$5,COUNTIFS('График ОП'!U20:U36,предметы!$F$15)&gt;0),AND('График ОП'!U20=предметы!$F$15,COUNTIFS('График ОП'!U20:U36,предметы!$F$5)&gt;0),AND('График ОП'!U20=предметы!$F$6,COUNTIFS('График ОП'!U20:U36,предметы!$F$16)&gt;0),AND('График ОП'!U20=предметы!$F$16,COUNTIFS('График ОП'!U20:U36,предметы!$F$6)&gt;0),AND('График ОП'!U20=предметы!$F$7,COUNTIFS('График ОП'!U20:U36,предметы!$F$17)&gt;0),AND('График ОП'!U20=предметы!$F$17,COUNTIFS('График ОП'!U20:U36,предметы!$F$7)&gt;0),AND('График ОП'!U20=предметы!$F$8,COUNTIFS('График ОП'!U20:U36,предметы!$F$18)&gt;0),AND('График ОП'!U20=предметы!$F$18,COUNTIFS('График ОП'!U20:U36,предметы!$F$8)&gt;0),AND('График ОП'!U20=предметы!$F$9,COUNTIFS('График ОП'!U20:U36,предметы!$F$19)&gt;0),AND('График ОП'!U20=предметы!$F$19,COUNTIFS('График ОП'!U20:U36,предметы!$F$9)&gt;0),AND('График ОП'!U20=предметы!$F$10,COUNTIFS('График ОП'!U20:U36,предметы!$F$20)&gt;0),AND('График ОП'!U20=предметы!$F$20,COUNTIFS('График ОП'!U20:U36,предметы!$F$10)&gt;0),AND('График ОП'!U20=предметы!$F$11,COUNTIFS('График ОП'!U20:U36,предметы!$F$21)&gt;0),AND('График ОП'!U20=предметы!$F$21,COUNTIFS('График ОП'!U20:U36,предметы!$F$11)&gt;0),AND('График ОП'!U20=предметы!$F$12,COUNTIFS('График ОП'!U20:U36,предметы!$F$22)&gt;0),AND('График ОП'!U20=предметы!$F$22,COUNTIFS('График ОП'!U20:U36,предметы!$F$12)&gt;0)),"&lt;17 (ВПР, КР)","*")</f>
        <v>*</v>
      </c>
      <c r="AH19" s="7" t="str">
        <f>IF(OR(COUNTIFS('График ОП'!V20:V36,'График ОП'!V20)&gt;1,AND('График ОП'!V20=предметы!$F$3,COUNTIFS('График ОП'!V20:V36,предметы!$F$13)&gt;0),AND('График ОП'!V20=предметы!$F$13,COUNTIFS('График ОП'!V20:V36,предметы!$F$3)&gt;0),AND('График ОП'!V20=предметы!$F$4,COUNTIFS('График ОП'!V20:V36,предметы!$F$14)&gt;0),AND('График ОП'!V20=предметы!$F$14,COUNTIFS('График ОП'!V20:V36,предметы!$F$4)&gt;0),AND('График ОП'!V20=предметы!$F$5,COUNTIFS('График ОП'!V20:V36,предметы!$F$15)&gt;0),AND('График ОП'!V20=предметы!$F$15,COUNTIFS('График ОП'!V20:V36,предметы!$F$5)&gt;0),AND('График ОП'!V20=предметы!$F$6,COUNTIFS('График ОП'!V20:V36,предметы!$F$16)&gt;0),AND('График ОП'!V20=предметы!$F$16,COUNTIFS('График ОП'!V20:V36,предметы!$F$6)&gt;0),AND('График ОП'!V20=предметы!$F$7,COUNTIFS('График ОП'!V20:V36,предметы!$F$17)&gt;0),AND('График ОП'!V20=предметы!$F$17,COUNTIFS('График ОП'!V20:V36,предметы!$F$7)&gt;0),AND('График ОП'!V20=предметы!$F$8,COUNTIFS('График ОП'!V20:V36,предметы!$F$18)&gt;0),AND('График ОП'!V20=предметы!$F$18,COUNTIFS('График ОП'!V20:V36,предметы!$F$8)&gt;0),AND('График ОП'!V20=предметы!$F$9,COUNTIFS('График ОП'!V20:V36,предметы!$F$19)&gt;0),AND('График ОП'!V20=предметы!$F$19,COUNTIFS('График ОП'!V20:V36,предметы!$F$9)&gt;0),AND('График ОП'!V20=предметы!$F$10,COUNTIFS('График ОП'!V20:V36,предметы!$F$20)&gt;0),AND('График ОП'!V20=предметы!$F$20,COUNTIFS('График ОП'!V20:V36,предметы!$F$10)&gt;0),AND('График ОП'!V20=предметы!$F$11,COUNTIFS('График ОП'!V20:V36,предметы!$F$21)&gt;0),AND('График ОП'!V20=предметы!$F$21,COUNTIFS('График ОП'!V20:V36,предметы!$F$11)&gt;0),AND('График ОП'!V20=предметы!$F$12,COUNTIFS('График ОП'!V20:V36,предметы!$F$22)&gt;0),AND('График ОП'!V20=предметы!$F$22,COUNTIFS('График ОП'!V20:V36,предметы!$F$12)&gt;0)),"&lt;17 (ВПР, КР)","*")</f>
        <v>*</v>
      </c>
      <c r="AI19" s="7" t="str">
        <f>IF(OR(COUNTIFS('График ОП'!W20:W36,'График ОП'!W20)&gt;1,AND('График ОП'!W20=предметы!$F$3,COUNTIFS('График ОП'!W20:W36,предметы!$F$13)&gt;0),AND('График ОП'!W20=предметы!$F$13,COUNTIFS('График ОП'!W20:W36,предметы!$F$3)&gt;0),AND('График ОП'!W20=предметы!$F$4,COUNTIFS('График ОП'!W20:W36,предметы!$F$14)&gt;0),AND('График ОП'!W20=предметы!$F$14,COUNTIFS('График ОП'!W20:W36,предметы!$F$4)&gt;0),AND('График ОП'!W20=предметы!$F$5,COUNTIFS('График ОП'!W20:W36,предметы!$F$15)&gt;0),AND('График ОП'!W20=предметы!$F$15,COUNTIFS('График ОП'!W20:W36,предметы!$F$5)&gt;0),AND('График ОП'!W20=предметы!$F$6,COUNTIFS('График ОП'!W20:W36,предметы!$F$16)&gt;0),AND('График ОП'!W20=предметы!$F$16,COUNTIFS('График ОП'!W20:W36,предметы!$F$6)&gt;0),AND('График ОП'!W20=предметы!$F$7,COUNTIFS('График ОП'!W20:W36,предметы!$F$17)&gt;0),AND('График ОП'!W20=предметы!$F$17,COUNTIFS('График ОП'!W20:W36,предметы!$F$7)&gt;0),AND('График ОП'!W20=предметы!$F$8,COUNTIFS('График ОП'!W20:W36,предметы!$F$18)&gt;0),AND('График ОП'!W20=предметы!$F$18,COUNTIFS('График ОП'!W20:W36,предметы!$F$8)&gt;0),AND('График ОП'!W20=предметы!$F$9,COUNTIFS('График ОП'!W20:W36,предметы!$F$19)&gt;0),AND('График ОП'!W20=предметы!$F$19,COUNTIFS('График ОП'!W20:W36,предметы!$F$9)&gt;0),AND('График ОП'!W20=предметы!$F$10,COUNTIFS('График ОП'!W20:W36,предметы!$F$20)&gt;0),AND('График ОП'!W20=предметы!$F$20,COUNTIFS('График ОП'!W20:W36,предметы!$F$10)&gt;0),AND('График ОП'!W20=предметы!$F$11,COUNTIFS('График ОП'!W20:W36,предметы!$F$21)&gt;0),AND('График ОП'!W20=предметы!$F$21,COUNTIFS('График ОП'!W20:W36,предметы!$F$11)&gt;0),AND('График ОП'!W20=предметы!$F$12,COUNTIFS('График ОП'!W20:W36,предметы!$F$22)&gt;0),AND('График ОП'!W20=предметы!$F$22,COUNTIFS('График ОП'!W20:W36,предметы!$F$12)&gt;0)),"&lt;17 (ВПР, КР)","*")</f>
        <v>*</v>
      </c>
      <c r="AJ19" s="7" t="str">
        <f>IF(OR(COUNTIFS('График ОП'!X20:X36,'График ОП'!X20)&gt;1,AND('График ОП'!X20=предметы!$F$3,COUNTIFS('График ОП'!X20:X36,предметы!$F$13)&gt;0),AND('График ОП'!X20=предметы!$F$13,COUNTIFS('График ОП'!X20:X36,предметы!$F$3)&gt;0),AND('График ОП'!X20=предметы!$F$4,COUNTIFS('График ОП'!X20:X36,предметы!$F$14)&gt;0),AND('График ОП'!X20=предметы!$F$14,COUNTIFS('График ОП'!X20:X36,предметы!$F$4)&gt;0),AND('График ОП'!X20=предметы!$F$5,COUNTIFS('График ОП'!X20:X36,предметы!$F$15)&gt;0),AND('График ОП'!X20=предметы!$F$15,COUNTIFS('График ОП'!X20:X36,предметы!$F$5)&gt;0),AND('График ОП'!X20=предметы!$F$6,COUNTIFS('График ОП'!X20:X36,предметы!$F$16)&gt;0),AND('График ОП'!X20=предметы!$F$16,COUNTIFS('График ОП'!X20:X36,предметы!$F$6)&gt;0),AND('График ОП'!X20=предметы!$F$7,COUNTIFS('График ОП'!X20:X36,предметы!$F$17)&gt;0),AND('График ОП'!X20=предметы!$F$17,COUNTIFS('График ОП'!X20:X36,предметы!$F$7)&gt;0),AND('График ОП'!X20=предметы!$F$8,COUNTIFS('График ОП'!X20:X36,предметы!$F$18)&gt;0),AND('График ОП'!X20=предметы!$F$18,COUNTIFS('График ОП'!X20:X36,предметы!$F$8)&gt;0),AND('График ОП'!X20=предметы!$F$9,COUNTIFS('График ОП'!X20:X36,предметы!$F$19)&gt;0),AND('График ОП'!X20=предметы!$F$19,COUNTIFS('График ОП'!X20:X36,предметы!$F$9)&gt;0),AND('График ОП'!X20=предметы!$F$10,COUNTIFS('График ОП'!X20:X36,предметы!$F$20)&gt;0),AND('График ОП'!X20=предметы!$F$20,COUNTIFS('График ОП'!X20:X36,предметы!$F$10)&gt;0),AND('График ОП'!X20=предметы!$F$11,COUNTIFS('График ОП'!X20:X36,предметы!$F$21)&gt;0),AND('График ОП'!X20=предметы!$F$21,COUNTIFS('График ОП'!X20:X36,предметы!$F$11)&gt;0),AND('График ОП'!X20=предметы!$F$12,COUNTIFS('График ОП'!X20:X36,предметы!$F$22)&gt;0),AND('График ОП'!X20=предметы!$F$22,COUNTIFS('График ОП'!X20:X36,предметы!$F$12)&gt;0)),"&lt;17 (ВПР, КР)","*")</f>
        <v>*</v>
      </c>
      <c r="AK1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9" s="11" t="str">
        <f>IF(OR(COUNTIFS('График ОП'!Y20:Y36,'График ОП'!Y20)&gt;1,AND('График ОП'!Y20=предметы!$G$3,COUNTIFS('График ОП'!Y20:Y36,предметы!$G$15)&gt;0),AND('График ОП'!Y20=предметы!$G$15,COUNTIFS('График ОП'!Y20:Y36,предметы!$G$3)&gt;0),AND('График ОП'!Y20=предметы!$G$4,COUNTIFS('График ОП'!Y20:Y36,предметы!$G$18)&gt;0),AND('График ОП'!Y20=предметы!$G$18,COUNTIFS('График ОП'!Y20:Y36,предметы!$G$4)&gt;0),AND('График ОП'!Y20=предметы!$G$5,COUNTIFS('График ОП'!Y20:Y36,предметы!$G$19)&gt;0),AND('График ОП'!Y20=предметы!$G$19,COUNTIFS('График ОП'!Y20:Y36,предметы!$G$5)&gt;0),AND('График ОП'!Y20=предметы!$G$6,COUNTIFS('График ОП'!Y20:Y36,предметы!$G$20)&gt;0),AND('График ОП'!Y20=предметы!$G$20,COUNTIFS('График ОП'!Y20:Y36,предметы!$G$6)&gt;0),AND('График ОП'!Y20=предметы!$G$7,COUNTIFS('График ОП'!Y20:Y36,предметы!$G$21)&gt;0),AND('График ОП'!Y20=предметы!$G$21,COUNTIFS('График ОП'!Y20:Y36,предметы!$G$7)&gt;0),AND('График ОП'!Y20=предметы!$G$8,COUNTIFS('График ОП'!Y20:Y36,предметы!$G$22)&gt;0),AND('График ОП'!Y20=предметы!$G$22,COUNTIFS('График ОП'!Y20:Y36,предметы!$G$8)&gt;0),AND('График ОП'!Y20=предметы!$G$9,COUNTIFS('График ОП'!Y20:Y36,предметы!$G$23)&gt;0),AND('График ОП'!Y20=предметы!$G$23,COUNTIFS('График ОП'!Y20:Y36,предметы!$G$9)&gt;0),AND('График ОП'!Y20=предметы!$G$10,COUNTIFS('График ОП'!Y20:Y36,предметы!$G$24)&gt;0),AND('График ОП'!Y20=предметы!$G$24,COUNTIFS('График ОП'!Y20:Y36,предметы!$G$10)&gt;0),AND('График ОП'!Y20=предметы!$G$11,COUNTIFS('График ОП'!Y20:Y36,предметы!$G$25)&gt;0),AND('График ОП'!Y20=предметы!$G$25,COUNTIFS('График ОП'!Y20:Y36,предметы!$G$11)&gt;0),AND('График ОП'!Y20=предметы!$G$12,COUNTIFS('График ОП'!Y20:Y36,предметы!$G$26)&gt;0),AND('График ОП'!Y20=предметы!$G$26,COUNTIFS('График ОП'!Y20:Y36,предметы!$G$12)&gt;0),AND('График ОП'!Y20=предметы!$G$13,COUNTIFS('График ОП'!Y20:Y36,предметы!$G$27)&gt;0),AND('График ОП'!Y20=предметы!$G$27,COUNTIFS('График ОП'!Y20:Y36,предметы!$G$13)&gt;0),AND('График ОП'!Y20=предметы!$G$14,COUNTIFS('График ОП'!Y20:Y36,предметы!$G$28)&gt;0),AND('График ОП'!Y20=предметы!$G$28,COUNTIFS('График ОП'!Y20:Y36,предметы!$G$14)&gt;0)),"&lt;17 (ВПР, КР)","*")</f>
        <v>*</v>
      </c>
      <c r="AN19" s="11" t="str">
        <f>IF(OR(COUNTIFS('График ОП'!Z20:Z36,'График ОП'!Z20)&gt;1,AND('График ОП'!Z20=предметы!$G$3,COUNTIFS('График ОП'!Z20:Z36,предметы!$G$15)&gt;0),AND('График ОП'!Z20=предметы!$G$15,COUNTIFS('График ОП'!Z20:Z36,предметы!$G$3)&gt;0),AND('График ОП'!Z20=предметы!$G$4,COUNTIFS('График ОП'!Z20:Z36,предметы!$G$18)&gt;0),AND('График ОП'!Z20=предметы!$G$18,COUNTIFS('График ОП'!Z20:Z36,предметы!$G$4)&gt;0),AND('График ОП'!Z20=предметы!$G$5,COUNTIFS('График ОП'!Z20:Z36,предметы!$G$19)&gt;0),AND('График ОП'!Z20=предметы!$G$19,COUNTIFS('График ОП'!Z20:Z36,предметы!$G$5)&gt;0),AND('График ОП'!Z20=предметы!$G$6,COUNTIFS('График ОП'!Z20:Z36,предметы!$G$20)&gt;0),AND('График ОП'!Z20=предметы!$G$20,COUNTIFS('График ОП'!Z20:Z36,предметы!$G$6)&gt;0),AND('График ОП'!Z20=предметы!$G$7,COUNTIFS('График ОП'!Z20:Z36,предметы!$G$21)&gt;0),AND('График ОП'!Z20=предметы!$G$21,COUNTIFS('График ОП'!Z20:Z36,предметы!$G$7)&gt;0),AND('График ОП'!Z20=предметы!$G$8,COUNTIFS('График ОП'!Z20:Z36,предметы!$G$22)&gt;0),AND('График ОП'!Z20=предметы!$G$22,COUNTIFS('График ОП'!Z20:Z36,предметы!$G$8)&gt;0),AND('График ОП'!Z20=предметы!$G$9,COUNTIFS('График ОП'!Z20:Z36,предметы!$G$23)&gt;0),AND('График ОП'!Z20=предметы!$G$23,COUNTIFS('График ОП'!Z20:Z36,предметы!$G$9)&gt;0),AND('График ОП'!Z20=предметы!$G$10,COUNTIFS('График ОП'!Z20:Z36,предметы!$G$24)&gt;0),AND('График ОП'!Z20=предметы!$G$24,COUNTIFS('График ОП'!Z20:Z36,предметы!$G$10)&gt;0),AND('График ОП'!Z20=предметы!$G$11,COUNTIFS('График ОП'!Z20:Z36,предметы!$G$25)&gt;0),AND('График ОП'!Z20=предметы!$G$25,COUNTIFS('График ОП'!Z20:Z36,предметы!$G$11)&gt;0),AND('График ОП'!Z20=предметы!$G$12,COUNTIFS('График ОП'!Z20:Z36,предметы!$G$26)&gt;0),AND('График ОП'!Z20=предметы!$G$26,COUNTIFS('График ОП'!Z20:Z36,предметы!$G$12)&gt;0),AND('График ОП'!Z20=предметы!$G$13,COUNTIFS('График ОП'!Z20:Z36,предметы!$G$27)&gt;0),AND('График ОП'!Z20=предметы!$G$27,COUNTIFS('График ОП'!Z20:Z36,предметы!$G$13)&gt;0),AND('График ОП'!Z20=предметы!$G$14,COUNTIFS('График ОП'!Z20:Z36,предметы!$G$28)&gt;0),AND('График ОП'!Z20=предметы!$G$28,COUNTIFS('График ОП'!Z20:Z36,предметы!$G$14)&gt;0)),"&lt;17 (ВПР, КР)","*")</f>
        <v>*</v>
      </c>
      <c r="AO19" s="11" t="str">
        <f>IF(OR(COUNTIFS('График ОП'!AA20:AA36,'График ОП'!AA20)&gt;1,AND('График ОП'!AA20=предметы!$G$3,COUNTIFS('График ОП'!AA20:AA36,предметы!$G$15)&gt;0),AND('График ОП'!AA20=предметы!$G$15,COUNTIFS('График ОП'!AA20:AA36,предметы!$G$3)&gt;0),AND('График ОП'!AA20=предметы!$G$4,COUNTIFS('График ОП'!AA20:AA36,предметы!$G$18)&gt;0),AND('График ОП'!AA20=предметы!$G$18,COUNTIFS('График ОП'!AA20:AA36,предметы!$G$4)&gt;0),AND('График ОП'!AA20=предметы!$G$5,COUNTIFS('График ОП'!AA20:AA36,предметы!$G$19)&gt;0),AND('График ОП'!AA20=предметы!$G$19,COUNTIFS('График ОП'!AA20:AA36,предметы!$G$5)&gt;0),AND('График ОП'!AA20=предметы!$G$6,COUNTIFS('График ОП'!AA20:AA36,предметы!$G$20)&gt;0),AND('График ОП'!AA20=предметы!$G$20,COUNTIFS('График ОП'!AA20:AA36,предметы!$G$6)&gt;0),AND('График ОП'!AA20=предметы!$G$7,COUNTIFS('График ОП'!AA20:AA36,предметы!$G$21)&gt;0),AND('График ОП'!AA20=предметы!$G$21,COUNTIFS('График ОП'!AA20:AA36,предметы!$G$7)&gt;0),AND('График ОП'!AA20=предметы!$G$8,COUNTIFS('График ОП'!AA20:AA36,предметы!$G$22)&gt;0),AND('График ОП'!AA20=предметы!$G$22,COUNTIFS('График ОП'!AA20:AA36,предметы!$G$8)&gt;0),AND('График ОП'!AA20=предметы!$G$9,COUNTIFS('График ОП'!AA20:AA36,предметы!$G$23)&gt;0),AND('График ОП'!AA20=предметы!$G$23,COUNTIFS('График ОП'!AA20:AA36,предметы!$G$9)&gt;0),AND('График ОП'!AA20=предметы!$G$10,COUNTIFS('График ОП'!AA20:AA36,предметы!$G$24)&gt;0),AND('График ОП'!AA20=предметы!$G$24,COUNTIFS('График ОП'!AA20:AA36,предметы!$G$10)&gt;0),AND('График ОП'!AA20=предметы!$G$11,COUNTIFS('График ОП'!AA20:AA36,предметы!$G$25)&gt;0),AND('График ОП'!AA20=предметы!$G$25,COUNTIFS('График ОП'!AA20:AA36,предметы!$G$11)&gt;0),AND('График ОП'!AA20=предметы!$G$12,COUNTIFS('График ОП'!AA20:AA36,предметы!$G$26)&gt;0),AND('График ОП'!AA20=предметы!$G$26,COUNTIFS('График ОП'!AA20:AA36,предметы!$G$12)&gt;0),AND('График ОП'!AA20=предметы!$G$13,COUNTIFS('График ОП'!AA20:AA36,предметы!$G$27)&gt;0),AND('График ОП'!AA20=предметы!$G$27,COUNTIFS('График ОП'!AA20:AA36,предметы!$G$13)&gt;0),AND('График ОП'!AA20=предметы!$G$14,COUNTIFS('График ОП'!AA20:AA36,предметы!$G$28)&gt;0),AND('График ОП'!AA20=предметы!$G$28,COUNTIFS('График ОП'!AA20:AA36,предметы!$G$14)&gt;0)),"&lt;17 (ВПР, КР)","*")</f>
        <v>*</v>
      </c>
      <c r="AP1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9" s="7" t="str">
        <f>IF(OR(COUNTIFS('График ОП'!AB20:AB36,'График ОП'!AB20)&gt;1,AND('График ОП'!AB20=предметы!$H$3,COUNTIFS('График ОП'!AB20:AB36,предметы!$H$16)&gt;0),AND('График ОП'!AB20=предметы!$H$16,COUNTIFS('График ОП'!AB20:AB36,предметы!$H$3)&gt;0),AND('График ОП'!AB20=предметы!$H$4,COUNTIFS('График ОП'!AB20:AB36,предметы!$H$19)&gt;0),AND('График ОП'!AB20=предметы!$H$19,COUNTIFS('График ОП'!AB20:AB36,предметы!$H$4)&gt;0),AND('График ОП'!AB20=предметы!$H$5,COUNTIFS('График ОП'!AB20:AB36,предметы!$H$20)&gt;0),AND('График ОП'!AB20=предметы!$H$20,COUNTIFS('График ОП'!AB20:AB36,предметы!$H$5)&gt;0),AND('График ОП'!AB20=предметы!$H$6,COUNTIFS('График ОП'!AB20:AB36,предметы!$H$21)&gt;0),AND('График ОП'!AB20=предметы!$H$21,COUNTIFS('График ОП'!AB20:AB36,предметы!$H$6)&gt;0),AND('График ОП'!AB20=предметы!$H$7,COUNTIFS('График ОП'!AB20:AB36,предметы!$H$22)&gt;0),AND('График ОП'!AB20=предметы!$H$22,COUNTIFS('График ОП'!AB20:AB36,предметы!$H$7)&gt;0),AND('График ОП'!AB20=предметы!$H$8,COUNTIFS('График ОП'!AB20:AB36,предметы!$H$23)&gt;0),AND('График ОП'!AB20=предметы!$H$23,COUNTIFS('График ОП'!AB20:AB36,предметы!$H$8)&gt;0),AND('График ОП'!AB20=предметы!$H$9,COUNTIFS('График ОП'!AB20:AB36,предметы!$H$24)&gt;0),AND('График ОП'!AB20=предметы!$H$24,COUNTIFS('График ОП'!AB20:AB36,предметы!$H$9)&gt;0),AND('График ОП'!AB20=предметы!$H$10,COUNTIFS('График ОП'!AB20:AB36,предметы!$H$25)&gt;0),AND('График ОП'!AB20=предметы!$H$25,COUNTIFS('График ОП'!AB20:AB36,предметы!$H$10)&gt;0),AND('График ОП'!AB20=предметы!$H$11,COUNTIFS('График ОП'!AB20:AB36,предметы!$H$26)&gt;0),AND('График ОП'!AB20=предметы!$H$26,COUNTIFS('График ОП'!AB20:AB36,предметы!$H$11)&gt;0),AND('График ОП'!AB20=предметы!$H$12,COUNTIFS('График ОП'!AB20:AB36,предметы!$H$27)&gt;0),AND('График ОП'!AB20=предметы!$H$27,COUNTIFS('График ОП'!AB20:AB36,предметы!$H$12)&gt;0),AND('График ОП'!AB20=предметы!$H$13,COUNTIFS('График ОП'!AB20:AB36,предметы!$H$28)&gt;0),AND('График ОП'!AB20=предметы!$H$28,COUNTIFS('График ОП'!AB20:AB36,предметы!$H$13)&gt;0),AND('График ОП'!AB20=предметы!$H$14,COUNTIFS('График ОП'!AB20:AB36,предметы!$H$29)&gt;0),AND('График ОП'!AB20=предметы!$H$29,COUNTIFS('График ОП'!AB20:AB36,предметы!$H$14)&gt;0),AND('График ОП'!AB20=предметы!$H$15,COUNTIFS('График ОП'!AB20:AB36,предметы!$H$30)&gt;0),AND('График ОП'!AB20=предметы!$H$30,COUNTIFS('График ОП'!AB20:AB36,предметы!$H$15)&gt;0)),"&lt;17 (ВПР, КР)","*")</f>
        <v>*</v>
      </c>
      <c r="AT19" s="7" t="str">
        <f>IF(OR(COUNTIFS('График ОП'!AC20:AC36,'График ОП'!AC20)&gt;1,AND('График ОП'!AC20=предметы!$H$3,COUNTIFS('График ОП'!AC20:AC36,предметы!$H$16)&gt;0),AND('График ОП'!AC20=предметы!$H$16,COUNTIFS('График ОП'!AC20:AC36,предметы!$H$3)&gt;0),AND('График ОП'!AC20=предметы!$H$4,COUNTIFS('График ОП'!AC20:AC36,предметы!$H$19)&gt;0),AND('График ОП'!AC20=предметы!$H$19,COUNTIFS('График ОП'!AC20:AC36,предметы!$H$4)&gt;0),AND('График ОП'!AC20=предметы!$H$5,COUNTIFS('График ОП'!AC20:AC36,предметы!$H$20)&gt;0),AND('График ОП'!AC20=предметы!$H$20,COUNTIFS('График ОП'!AC20:AC36,предметы!$H$5)&gt;0),AND('График ОП'!AC20=предметы!$H$6,COUNTIFS('График ОП'!AC20:AC36,предметы!$H$21)&gt;0),AND('График ОП'!AC20=предметы!$H$21,COUNTIFS('График ОП'!AC20:AC36,предметы!$H$6)&gt;0),AND('График ОП'!AC20=предметы!$H$7,COUNTIFS('График ОП'!AC20:AC36,предметы!$H$22)&gt;0),AND('График ОП'!AC20=предметы!$H$22,COUNTIFS('График ОП'!AC20:AC36,предметы!$H$7)&gt;0),AND('График ОП'!AC20=предметы!$H$8,COUNTIFS('График ОП'!AC20:AC36,предметы!$H$23)&gt;0),AND('График ОП'!AC20=предметы!$H$23,COUNTIFS('График ОП'!AC20:AC36,предметы!$H$8)&gt;0),AND('График ОП'!AC20=предметы!$H$9,COUNTIFS('График ОП'!AC20:AC36,предметы!$H$24)&gt;0),AND('График ОП'!AC20=предметы!$H$24,COUNTIFS('График ОП'!AC20:AC36,предметы!$H$9)&gt;0),AND('График ОП'!AC20=предметы!$H$10,COUNTIFS('График ОП'!AC20:AC36,предметы!$H$25)&gt;0),AND('График ОП'!AC20=предметы!$H$25,COUNTIFS('График ОП'!AC20:AC36,предметы!$H$10)&gt;0),AND('График ОП'!AC20=предметы!$H$11,COUNTIFS('График ОП'!AC20:AC36,предметы!$H$26)&gt;0),AND('График ОП'!AC20=предметы!$H$26,COUNTIFS('График ОП'!AC20:AC36,предметы!$H$11)&gt;0),AND('График ОП'!AC20=предметы!$H$12,COUNTIFS('График ОП'!AC20:AC36,предметы!$H$27)&gt;0),AND('График ОП'!AC20=предметы!$H$27,COUNTIFS('График ОП'!AC20:AC36,предметы!$H$12)&gt;0),AND('График ОП'!AC20=предметы!$H$13,COUNTIFS('График ОП'!AC20:AC36,предметы!$H$28)&gt;0),AND('График ОП'!AC20=предметы!$H$28,COUNTIFS('График ОП'!AC20:AC36,предметы!$H$13)&gt;0),AND('График ОП'!AC20=предметы!$H$14,COUNTIFS('График ОП'!AC20:AC36,предметы!$H$29)&gt;0),AND('График ОП'!AC20=предметы!$H$29,COUNTIFS('График ОП'!AC20:AC36,предметы!$H$14)&gt;0),AND('График ОП'!AC20=предметы!$H$15,COUNTIFS('График ОП'!AC20:AC36,предметы!$H$30)&gt;0),AND('График ОП'!AC20=предметы!$H$30,COUNTIFS('График ОП'!AC20:AC36,предметы!$H$15)&gt;0)),"&lt;17 (ВПР, КР)","*")</f>
        <v>*</v>
      </c>
      <c r="AU19" s="7" t="str">
        <f>IF(OR(COUNTIFS('График ОП'!AD20:AD36,'График ОП'!AD20)&gt;1,AND('График ОП'!AD20=предметы!$H$3,COUNTIFS('График ОП'!AD20:AD36,предметы!$H$16)&gt;0),AND('График ОП'!AD20=предметы!$H$16,COUNTIFS('График ОП'!AD20:AD36,предметы!$H$3)&gt;0),AND('График ОП'!AD20=предметы!$H$4,COUNTIFS('График ОП'!AD20:AD36,предметы!$H$19)&gt;0),AND('График ОП'!AD20=предметы!$H$19,COUNTIFS('График ОП'!AD20:AD36,предметы!$H$4)&gt;0),AND('График ОП'!AD20=предметы!$H$5,COUNTIFS('График ОП'!AD20:AD36,предметы!$H$20)&gt;0),AND('График ОП'!AD20=предметы!$H$20,COUNTIFS('График ОП'!AD20:AD36,предметы!$H$5)&gt;0),AND('График ОП'!AD20=предметы!$H$6,COUNTIFS('График ОП'!AD20:AD36,предметы!$H$21)&gt;0),AND('График ОП'!AD20=предметы!$H$21,COUNTIFS('График ОП'!AD20:AD36,предметы!$H$6)&gt;0),AND('График ОП'!AD20=предметы!$H$7,COUNTIFS('График ОП'!AD20:AD36,предметы!$H$22)&gt;0),AND('График ОП'!AD20=предметы!$H$22,COUNTIFS('График ОП'!AD20:AD36,предметы!$H$7)&gt;0),AND('График ОП'!AD20=предметы!$H$8,COUNTIFS('График ОП'!AD20:AD36,предметы!$H$23)&gt;0),AND('График ОП'!AD20=предметы!$H$23,COUNTIFS('График ОП'!AD20:AD36,предметы!$H$8)&gt;0),AND('График ОП'!AD20=предметы!$H$9,COUNTIFS('График ОП'!AD20:AD36,предметы!$H$24)&gt;0),AND('График ОП'!AD20=предметы!$H$24,COUNTIFS('График ОП'!AD20:AD36,предметы!$H$9)&gt;0),AND('График ОП'!AD20=предметы!$H$10,COUNTIFS('График ОП'!AD20:AD36,предметы!$H$25)&gt;0),AND('График ОП'!AD20=предметы!$H$25,COUNTIFS('График ОП'!AD20:AD36,предметы!$H$10)&gt;0),AND('График ОП'!AD20=предметы!$H$11,COUNTIFS('График ОП'!AD20:AD36,предметы!$H$26)&gt;0),AND('График ОП'!AD20=предметы!$H$26,COUNTIFS('График ОП'!AD20:AD36,предметы!$H$11)&gt;0),AND('График ОП'!AD20=предметы!$H$12,COUNTIFS('График ОП'!AD20:AD36,предметы!$H$27)&gt;0),AND('График ОП'!AD20=предметы!$H$27,COUNTIFS('График ОП'!AD20:AD36,предметы!$H$12)&gt;0),AND('График ОП'!AD20=предметы!$H$13,COUNTIFS('График ОП'!AD20:AD36,предметы!$H$28)&gt;0),AND('График ОП'!AD20=предметы!$H$28,COUNTIFS('График ОП'!AD20:AD36,предметы!$H$13)&gt;0),AND('График ОП'!AD20=предметы!$H$14,COUNTIFS('График ОП'!AD20:AD36,предметы!$H$29)&gt;0),AND('График ОП'!AD20=предметы!$H$29,COUNTIFS('График ОП'!AD20:AD36,предметы!$H$14)&gt;0),AND('График ОП'!AD20=предметы!$H$15,COUNTIFS('График ОП'!AD20:AD36,предметы!$H$30)&gt;0),AND('График ОП'!AD20=предметы!$H$30,COUNTIFS('График ОП'!AD20:AD36,предметы!$H$15)&gt;0)),"&lt;17 (ВПР, КР)","*")</f>
        <v>*</v>
      </c>
      <c r="AV19" s="7" t="str">
        <f>IF(OR(COUNTIFS('График ОП'!AE20:AE36,'График ОП'!AE20)&gt;1,AND('График ОП'!AE20=предметы!$H$3,COUNTIFS('График ОП'!AE20:AE36,предметы!$H$16)&gt;0),AND('График ОП'!AE20=предметы!$H$16,COUNTIFS('График ОП'!AE20:AE36,предметы!$H$3)&gt;0),AND('График ОП'!AE20=предметы!$H$4,COUNTIFS('График ОП'!AE20:AE36,предметы!$H$19)&gt;0),AND('График ОП'!AE20=предметы!$H$19,COUNTIFS('График ОП'!AE20:AE36,предметы!$H$4)&gt;0),AND('График ОП'!AE20=предметы!$H$5,COUNTIFS('График ОП'!AE20:AE36,предметы!$H$20)&gt;0),AND('График ОП'!AE20=предметы!$H$20,COUNTIFS('График ОП'!AE20:AE36,предметы!$H$5)&gt;0),AND('График ОП'!AE20=предметы!$H$6,COUNTIFS('График ОП'!AE20:AE36,предметы!$H$21)&gt;0),AND('График ОП'!AE20=предметы!$H$21,COUNTIFS('График ОП'!AE20:AE36,предметы!$H$6)&gt;0),AND('График ОП'!AE20=предметы!$H$7,COUNTIFS('График ОП'!AE20:AE36,предметы!$H$22)&gt;0),AND('График ОП'!AE20=предметы!$H$22,COUNTIFS('График ОП'!AE20:AE36,предметы!$H$7)&gt;0),AND('График ОП'!AE20=предметы!$H$8,COUNTIFS('График ОП'!AE20:AE36,предметы!$H$23)&gt;0),AND('График ОП'!AE20=предметы!$H$23,COUNTIFS('График ОП'!AE20:AE36,предметы!$H$8)&gt;0),AND('График ОП'!AE20=предметы!$H$9,COUNTIFS('График ОП'!AE20:AE36,предметы!$H$24)&gt;0),AND('График ОП'!AE20=предметы!$H$24,COUNTIFS('График ОП'!AE20:AE36,предметы!$H$9)&gt;0),AND('График ОП'!AE20=предметы!$H$10,COUNTIFS('График ОП'!AE20:AE36,предметы!$H$25)&gt;0),AND('График ОП'!AE20=предметы!$H$25,COUNTIFS('График ОП'!AE20:AE36,предметы!$H$10)&gt;0),AND('График ОП'!AE20=предметы!$H$11,COUNTIFS('График ОП'!AE20:AE36,предметы!$H$26)&gt;0),AND('График ОП'!AE20=предметы!$H$26,COUNTIFS('График ОП'!AE20:AE36,предметы!$H$11)&gt;0),AND('График ОП'!AE20=предметы!$H$12,COUNTIFS('График ОП'!AE20:AE36,предметы!$H$27)&gt;0),AND('График ОП'!AE20=предметы!$H$27,COUNTIFS('График ОП'!AE20:AE36,предметы!$H$12)&gt;0),AND('График ОП'!AE20=предметы!$H$13,COUNTIFS('График ОП'!AE20:AE36,предметы!$H$28)&gt;0),AND('График ОП'!AE20=предметы!$H$28,COUNTIFS('График ОП'!AE20:AE36,предметы!$H$13)&gt;0),AND('График ОП'!AE20=предметы!$H$14,COUNTIFS('График ОП'!AE20:AE36,предметы!$H$29)&gt;0),AND('График ОП'!AE20=предметы!$H$29,COUNTIFS('График ОП'!AE20:AE36,предметы!$H$14)&gt;0),AND('График ОП'!AE20=предметы!$H$15,COUNTIFS('График ОП'!AE20:AE36,предметы!$H$30)&gt;0),AND('График ОП'!AE20=предметы!$H$30,COUNTIFS('График ОП'!AE20:AE36,предметы!$H$15)&gt;0)),"&lt;17 (ВПР, КР)","*")</f>
        <v>*</v>
      </c>
      <c r="AW1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9" s="11" t="str">
        <f>IF(COUNTIFS('График ОП'!AF20:AF36,'График ОП'!AF20)&gt;1,"&lt;17 (ВПР, КР)","*")</f>
        <v>*</v>
      </c>
      <c r="AZ19" s="11" t="str">
        <f>IF(COUNTIFS('График ОП'!AG20:AG36,'График ОП'!AG20)&gt;1,"&lt;17 (ВПР, КР)","*")</f>
        <v>*</v>
      </c>
      <c r="BA19" s="11" t="str">
        <f>IF(COUNTIFS('График ОП'!AH20:AH36,'График ОП'!AH20)&gt;1,"&lt;17 (ВПР, КР)","*")</f>
        <v>*</v>
      </c>
      <c r="BB19" s="11" t="e">
        <f>IF(COUNTIFS('График ОП'!#REF!,'График ОП'!#REF!)&gt;1,"&lt;17 (ВПР, КР)","*")</f>
        <v>#REF!</v>
      </c>
      <c r="BC19" s="11" t="e">
        <f>IF(COUNTIFS('График ОП'!#REF!,'График ОП'!#REF!)&gt;1,"&lt;17 (ВПР, КР)","*")</f>
        <v>#REF!</v>
      </c>
      <c r="BD19" s="11" t="e">
        <f>IF(COUNTIFS('График ОП'!#REF!,'График ОП'!#REF!)&gt;1,"&lt;17 (ВПР, КР)","*")</f>
        <v>#REF!</v>
      </c>
      <c r="BE19" s="7" t="str">
        <f>IF(OR(COUNTIFS('График ОП'!AI20:AI36,'График ОП'!AI20)&gt;1,AND('График ОП'!AI20=предметы!$J$3,COUNTIFS('График ОП'!AI20:AI36,предметы!$J$16)&gt;0),AND('График ОП'!AI20=предметы!$J$16,COUNTIFS('График ОП'!AI20:AI36,предметы!$J$3)&gt;0),AND('График ОП'!AI20=предметы!$J$4,COUNTIFS('График ОП'!AI20:AI36,предметы!$J$19)&gt;0),AND('График ОП'!AI20=предметы!$J$19,COUNTIFS('График ОП'!AI20:AI36,предметы!$J$4)&gt;0),AND('График ОП'!AI20=предметы!$J$5,COUNTIFS('График ОП'!AI20:AI36,предметы!$J$20)&gt;0),AND('График ОП'!AI20=предметы!$J$20,COUNTIFS('График ОП'!AI20:AI36,предметы!$J$5)&gt;0),AND('График ОП'!AI20=предметы!$J$6,COUNTIFS('График ОП'!AI20:AI36,предметы!$J$21)&gt;0),AND('График ОП'!AI20=предметы!$J$21,COUNTIFS('График ОП'!AI20:AI36,предметы!$J$6)&gt;0),AND('График ОП'!AI20=предметы!$J$7,COUNTIFS('График ОП'!AI20:AI36,предметы!$J$22)&gt;0),AND('График ОП'!AI20=предметы!$J$22,COUNTIFS('График ОП'!AI20:AI36,предметы!$J$7)&gt;0),AND('График ОП'!AI20=предметы!$J$8,COUNTIFS('График ОП'!AI20:AI36,предметы!$J$23)&gt;0),AND('График ОП'!AI20=предметы!$J$23,COUNTIFS('График ОП'!AI20:AI36,предметы!$J$8)&gt;0),AND('График ОП'!AI20=предметы!$J$9,COUNTIFS('График ОП'!AI20:AI36,предметы!$J$24)&gt;0),AND('График ОП'!AI20=предметы!$J$24,COUNTIFS('График ОП'!AI20:AI36,предметы!$J$9)&gt;0),AND('График ОП'!AI20=предметы!$J$10,COUNTIFS('График ОП'!AI20:AI36,предметы!$J$25)&gt;0),AND('График ОП'!AI20=предметы!$J$25,COUNTIFS('График ОП'!AI20:AI36,предметы!$J$10)&gt;0),AND('График ОП'!AI20=предметы!$J$11,COUNTIFS('График ОП'!AI20:AI36,предметы!$J$26)&gt;0),AND('График ОП'!AI20=предметы!$J$26,COUNTIFS('График ОП'!AI20:AI36,предметы!$J$11)&gt;0),AND('График ОП'!AI20=предметы!$J$12,COUNTIFS('График ОП'!AI20:AI36,предметы!$J$27)&gt;0),AND('График ОП'!AI20=предметы!$J$27,COUNTIFS('График ОП'!AI20:AI36,предметы!$J$12)&gt;0),AND('График ОП'!AI20=предметы!$J$13,COUNTIFS('График ОП'!AI20:AI36,предметы!$J$28)&gt;0),AND('График ОП'!AI20=предметы!$J$28,COUNTIFS('График ОП'!AI20:AI36,предметы!$J$13)&gt;0),AND('График ОП'!AI20=предметы!$J$14,COUNTIFS('График ОП'!AI20:AI36,предметы!$J$29)&gt;0),AND('График ОП'!AI20=предметы!$J$29,COUNTIFS('График ОП'!AI20:AI36,предметы!$J$14)&gt;0),AND('График ОП'!AI20=предметы!$J$15,COUNTIFS('График ОП'!AI20:AI36,предметы!$J$30)&gt;0),AND('График ОП'!AI20=предметы!$J$30,COUNTIFS('График ОП'!AI20:AI36,предметы!$J$15)&gt;0)),"&lt;17 (ВПР, КР)","*")</f>
        <v>*</v>
      </c>
      <c r="BF19" s="7" t="str">
        <f>IF(OR(COUNTIFS('График ОП'!AJ20:AJ36,'График ОП'!AJ20)&gt;1,AND('График ОП'!AJ20=предметы!$J$3,COUNTIFS('График ОП'!AJ20:AJ36,предметы!$J$16)&gt;0),AND('График ОП'!AJ20=предметы!$J$16,COUNTIFS('График ОП'!AJ20:AJ36,предметы!$J$3)&gt;0),AND('График ОП'!AJ20=предметы!$J$4,COUNTIFS('График ОП'!AJ20:AJ36,предметы!$J$19)&gt;0),AND('График ОП'!AJ20=предметы!$J$19,COUNTIFS('График ОП'!AJ20:AJ36,предметы!$J$4)&gt;0),AND('График ОП'!AJ20=предметы!$J$5,COUNTIFS('График ОП'!AJ20:AJ36,предметы!$J$20)&gt;0),AND('График ОП'!AJ20=предметы!$J$20,COUNTIFS('График ОП'!AJ20:AJ36,предметы!$J$5)&gt;0),AND('График ОП'!AJ20=предметы!$J$6,COUNTIFS('График ОП'!AJ20:AJ36,предметы!$J$21)&gt;0),AND('График ОП'!AJ20=предметы!$J$21,COUNTIFS('График ОП'!AJ20:AJ36,предметы!$J$6)&gt;0),AND('График ОП'!AJ20=предметы!$J$7,COUNTIFS('График ОП'!AJ20:AJ36,предметы!$J$22)&gt;0),AND('График ОП'!AJ20=предметы!$J$22,COUNTIFS('График ОП'!AJ20:AJ36,предметы!$J$7)&gt;0),AND('График ОП'!AJ20=предметы!$J$8,COUNTIFS('График ОП'!AJ20:AJ36,предметы!$J$23)&gt;0),AND('График ОП'!AJ20=предметы!$J$23,COUNTIFS('График ОП'!AJ20:AJ36,предметы!$J$8)&gt;0),AND('График ОП'!AJ20=предметы!$J$9,COUNTIFS('График ОП'!AJ20:AJ36,предметы!$J$24)&gt;0),AND('График ОП'!AJ20=предметы!$J$24,COUNTIFS('График ОП'!AJ20:AJ36,предметы!$J$9)&gt;0),AND('График ОП'!AJ20=предметы!$J$10,COUNTIFS('График ОП'!AJ20:AJ36,предметы!$J$25)&gt;0),AND('График ОП'!AJ20=предметы!$J$25,COUNTIFS('График ОП'!AJ20:AJ36,предметы!$J$10)&gt;0),AND('График ОП'!AJ20=предметы!$J$11,COUNTIFS('График ОП'!AJ20:AJ36,предметы!$J$26)&gt;0),AND('График ОП'!AJ20=предметы!$J$26,COUNTIFS('График ОП'!AJ20:AJ36,предметы!$J$11)&gt;0),AND('График ОП'!AJ20=предметы!$J$12,COUNTIFS('График ОП'!AJ20:AJ36,предметы!$J$27)&gt;0),AND('График ОП'!AJ20=предметы!$J$27,COUNTIFS('График ОП'!AJ20:AJ36,предметы!$J$12)&gt;0),AND('График ОП'!AJ20=предметы!$J$13,COUNTIFS('График ОП'!AJ20:AJ36,предметы!$J$28)&gt;0),AND('График ОП'!AJ20=предметы!$J$28,COUNTIFS('График ОП'!AJ20:AJ36,предметы!$J$13)&gt;0),AND('График ОП'!AJ20=предметы!$J$14,COUNTIFS('График ОП'!AJ20:AJ36,предметы!$J$29)&gt;0),AND('График ОП'!AJ20=предметы!$J$29,COUNTIFS('График ОП'!AJ20:AJ36,предметы!$J$14)&gt;0),AND('График ОП'!AJ20=предметы!$J$15,COUNTIFS('График ОП'!AJ20:AJ36,предметы!$J$30)&gt;0),AND('График ОП'!AJ20=предметы!$J$30,COUNTIFS('График ОП'!AJ20:AJ36,предметы!$J$15)&gt;0)),"&lt;17 (ВПР, КР)","*")</f>
        <v>*</v>
      </c>
      <c r="BG1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9" s="11" t="str">
        <f>IF(COUNTIFS('График ОП'!AK20:AK36,'График ОП'!AK20)&gt;1,"&lt;17 (ВПР, КР)","*")</f>
        <v>*</v>
      </c>
      <c r="BL19" s="11" t="str">
        <f>IF(COUNTIFS('График ОП'!AL20:AL36,'График ОП'!AL20)&gt;1,"&lt;17 (ВПР, КР)","*")</f>
        <v>*</v>
      </c>
      <c r="BM19" s="11" t="e">
        <f>IF(COUNTIFS('График ОП'!#REF!,'График ОП'!#REF!)&gt;1,"&lt;17 (ВПР, КР)","*")</f>
        <v>#REF!</v>
      </c>
      <c r="BN19" s="11" t="e">
        <f>IF(COUNTIFS('График ОП'!#REF!,'График ОП'!#REF!)&gt;1,"&lt;17 (ВПР, КР)","*")</f>
        <v>#REF!</v>
      </c>
      <c r="BO19" s="11" t="e">
        <f>IF(COUNTIFS('График ОП'!#REF!,'График ОП'!#REF!)&gt;1,"&lt;17 (ВПР, КР)","*")</f>
        <v>#REF!</v>
      </c>
      <c r="BP19" s="11" t="e">
        <f>IF(COUNTIFS('График ОП'!#REF!,'График ОП'!#REF!)&gt;1,"&lt;17 (ВПР, КР)","*")</f>
        <v>#REF!</v>
      </c>
    </row>
    <row r="20" spans="1:68" x14ac:dyDescent="0.2">
      <c r="A20" s="6">
        <v>46280</v>
      </c>
      <c r="B20" s="10" t="s">
        <v>66</v>
      </c>
      <c r="C20" s="11" t="str">
        <f>IF(COUNTIFS('График ОП'!C21:C37,'График ОП'!C21)&gt;1,"&lt;17 (ВПР, КР)","*")</f>
        <v>*</v>
      </c>
      <c r="D20" s="11" t="str">
        <f>IF(COUNTIFS('График ОП'!D21:D37,'График ОП'!D21)&gt;1,"&lt;17 (ВПР, КР)","*")</f>
        <v>*</v>
      </c>
      <c r="E20" s="11" t="str">
        <f>IF(COUNTIFS('График ОП'!E21:E37,'График ОП'!E21)&gt;1,"&lt;17 (ВПР, КР)","*")</f>
        <v>*</v>
      </c>
      <c r="F20" s="11" t="e">
        <f>IF(COUNTIFS('График ОП'!#REF!,'График ОП'!#REF!)&gt;1,"&lt;17 (ВПР, КР)","*")</f>
        <v>#REF!</v>
      </c>
      <c r="G20" s="11" t="e">
        <f>IF(COUNTIFS('График ОП'!#REF!,'График ОП'!#REF!)&gt;1,"&lt;17 (ВПР, КР)","*")</f>
        <v>#REF!</v>
      </c>
      <c r="H20" s="11" t="e">
        <f>IF(COUNTIFS('График ОП'!#REF!,'График ОП'!#REF!)&gt;1,"&lt;17 (ВПР, КР)","*")</f>
        <v>#REF!</v>
      </c>
      <c r="I20" s="7" t="str">
        <f>IF(COUNTIFS('График ОП'!F21:F37,'График ОП'!F21)&gt;1,"&lt;17 (ВПР, КР)","*")</f>
        <v>*</v>
      </c>
      <c r="J20" s="7" t="str">
        <f>IF(COUNTIFS('График ОП'!G21:G37,'График ОП'!G21)&gt;1,"&lt;17 (ВПР, КР)","*")</f>
        <v>*</v>
      </c>
      <c r="K20" s="7" t="str">
        <f>IF(COUNTIFS('График ОП'!H21:H37,'График ОП'!H21)&gt;1,"&lt;17 (ВПР, КР)","*")</f>
        <v>*</v>
      </c>
      <c r="L20" s="7" t="e">
        <f>IF(COUNTIFS('График ОП'!#REF!,'График ОП'!#REF!)&gt;1,"&lt;17 (ВПР, КР)","*")</f>
        <v>#REF!</v>
      </c>
      <c r="M20" s="7" t="e">
        <f>IF(COUNTIFS('График ОП'!#REF!,'График ОП'!#REF!)&gt;1,"&lt;17 (ВПР, КР)","*")</f>
        <v>#REF!</v>
      </c>
      <c r="N20" s="7" t="e">
        <f>IF(COUNTIFS('График ОП'!#REF!,'График ОП'!#REF!)&gt;1,"&lt;17 (ВПР, КР)","*")</f>
        <v>#REF!</v>
      </c>
      <c r="O20" s="11" t="str">
        <f>IF(COUNTIFS('График ОП'!I21:I37,'График ОП'!I21)&gt;1,"&lt;17 (ВПР, КР)","*")</f>
        <v>*</v>
      </c>
      <c r="P20" s="11" t="str">
        <f>IF(COUNTIFS('График ОП'!J21:J37,'График ОП'!J21)&gt;1,"&lt;17 (ВПР, КР)","*")</f>
        <v>*</v>
      </c>
      <c r="Q20" s="11" t="str">
        <f>IF(COUNTIFS('График ОП'!K21:K37,'График ОП'!K21)&gt;1,"&lt;17 (ВПР, КР)","*")</f>
        <v>*</v>
      </c>
      <c r="R20" s="11" t="str">
        <f>IF(COUNTIFS('График ОП'!L21:L37,'График ОП'!L21)&gt;1,"&lt;17 (ВПР, КР)","*")</f>
        <v>*</v>
      </c>
      <c r="S20" s="11" t="e">
        <f>IF(COUNTIFS('График ОП'!#REF!,'График ОП'!#REF!)&gt;1,"&lt;17 (ВПР, КР)","*")</f>
        <v>#REF!</v>
      </c>
      <c r="T20" s="11" t="e">
        <f>IF(COUNTIFS('График ОП'!#REF!,'График ОП'!#REF!)&gt;1,"&lt;17 (ВПР, КР)","*")</f>
        <v>#REF!</v>
      </c>
      <c r="U20" s="7" t="str">
        <f>IF(OR(COUNTIFS('График ОП'!M21:M37,'График ОП'!M21)&gt;1,AND('График ОП'!M21=предметы!$D$3,COUNTIFS('График ОП'!M21:M37,предметы!$D$12)&gt;0),AND('График ОП'!M21=предметы!$D$12,COUNTIFS('График ОП'!M21:M37,предметы!$D$3)&gt;0),AND('График ОП'!M21=предметы!$D$4,COUNTIFS('График ОП'!M21:M37,предметы!$D$13)&gt;0),AND('График ОП'!M21=предметы!$D$13,COUNTIFS('График ОП'!M21:M37,предметы!$D$4)&gt;0),AND('График ОП'!M21=предметы!$D$14,COUNTIFS('График ОП'!M21:M37,предметы!$D$5)&gt;0),AND('График ОП'!M21=предметы!$D$5,COUNTIFS('График ОП'!M21:M37,предметы!$D$14)&gt;0),AND('График ОП'!M21=предметы!$D$15,COUNTIFS('График ОП'!M21:M37,предметы!$D$6)&gt;0),AND('График ОП'!M21=предметы!$D$6,COUNTIFS('График ОП'!M21:M37,предметы!$D$15)&gt;0),AND('График ОП'!M21=предметы!$D$16,COUNTIFS('График ОП'!M21:M37,предметы!$D$7)&gt;0),AND('График ОП'!M21=предметы!$D$7,COUNTIFS('График ОП'!M21:M37,предметы!$D$16)&gt;0),AND('График ОП'!M21=предметы!$D$8,COUNTIFS('График ОП'!M21:M37,предметы!$D$10)&gt;0),AND('График ОП'!M21=предметы!$D$10,COUNTIFS('График ОП'!M21:M37,предметы!$D$8)&gt;0),AND('График ОП'!M21=предметы!$D$9,COUNTIFS('График ОП'!M21:M37,предметы!$D$11)&gt;0),AND('График ОП'!M21=предметы!$D$11,COUNTIFS('График ОП'!M21:M37,предметы!$D$9)&gt;0)),"&lt;17 (ВПР, КР)","*")</f>
        <v>*</v>
      </c>
      <c r="V20" s="7" t="str">
        <f>IF(OR(COUNTIFS('График ОП'!N21:N37,'График ОП'!N21)&gt;1,AND('График ОП'!N21=предметы!$D$3,COUNTIFS('График ОП'!N21:N37,предметы!$D$12)&gt;0),AND('График ОП'!N21=предметы!$D$12,COUNTIFS('График ОП'!N21:N37,предметы!$D$3)&gt;0),AND('График ОП'!N21=предметы!$D$4,COUNTIFS('График ОП'!N21:N37,предметы!$D$13)&gt;0),AND('График ОП'!N21=предметы!$D$13,COUNTIFS('График ОП'!N21:N37,предметы!$D$4)&gt;0),AND('График ОП'!N21=предметы!$D$14,COUNTIFS('График ОП'!N21:N37,предметы!$D$5)&gt;0),AND('График ОП'!N21=предметы!$D$5,COUNTIFS('График ОП'!N21:N37,предметы!$D$14)&gt;0),AND('График ОП'!N21=предметы!$D$15,COUNTIFS('График ОП'!N21:N37,предметы!$D$6)&gt;0),AND('График ОП'!N21=предметы!$D$6,COUNTIFS('График ОП'!N21:N37,предметы!$D$15)&gt;0),AND('График ОП'!N21=предметы!$D$16,COUNTIFS('График ОП'!N21:N37,предметы!$D$7)&gt;0),AND('График ОП'!N21=предметы!$D$7,COUNTIFS('График ОП'!N21:N37,предметы!$D$16)&gt;0),AND('График ОП'!N21=предметы!$D$8,COUNTIFS('График ОП'!N21:N37,предметы!$D$10)&gt;0),AND('График ОП'!N21=предметы!$D$10,COUNTIFS('График ОП'!N21:N37,предметы!$D$8)&gt;0),AND('График ОП'!N21=предметы!$D$9,COUNTIFS('График ОП'!N21:N37,предметы!$D$11)&gt;0),AND('График ОП'!N21=предметы!$D$11,COUNTIFS('График ОП'!N21:N37,предметы!$D$9)&gt;0)),"&lt;17 (ВПР, КР)","*")</f>
        <v>*</v>
      </c>
      <c r="W20" s="7" t="str">
        <f>IF(OR(COUNTIFS('График ОП'!O21:O37,'График ОП'!O21)&gt;1,AND('График ОП'!O21=предметы!$D$3,COUNTIFS('График ОП'!O21:O37,предметы!$D$12)&gt;0),AND('График ОП'!O21=предметы!$D$12,COUNTIFS('График ОП'!O21:O37,предметы!$D$3)&gt;0),AND('График ОП'!O21=предметы!$D$4,COUNTIFS('График ОП'!O21:O37,предметы!$D$13)&gt;0),AND('График ОП'!O21=предметы!$D$13,COUNTIFS('График ОП'!O21:O37,предметы!$D$4)&gt;0),AND('График ОП'!O21=предметы!$D$14,COUNTIFS('График ОП'!O21:O37,предметы!$D$5)&gt;0),AND('График ОП'!O21=предметы!$D$5,COUNTIFS('График ОП'!O21:O37,предметы!$D$14)&gt;0),AND('График ОП'!O21=предметы!$D$15,COUNTIFS('График ОП'!O21:O37,предметы!$D$6)&gt;0),AND('График ОП'!O21=предметы!$D$6,COUNTIFS('График ОП'!O21:O37,предметы!$D$15)&gt;0),AND('График ОП'!O21=предметы!$D$16,COUNTIFS('График ОП'!O21:O37,предметы!$D$7)&gt;0),AND('График ОП'!O21=предметы!$D$7,COUNTIFS('График ОП'!O21:O37,предметы!$D$16)&gt;0),AND('График ОП'!O21=предметы!$D$8,COUNTIFS('График ОП'!O21:O37,предметы!$D$10)&gt;0),AND('График ОП'!O21=предметы!$D$10,COUNTIFS('График ОП'!O21:O37,предметы!$D$8)&gt;0),AND('График ОП'!O21=предметы!$D$9,COUNTIFS('График ОП'!O21:O37,предметы!$D$11)&gt;0),AND('График ОП'!O21=предметы!$D$11,COUNTIFS('График ОП'!O21:O37,предметы!$D$9)&gt;0)),"&lt;17 (ВПР, КР)","*")</f>
        <v>*</v>
      </c>
      <c r="X20" s="7" t="str">
        <f>IF(OR(COUNTIFS('График ОП'!P21:P37,'График ОП'!P21)&gt;1,AND('График ОП'!P21=предметы!$D$3,COUNTIFS('График ОП'!P21:P37,предметы!$D$12)&gt;0),AND('График ОП'!P21=предметы!$D$12,COUNTIFS('График ОП'!P21:P37,предметы!$D$3)&gt;0),AND('График ОП'!P21=предметы!$D$4,COUNTIFS('График ОП'!P21:P37,предметы!$D$13)&gt;0),AND('График ОП'!P21=предметы!$D$13,COUNTIFS('График ОП'!P21:P37,предметы!$D$4)&gt;0),AND('График ОП'!P21=предметы!$D$14,COUNTIFS('График ОП'!P21:P37,предметы!$D$5)&gt;0),AND('График ОП'!P21=предметы!$D$5,COUNTIFS('График ОП'!P21:P37,предметы!$D$14)&gt;0),AND('График ОП'!P21=предметы!$D$15,COUNTIFS('График ОП'!P21:P37,предметы!$D$6)&gt;0),AND('График ОП'!P21=предметы!$D$6,COUNTIFS('График ОП'!P21:P37,предметы!$D$15)&gt;0),AND('График ОП'!P21=предметы!$D$16,COUNTIFS('График ОП'!P21:P37,предметы!$D$7)&gt;0),AND('График ОП'!P21=предметы!$D$7,COUNTIFS('График ОП'!P21:P37,предметы!$D$16)&gt;0),AND('График ОП'!P21=предметы!$D$8,COUNTIFS('График ОП'!P21:P37,предметы!$D$10)&gt;0),AND('График ОП'!P21=предметы!$D$10,COUNTIFS('График ОП'!P21:P37,предметы!$D$8)&gt;0),AND('График ОП'!P21=предметы!$D$9,COUNTIFS('График ОП'!P21:P37,предметы!$D$11)&gt;0),AND('График ОП'!P21=предметы!$D$11,COUNTIFS('График ОП'!P21:P37,предметы!$D$9)&gt;0)),"&lt;17 (ВПР, КР)","*")</f>
        <v>*</v>
      </c>
      <c r="Y2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0" s="11" t="str">
        <f>IF(OR(COUNTIFS('График ОП'!Q21:Q37,'График ОП'!Q21)&gt;1,AND('График ОП'!Q21=предметы!$E$3,COUNTIFS('График ОП'!Q21:Q37,предметы!$E$12)&gt;0),AND('График ОП'!Q21=предметы!$E$12,COUNTIFS('График ОП'!Q21:Q37,предметы!$E$3)&gt;0),AND('График ОП'!Q21=предметы!$E$4,COUNTIFS('График ОП'!Q21:Q37,предметы!$E$13)&gt;0),AND('График ОП'!Q21=предметы!$E$13,COUNTIFS('График ОП'!Q21:Q37,предметы!$E$4)&gt;0),AND('График ОП'!Q21=предметы!$E$5,COUNTIFS('График ОП'!Q21:Q37,предметы!$E$14)&gt;0),AND('График ОП'!Q21=предметы!$E$14,COUNTIFS('График ОП'!Q21:Q37,предметы!$E$5)&gt;0),AND('График ОП'!Q21=предметы!$E$6,COUNTIFS('График ОП'!Q21:Q37,предметы!$E$15)&gt;0),AND('График ОП'!Q21=предметы!$E$15,COUNTIFS('График ОП'!Q21:Q37,предметы!$E$6)&gt;0),AND('График ОП'!Q21=предметы!$E$7,COUNTIFS('График ОП'!Q21:Q37,предметы!$E$16)&gt;0),AND('График ОП'!Q21=предметы!$E$16,COUNTIFS('График ОП'!Q21:Q37,предметы!$E$7)&gt;0),AND('График ОП'!Q21=предметы!$E$8,COUNTIFS('График ОП'!Q21:Q37,предметы!$E$17)&gt;0),AND('График ОП'!Q21=предметы!$E$17,COUNTIFS('График ОП'!Q21:Q37,предметы!$E$8)&gt;0),AND('График ОП'!Q21=предметы!$E$9,COUNTIFS('График ОП'!Q21:Q37,предметы!$E$18)&gt;0),AND('График ОП'!Q21=предметы!$E$18,COUNTIFS('График ОП'!Q21:Q37,предметы!$E$9)&gt;0),AND('График ОП'!Q21=предметы!$E$10,COUNTIFS('График ОП'!Q21:Q37,предметы!$E$19)&gt;0),AND('График ОП'!Q21=предметы!$E$19,COUNTIFS('График ОП'!Q21:Q37,предметы!$E$10)&gt;0),AND('График ОП'!Q21=предметы!$E$11,COUNTIFS('График ОП'!Q21:Q37,предметы!$E$20)&gt;0),AND('График ОП'!Q21=предметы!$E$20,COUNTIFS('График ОП'!Q21:Q37,предметы!$E$11)&gt;0)),"&lt;17 (ВПР, КР)","*")</f>
        <v>*</v>
      </c>
      <c r="AB20" s="11" t="str">
        <f>IF(OR(COUNTIFS('График ОП'!R21:R37,'График ОП'!R21)&gt;1,AND('График ОП'!R21=предметы!$E$3,COUNTIFS('График ОП'!R21:R37,предметы!$E$12)&gt;0),AND('График ОП'!R21=предметы!$E$12,COUNTIFS('График ОП'!R21:R37,предметы!$E$3)&gt;0),AND('График ОП'!R21=предметы!$E$4,COUNTIFS('График ОП'!R21:R37,предметы!$E$13)&gt;0),AND('График ОП'!R21=предметы!$E$13,COUNTIFS('График ОП'!R21:R37,предметы!$E$4)&gt;0),AND('График ОП'!R21=предметы!$E$5,COUNTIFS('График ОП'!R21:R37,предметы!$E$14)&gt;0),AND('График ОП'!R21=предметы!$E$14,COUNTIFS('График ОП'!R21:R37,предметы!$E$5)&gt;0),AND('График ОП'!R21=предметы!$E$6,COUNTIFS('График ОП'!R21:R37,предметы!$E$15)&gt;0),AND('График ОП'!R21=предметы!$E$15,COUNTIFS('График ОП'!R21:R37,предметы!$E$6)&gt;0),AND('График ОП'!R21=предметы!$E$7,COUNTIFS('График ОП'!R21:R37,предметы!$E$16)&gt;0),AND('График ОП'!R21=предметы!$E$16,COUNTIFS('График ОП'!R21:R37,предметы!$E$7)&gt;0),AND('График ОП'!R21=предметы!$E$8,COUNTIFS('График ОП'!R21:R37,предметы!$E$17)&gt;0),AND('График ОП'!R21=предметы!$E$17,COUNTIFS('График ОП'!R21:R37,предметы!$E$8)&gt;0),AND('График ОП'!R21=предметы!$E$9,COUNTIFS('График ОП'!R21:R37,предметы!$E$18)&gt;0),AND('График ОП'!R21=предметы!$E$18,COUNTIFS('График ОП'!R21:R37,предметы!$E$9)&gt;0),AND('График ОП'!R21=предметы!$E$10,COUNTIFS('График ОП'!R21:R37,предметы!$E$19)&gt;0),AND('График ОП'!R21=предметы!$E$19,COUNTIFS('График ОП'!R21:R37,предметы!$E$10)&gt;0),AND('График ОП'!R21=предметы!$E$11,COUNTIFS('График ОП'!R21:R37,предметы!$E$20)&gt;0),AND('График ОП'!R21=предметы!$E$20,COUNTIFS('График ОП'!R21:R37,предметы!$E$11)&gt;0)),"&lt;17 (ВПР, КР)","*")</f>
        <v>*</v>
      </c>
      <c r="AC20" s="11" t="str">
        <f>IF(OR(COUNTIFS('График ОП'!S21:S37,'График ОП'!S21)&gt;1,AND('График ОП'!S21=предметы!$E$3,COUNTIFS('График ОП'!S21:S37,предметы!$E$12)&gt;0),AND('График ОП'!S21=предметы!$E$12,COUNTIFS('График ОП'!S21:S37,предметы!$E$3)&gt;0),AND('График ОП'!S21=предметы!$E$4,COUNTIFS('График ОП'!S21:S37,предметы!$E$13)&gt;0),AND('График ОП'!S21=предметы!$E$13,COUNTIFS('График ОП'!S21:S37,предметы!$E$4)&gt;0),AND('График ОП'!S21=предметы!$E$5,COUNTIFS('График ОП'!S21:S37,предметы!$E$14)&gt;0),AND('График ОП'!S21=предметы!$E$14,COUNTIFS('График ОП'!S21:S37,предметы!$E$5)&gt;0),AND('График ОП'!S21=предметы!$E$6,COUNTIFS('График ОП'!S21:S37,предметы!$E$15)&gt;0),AND('График ОП'!S21=предметы!$E$15,COUNTIFS('График ОП'!S21:S37,предметы!$E$6)&gt;0),AND('График ОП'!S21=предметы!$E$7,COUNTIFS('График ОП'!S21:S37,предметы!$E$16)&gt;0),AND('График ОП'!S21=предметы!$E$16,COUNTIFS('График ОП'!S21:S37,предметы!$E$7)&gt;0),AND('График ОП'!S21=предметы!$E$8,COUNTIFS('График ОП'!S21:S37,предметы!$E$17)&gt;0),AND('График ОП'!S21=предметы!$E$17,COUNTIFS('График ОП'!S21:S37,предметы!$E$8)&gt;0),AND('График ОП'!S21=предметы!$E$9,COUNTIFS('График ОП'!S21:S37,предметы!$E$18)&gt;0),AND('График ОП'!S21=предметы!$E$18,COUNTIFS('График ОП'!S21:S37,предметы!$E$9)&gt;0),AND('График ОП'!S21=предметы!$E$10,COUNTIFS('График ОП'!S21:S37,предметы!$E$19)&gt;0),AND('График ОП'!S21=предметы!$E$19,COUNTIFS('График ОП'!S21:S37,предметы!$E$10)&gt;0),AND('График ОП'!S21=предметы!$E$11,COUNTIFS('График ОП'!S21:S37,предметы!$E$20)&gt;0),AND('График ОП'!S21=предметы!$E$20,COUNTIFS('График ОП'!S21:S37,предметы!$E$11)&gt;0)),"&lt;17 (ВПР, КР)","*")</f>
        <v>*</v>
      </c>
      <c r="AD20" s="11" t="str">
        <f>IF(OR(COUNTIFS('График ОП'!T21:T37,'График ОП'!T21)&gt;1,AND('График ОП'!T21=предметы!$E$3,COUNTIFS('График ОП'!T21:T37,предметы!$E$12)&gt;0),AND('График ОП'!T21=предметы!$E$12,COUNTIFS('График ОП'!T21:T37,предметы!$E$3)&gt;0),AND('График ОП'!T21=предметы!$E$4,COUNTIFS('График ОП'!T21:T37,предметы!$E$13)&gt;0),AND('График ОП'!T21=предметы!$E$13,COUNTIFS('График ОП'!T21:T37,предметы!$E$4)&gt;0),AND('График ОП'!T21=предметы!$E$5,COUNTIFS('График ОП'!T21:T37,предметы!$E$14)&gt;0),AND('График ОП'!T21=предметы!$E$14,COUNTIFS('График ОП'!T21:T37,предметы!$E$5)&gt;0),AND('График ОП'!T21=предметы!$E$6,COUNTIFS('График ОП'!T21:T37,предметы!$E$15)&gt;0),AND('График ОП'!T21=предметы!$E$15,COUNTIFS('График ОП'!T21:T37,предметы!$E$6)&gt;0),AND('График ОП'!T21=предметы!$E$7,COUNTIFS('График ОП'!T21:T37,предметы!$E$16)&gt;0),AND('График ОП'!T21=предметы!$E$16,COUNTIFS('График ОП'!T21:T37,предметы!$E$7)&gt;0),AND('График ОП'!T21=предметы!$E$8,COUNTIFS('График ОП'!T21:T37,предметы!$E$17)&gt;0),AND('График ОП'!T21=предметы!$E$17,COUNTIFS('График ОП'!T21:T37,предметы!$E$8)&gt;0),AND('График ОП'!T21=предметы!$E$9,COUNTIFS('График ОП'!T21:T37,предметы!$E$18)&gt;0),AND('График ОП'!T21=предметы!$E$18,COUNTIFS('График ОП'!T21:T37,предметы!$E$9)&gt;0),AND('График ОП'!T21=предметы!$E$10,COUNTIFS('График ОП'!T21:T37,предметы!$E$19)&gt;0),AND('График ОП'!T21=предметы!$E$19,COUNTIFS('График ОП'!T21:T37,предметы!$E$10)&gt;0),AND('График ОП'!T21=предметы!$E$11,COUNTIFS('График ОП'!T21:T37,предметы!$E$20)&gt;0),AND('График ОП'!T21=предметы!$E$20,COUNTIFS('График ОП'!T21:T37,предметы!$E$11)&gt;0)),"&lt;17 (ВПР, КР)","*")</f>
        <v>*</v>
      </c>
      <c r="AE2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0" s="7" t="str">
        <f>IF(OR(COUNTIFS('График ОП'!U21:U37,'График ОП'!U21)&gt;1,AND('График ОП'!U21=предметы!$F$3,COUNTIFS('График ОП'!U21:U37,предметы!$F$13)&gt;0),AND('График ОП'!U21=предметы!$F$13,COUNTIFS('График ОП'!U21:U37,предметы!$F$3)&gt;0),AND('График ОП'!U21=предметы!$F$4,COUNTIFS('График ОП'!U21:U37,предметы!$F$14)&gt;0),AND('График ОП'!U21=предметы!$F$14,COUNTIFS('График ОП'!U21:U37,предметы!$F$4)&gt;0),AND('График ОП'!U21=предметы!$F$5,COUNTIFS('График ОП'!U21:U37,предметы!$F$15)&gt;0),AND('График ОП'!U21=предметы!$F$15,COUNTIFS('График ОП'!U21:U37,предметы!$F$5)&gt;0),AND('График ОП'!U21=предметы!$F$6,COUNTIFS('График ОП'!U21:U37,предметы!$F$16)&gt;0),AND('График ОП'!U21=предметы!$F$16,COUNTIFS('График ОП'!U21:U37,предметы!$F$6)&gt;0),AND('График ОП'!U21=предметы!$F$7,COUNTIFS('График ОП'!U21:U37,предметы!$F$17)&gt;0),AND('График ОП'!U21=предметы!$F$17,COUNTIFS('График ОП'!U21:U37,предметы!$F$7)&gt;0),AND('График ОП'!U21=предметы!$F$8,COUNTIFS('График ОП'!U21:U37,предметы!$F$18)&gt;0),AND('График ОП'!U21=предметы!$F$18,COUNTIFS('График ОП'!U21:U37,предметы!$F$8)&gt;0),AND('График ОП'!U21=предметы!$F$9,COUNTIFS('График ОП'!U21:U37,предметы!$F$19)&gt;0),AND('График ОП'!U21=предметы!$F$19,COUNTIFS('График ОП'!U21:U37,предметы!$F$9)&gt;0),AND('График ОП'!U21=предметы!$F$10,COUNTIFS('График ОП'!U21:U37,предметы!$F$20)&gt;0),AND('График ОП'!U21=предметы!$F$20,COUNTIFS('График ОП'!U21:U37,предметы!$F$10)&gt;0),AND('График ОП'!U21=предметы!$F$11,COUNTIFS('График ОП'!U21:U37,предметы!$F$21)&gt;0),AND('График ОП'!U21=предметы!$F$21,COUNTIFS('График ОП'!U21:U37,предметы!$F$11)&gt;0),AND('График ОП'!U21=предметы!$F$12,COUNTIFS('График ОП'!U21:U37,предметы!$F$22)&gt;0),AND('График ОП'!U21=предметы!$F$22,COUNTIFS('График ОП'!U21:U37,предметы!$F$12)&gt;0)),"&lt;17 (ВПР, КР)","*")</f>
        <v>*</v>
      </c>
      <c r="AH20" s="7" t="str">
        <f>IF(OR(COUNTIFS('График ОП'!V21:V37,'График ОП'!V21)&gt;1,AND('График ОП'!V21=предметы!$F$3,COUNTIFS('График ОП'!V21:V37,предметы!$F$13)&gt;0),AND('График ОП'!V21=предметы!$F$13,COUNTIFS('График ОП'!V21:V37,предметы!$F$3)&gt;0),AND('График ОП'!V21=предметы!$F$4,COUNTIFS('График ОП'!V21:V37,предметы!$F$14)&gt;0),AND('График ОП'!V21=предметы!$F$14,COUNTIFS('График ОП'!V21:V37,предметы!$F$4)&gt;0),AND('График ОП'!V21=предметы!$F$5,COUNTIFS('График ОП'!V21:V37,предметы!$F$15)&gt;0),AND('График ОП'!V21=предметы!$F$15,COUNTIFS('График ОП'!V21:V37,предметы!$F$5)&gt;0),AND('График ОП'!V21=предметы!$F$6,COUNTIFS('График ОП'!V21:V37,предметы!$F$16)&gt;0),AND('График ОП'!V21=предметы!$F$16,COUNTIFS('График ОП'!V21:V37,предметы!$F$6)&gt;0),AND('График ОП'!V21=предметы!$F$7,COUNTIFS('График ОП'!V21:V37,предметы!$F$17)&gt;0),AND('График ОП'!V21=предметы!$F$17,COUNTIFS('График ОП'!V21:V37,предметы!$F$7)&gt;0),AND('График ОП'!V21=предметы!$F$8,COUNTIFS('График ОП'!V21:V37,предметы!$F$18)&gt;0),AND('График ОП'!V21=предметы!$F$18,COUNTIFS('График ОП'!V21:V37,предметы!$F$8)&gt;0),AND('График ОП'!V21=предметы!$F$9,COUNTIFS('График ОП'!V21:V37,предметы!$F$19)&gt;0),AND('График ОП'!V21=предметы!$F$19,COUNTIFS('График ОП'!V21:V37,предметы!$F$9)&gt;0),AND('График ОП'!V21=предметы!$F$10,COUNTIFS('График ОП'!V21:V37,предметы!$F$20)&gt;0),AND('График ОП'!V21=предметы!$F$20,COUNTIFS('График ОП'!V21:V37,предметы!$F$10)&gt;0),AND('График ОП'!V21=предметы!$F$11,COUNTIFS('График ОП'!V21:V37,предметы!$F$21)&gt;0),AND('График ОП'!V21=предметы!$F$21,COUNTIFS('График ОП'!V21:V37,предметы!$F$11)&gt;0),AND('График ОП'!V21=предметы!$F$12,COUNTIFS('График ОП'!V21:V37,предметы!$F$22)&gt;0),AND('График ОП'!V21=предметы!$F$22,COUNTIFS('График ОП'!V21:V37,предметы!$F$12)&gt;0)),"&lt;17 (ВПР, КР)","*")</f>
        <v>*</v>
      </c>
      <c r="AI20" s="7" t="str">
        <f>IF(OR(COUNTIFS('График ОП'!W21:W37,'График ОП'!W21)&gt;1,AND('График ОП'!W21=предметы!$F$3,COUNTIFS('График ОП'!W21:W37,предметы!$F$13)&gt;0),AND('График ОП'!W21=предметы!$F$13,COUNTIFS('График ОП'!W21:W37,предметы!$F$3)&gt;0),AND('График ОП'!W21=предметы!$F$4,COUNTIFS('График ОП'!W21:W37,предметы!$F$14)&gt;0),AND('График ОП'!W21=предметы!$F$14,COUNTIFS('График ОП'!W21:W37,предметы!$F$4)&gt;0),AND('График ОП'!W21=предметы!$F$5,COUNTIFS('График ОП'!W21:W37,предметы!$F$15)&gt;0),AND('График ОП'!W21=предметы!$F$15,COUNTIFS('График ОП'!W21:W37,предметы!$F$5)&gt;0),AND('График ОП'!W21=предметы!$F$6,COUNTIFS('График ОП'!W21:W37,предметы!$F$16)&gt;0),AND('График ОП'!W21=предметы!$F$16,COUNTIFS('График ОП'!W21:W37,предметы!$F$6)&gt;0),AND('График ОП'!W21=предметы!$F$7,COUNTIFS('График ОП'!W21:W37,предметы!$F$17)&gt;0),AND('График ОП'!W21=предметы!$F$17,COUNTIFS('График ОП'!W21:W37,предметы!$F$7)&gt;0),AND('График ОП'!W21=предметы!$F$8,COUNTIFS('График ОП'!W21:W37,предметы!$F$18)&gt;0),AND('График ОП'!W21=предметы!$F$18,COUNTIFS('График ОП'!W21:W37,предметы!$F$8)&gt;0),AND('График ОП'!W21=предметы!$F$9,COUNTIFS('График ОП'!W21:W37,предметы!$F$19)&gt;0),AND('График ОП'!W21=предметы!$F$19,COUNTIFS('График ОП'!W21:W37,предметы!$F$9)&gt;0),AND('График ОП'!W21=предметы!$F$10,COUNTIFS('График ОП'!W21:W37,предметы!$F$20)&gt;0),AND('График ОП'!W21=предметы!$F$20,COUNTIFS('График ОП'!W21:W37,предметы!$F$10)&gt;0),AND('График ОП'!W21=предметы!$F$11,COUNTIFS('График ОП'!W21:W37,предметы!$F$21)&gt;0),AND('График ОП'!W21=предметы!$F$21,COUNTIFS('График ОП'!W21:W37,предметы!$F$11)&gt;0),AND('График ОП'!W21=предметы!$F$12,COUNTIFS('График ОП'!W21:W37,предметы!$F$22)&gt;0),AND('График ОП'!W21=предметы!$F$22,COUNTIFS('График ОП'!W21:W37,предметы!$F$12)&gt;0)),"&lt;17 (ВПР, КР)","*")</f>
        <v>*</v>
      </c>
      <c r="AJ20" s="7" t="str">
        <f>IF(OR(COUNTIFS('График ОП'!X21:X37,'График ОП'!X21)&gt;1,AND('График ОП'!X21=предметы!$F$3,COUNTIFS('График ОП'!X21:X37,предметы!$F$13)&gt;0),AND('График ОП'!X21=предметы!$F$13,COUNTIFS('График ОП'!X21:X37,предметы!$F$3)&gt;0),AND('График ОП'!X21=предметы!$F$4,COUNTIFS('График ОП'!X21:X37,предметы!$F$14)&gt;0),AND('График ОП'!X21=предметы!$F$14,COUNTIFS('График ОП'!X21:X37,предметы!$F$4)&gt;0),AND('График ОП'!X21=предметы!$F$5,COUNTIFS('График ОП'!X21:X37,предметы!$F$15)&gt;0),AND('График ОП'!X21=предметы!$F$15,COUNTIFS('График ОП'!X21:X37,предметы!$F$5)&gt;0),AND('График ОП'!X21=предметы!$F$6,COUNTIFS('График ОП'!X21:X37,предметы!$F$16)&gt;0),AND('График ОП'!X21=предметы!$F$16,COUNTIFS('График ОП'!X21:X37,предметы!$F$6)&gt;0),AND('График ОП'!X21=предметы!$F$7,COUNTIFS('График ОП'!X21:X37,предметы!$F$17)&gt;0),AND('График ОП'!X21=предметы!$F$17,COUNTIFS('График ОП'!X21:X37,предметы!$F$7)&gt;0),AND('График ОП'!X21=предметы!$F$8,COUNTIFS('График ОП'!X21:X37,предметы!$F$18)&gt;0),AND('График ОП'!X21=предметы!$F$18,COUNTIFS('График ОП'!X21:X37,предметы!$F$8)&gt;0),AND('График ОП'!X21=предметы!$F$9,COUNTIFS('График ОП'!X21:X37,предметы!$F$19)&gt;0),AND('График ОП'!X21=предметы!$F$19,COUNTIFS('График ОП'!X21:X37,предметы!$F$9)&gt;0),AND('График ОП'!X21=предметы!$F$10,COUNTIFS('График ОП'!X21:X37,предметы!$F$20)&gt;0),AND('График ОП'!X21=предметы!$F$20,COUNTIFS('График ОП'!X21:X37,предметы!$F$10)&gt;0),AND('График ОП'!X21=предметы!$F$11,COUNTIFS('График ОП'!X21:X37,предметы!$F$21)&gt;0),AND('График ОП'!X21=предметы!$F$21,COUNTIFS('График ОП'!X21:X37,предметы!$F$11)&gt;0),AND('График ОП'!X21=предметы!$F$12,COUNTIFS('График ОП'!X21:X37,предметы!$F$22)&gt;0),AND('График ОП'!X21=предметы!$F$22,COUNTIFS('График ОП'!X21:X37,предметы!$F$12)&gt;0)),"&lt;17 (ВПР, КР)","*")</f>
        <v>*</v>
      </c>
      <c r="AK2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0" s="11" t="str">
        <f>IF(OR(COUNTIFS('График ОП'!Y21:Y37,'График ОП'!Y21)&gt;1,AND('График ОП'!Y21=предметы!$G$3,COUNTIFS('График ОП'!Y21:Y37,предметы!$G$15)&gt;0),AND('График ОП'!Y21=предметы!$G$15,COUNTIFS('График ОП'!Y21:Y37,предметы!$G$3)&gt;0),AND('График ОП'!Y21=предметы!$G$4,COUNTIFS('График ОП'!Y21:Y37,предметы!$G$18)&gt;0),AND('График ОП'!Y21=предметы!$G$18,COUNTIFS('График ОП'!Y21:Y37,предметы!$G$4)&gt;0),AND('График ОП'!Y21=предметы!$G$5,COUNTIFS('График ОП'!Y21:Y37,предметы!$G$19)&gt;0),AND('График ОП'!Y21=предметы!$G$19,COUNTIFS('График ОП'!Y21:Y37,предметы!$G$5)&gt;0),AND('График ОП'!Y21=предметы!$G$6,COUNTIFS('График ОП'!Y21:Y37,предметы!$G$20)&gt;0),AND('График ОП'!Y21=предметы!$G$20,COUNTIFS('График ОП'!Y21:Y37,предметы!$G$6)&gt;0),AND('График ОП'!Y21=предметы!$G$7,COUNTIFS('График ОП'!Y21:Y37,предметы!$G$21)&gt;0),AND('График ОП'!Y21=предметы!$G$21,COUNTIFS('График ОП'!Y21:Y37,предметы!$G$7)&gt;0),AND('График ОП'!Y21=предметы!$G$8,COUNTIFS('График ОП'!Y21:Y37,предметы!$G$22)&gt;0),AND('График ОП'!Y21=предметы!$G$22,COUNTIFS('График ОП'!Y21:Y37,предметы!$G$8)&gt;0),AND('График ОП'!Y21=предметы!$G$9,COUNTIFS('График ОП'!Y21:Y37,предметы!$G$23)&gt;0),AND('График ОП'!Y21=предметы!$G$23,COUNTIFS('График ОП'!Y21:Y37,предметы!$G$9)&gt;0),AND('График ОП'!Y21=предметы!$G$10,COUNTIFS('График ОП'!Y21:Y37,предметы!$G$24)&gt;0),AND('График ОП'!Y21=предметы!$G$24,COUNTIFS('График ОП'!Y21:Y37,предметы!$G$10)&gt;0),AND('График ОП'!Y21=предметы!$G$11,COUNTIFS('График ОП'!Y21:Y37,предметы!$G$25)&gt;0),AND('График ОП'!Y21=предметы!$G$25,COUNTIFS('График ОП'!Y21:Y37,предметы!$G$11)&gt;0),AND('График ОП'!Y21=предметы!$G$12,COUNTIFS('График ОП'!Y21:Y37,предметы!$G$26)&gt;0),AND('График ОП'!Y21=предметы!$G$26,COUNTIFS('График ОП'!Y21:Y37,предметы!$G$12)&gt;0),AND('График ОП'!Y21=предметы!$G$13,COUNTIFS('График ОП'!Y21:Y37,предметы!$G$27)&gt;0),AND('График ОП'!Y21=предметы!$G$27,COUNTIFS('График ОП'!Y21:Y37,предметы!$G$13)&gt;0),AND('График ОП'!Y21=предметы!$G$14,COUNTIFS('График ОП'!Y21:Y37,предметы!$G$28)&gt;0),AND('График ОП'!Y21=предметы!$G$28,COUNTIFS('График ОП'!Y21:Y37,предметы!$G$14)&gt;0)),"&lt;17 (ВПР, КР)","*")</f>
        <v>*</v>
      </c>
      <c r="AN20" s="11" t="str">
        <f>IF(OR(COUNTIFS('График ОП'!Z21:Z37,'График ОП'!Z21)&gt;1,AND('График ОП'!Z21=предметы!$G$3,COUNTIFS('График ОП'!Z21:Z37,предметы!$G$15)&gt;0),AND('График ОП'!Z21=предметы!$G$15,COUNTIFS('График ОП'!Z21:Z37,предметы!$G$3)&gt;0),AND('График ОП'!Z21=предметы!$G$4,COUNTIFS('График ОП'!Z21:Z37,предметы!$G$18)&gt;0),AND('График ОП'!Z21=предметы!$G$18,COUNTIFS('График ОП'!Z21:Z37,предметы!$G$4)&gt;0),AND('График ОП'!Z21=предметы!$G$5,COUNTIFS('График ОП'!Z21:Z37,предметы!$G$19)&gt;0),AND('График ОП'!Z21=предметы!$G$19,COUNTIFS('График ОП'!Z21:Z37,предметы!$G$5)&gt;0),AND('График ОП'!Z21=предметы!$G$6,COUNTIFS('График ОП'!Z21:Z37,предметы!$G$20)&gt;0),AND('График ОП'!Z21=предметы!$G$20,COUNTIFS('График ОП'!Z21:Z37,предметы!$G$6)&gt;0),AND('График ОП'!Z21=предметы!$G$7,COUNTIFS('График ОП'!Z21:Z37,предметы!$G$21)&gt;0),AND('График ОП'!Z21=предметы!$G$21,COUNTIFS('График ОП'!Z21:Z37,предметы!$G$7)&gt;0),AND('График ОП'!Z21=предметы!$G$8,COUNTIFS('График ОП'!Z21:Z37,предметы!$G$22)&gt;0),AND('График ОП'!Z21=предметы!$G$22,COUNTIFS('График ОП'!Z21:Z37,предметы!$G$8)&gt;0),AND('График ОП'!Z21=предметы!$G$9,COUNTIFS('График ОП'!Z21:Z37,предметы!$G$23)&gt;0),AND('График ОП'!Z21=предметы!$G$23,COUNTIFS('График ОП'!Z21:Z37,предметы!$G$9)&gt;0),AND('График ОП'!Z21=предметы!$G$10,COUNTIFS('График ОП'!Z21:Z37,предметы!$G$24)&gt;0),AND('График ОП'!Z21=предметы!$G$24,COUNTIFS('График ОП'!Z21:Z37,предметы!$G$10)&gt;0),AND('График ОП'!Z21=предметы!$G$11,COUNTIFS('График ОП'!Z21:Z37,предметы!$G$25)&gt;0),AND('График ОП'!Z21=предметы!$G$25,COUNTIFS('График ОП'!Z21:Z37,предметы!$G$11)&gt;0),AND('График ОП'!Z21=предметы!$G$12,COUNTIFS('График ОП'!Z21:Z37,предметы!$G$26)&gt;0),AND('График ОП'!Z21=предметы!$G$26,COUNTIFS('График ОП'!Z21:Z37,предметы!$G$12)&gt;0),AND('График ОП'!Z21=предметы!$G$13,COUNTIFS('График ОП'!Z21:Z37,предметы!$G$27)&gt;0),AND('График ОП'!Z21=предметы!$G$27,COUNTIFS('График ОП'!Z21:Z37,предметы!$G$13)&gt;0),AND('График ОП'!Z21=предметы!$G$14,COUNTIFS('График ОП'!Z21:Z37,предметы!$G$28)&gt;0),AND('График ОП'!Z21=предметы!$G$28,COUNTIFS('График ОП'!Z21:Z37,предметы!$G$14)&gt;0)),"&lt;17 (ВПР, КР)","*")</f>
        <v>*</v>
      </c>
      <c r="AO20" s="11" t="str">
        <f>IF(OR(COUNTIFS('График ОП'!AA21:AA37,'График ОП'!AA21)&gt;1,AND('График ОП'!AA21=предметы!$G$3,COUNTIFS('График ОП'!AA21:AA37,предметы!$G$15)&gt;0),AND('График ОП'!AA21=предметы!$G$15,COUNTIFS('График ОП'!AA21:AA37,предметы!$G$3)&gt;0),AND('График ОП'!AA21=предметы!$G$4,COUNTIFS('График ОП'!AA21:AA37,предметы!$G$18)&gt;0),AND('График ОП'!AA21=предметы!$G$18,COUNTIFS('График ОП'!AA21:AA37,предметы!$G$4)&gt;0),AND('График ОП'!AA21=предметы!$G$5,COUNTIFS('График ОП'!AA21:AA37,предметы!$G$19)&gt;0),AND('График ОП'!AA21=предметы!$G$19,COUNTIFS('График ОП'!AA21:AA37,предметы!$G$5)&gt;0),AND('График ОП'!AA21=предметы!$G$6,COUNTIFS('График ОП'!AA21:AA37,предметы!$G$20)&gt;0),AND('График ОП'!AA21=предметы!$G$20,COUNTIFS('График ОП'!AA21:AA37,предметы!$G$6)&gt;0),AND('График ОП'!AA21=предметы!$G$7,COUNTIFS('График ОП'!AA21:AA37,предметы!$G$21)&gt;0),AND('График ОП'!AA21=предметы!$G$21,COUNTIFS('График ОП'!AA21:AA37,предметы!$G$7)&gt;0),AND('График ОП'!AA21=предметы!$G$8,COUNTIFS('График ОП'!AA21:AA37,предметы!$G$22)&gt;0),AND('График ОП'!AA21=предметы!$G$22,COUNTIFS('График ОП'!AA21:AA37,предметы!$G$8)&gt;0),AND('График ОП'!AA21=предметы!$G$9,COUNTIFS('График ОП'!AA21:AA37,предметы!$G$23)&gt;0),AND('График ОП'!AA21=предметы!$G$23,COUNTIFS('График ОП'!AA21:AA37,предметы!$G$9)&gt;0),AND('График ОП'!AA21=предметы!$G$10,COUNTIFS('График ОП'!AA21:AA37,предметы!$G$24)&gt;0),AND('График ОП'!AA21=предметы!$G$24,COUNTIFS('График ОП'!AA21:AA37,предметы!$G$10)&gt;0),AND('График ОП'!AA21=предметы!$G$11,COUNTIFS('График ОП'!AA21:AA37,предметы!$G$25)&gt;0),AND('График ОП'!AA21=предметы!$G$25,COUNTIFS('График ОП'!AA21:AA37,предметы!$G$11)&gt;0),AND('График ОП'!AA21=предметы!$G$12,COUNTIFS('График ОП'!AA21:AA37,предметы!$G$26)&gt;0),AND('График ОП'!AA21=предметы!$G$26,COUNTIFS('График ОП'!AA21:AA37,предметы!$G$12)&gt;0),AND('График ОП'!AA21=предметы!$G$13,COUNTIFS('График ОП'!AA21:AA37,предметы!$G$27)&gt;0),AND('График ОП'!AA21=предметы!$G$27,COUNTIFS('График ОП'!AA21:AA37,предметы!$G$13)&gt;0),AND('График ОП'!AA21=предметы!$G$14,COUNTIFS('График ОП'!AA21:AA37,предметы!$G$28)&gt;0),AND('График ОП'!AA21=предметы!$G$28,COUNTIFS('График ОП'!AA21:AA37,предметы!$G$14)&gt;0)),"&lt;17 (ВПР, КР)","*")</f>
        <v>*</v>
      </c>
      <c r="AP2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0" s="7" t="str">
        <f>IF(OR(COUNTIFS('График ОП'!AB21:AB37,'График ОП'!AB21)&gt;1,AND('График ОП'!AB21=предметы!$H$3,COUNTIFS('График ОП'!AB21:AB37,предметы!$H$16)&gt;0),AND('График ОП'!AB21=предметы!$H$16,COUNTIFS('График ОП'!AB21:AB37,предметы!$H$3)&gt;0),AND('График ОП'!AB21=предметы!$H$4,COUNTIFS('График ОП'!AB21:AB37,предметы!$H$19)&gt;0),AND('График ОП'!AB21=предметы!$H$19,COUNTIFS('График ОП'!AB21:AB37,предметы!$H$4)&gt;0),AND('График ОП'!AB21=предметы!$H$5,COUNTIFS('График ОП'!AB21:AB37,предметы!$H$20)&gt;0),AND('График ОП'!AB21=предметы!$H$20,COUNTIFS('График ОП'!AB21:AB37,предметы!$H$5)&gt;0),AND('График ОП'!AB21=предметы!$H$6,COUNTIFS('График ОП'!AB21:AB37,предметы!$H$21)&gt;0),AND('График ОП'!AB21=предметы!$H$21,COUNTIFS('График ОП'!AB21:AB37,предметы!$H$6)&gt;0),AND('График ОП'!AB21=предметы!$H$7,COUNTIFS('График ОП'!AB21:AB37,предметы!$H$22)&gt;0),AND('График ОП'!AB21=предметы!$H$22,COUNTIFS('График ОП'!AB21:AB37,предметы!$H$7)&gt;0),AND('График ОП'!AB21=предметы!$H$8,COUNTIFS('График ОП'!AB21:AB37,предметы!$H$23)&gt;0),AND('График ОП'!AB21=предметы!$H$23,COUNTIFS('График ОП'!AB21:AB37,предметы!$H$8)&gt;0),AND('График ОП'!AB21=предметы!$H$9,COUNTIFS('График ОП'!AB21:AB37,предметы!$H$24)&gt;0),AND('График ОП'!AB21=предметы!$H$24,COUNTIFS('График ОП'!AB21:AB37,предметы!$H$9)&gt;0),AND('График ОП'!AB21=предметы!$H$10,COUNTIFS('График ОП'!AB21:AB37,предметы!$H$25)&gt;0),AND('График ОП'!AB21=предметы!$H$25,COUNTIFS('График ОП'!AB21:AB37,предметы!$H$10)&gt;0),AND('График ОП'!AB21=предметы!$H$11,COUNTIFS('График ОП'!AB21:AB37,предметы!$H$26)&gt;0),AND('График ОП'!AB21=предметы!$H$26,COUNTIFS('График ОП'!AB21:AB37,предметы!$H$11)&gt;0),AND('График ОП'!AB21=предметы!$H$12,COUNTIFS('График ОП'!AB21:AB37,предметы!$H$27)&gt;0),AND('График ОП'!AB21=предметы!$H$27,COUNTIFS('График ОП'!AB21:AB37,предметы!$H$12)&gt;0),AND('График ОП'!AB21=предметы!$H$13,COUNTIFS('График ОП'!AB21:AB37,предметы!$H$28)&gt;0),AND('График ОП'!AB21=предметы!$H$28,COUNTIFS('График ОП'!AB21:AB37,предметы!$H$13)&gt;0),AND('График ОП'!AB21=предметы!$H$14,COUNTIFS('График ОП'!AB21:AB37,предметы!$H$29)&gt;0),AND('График ОП'!AB21=предметы!$H$29,COUNTIFS('График ОП'!AB21:AB37,предметы!$H$14)&gt;0),AND('График ОП'!AB21=предметы!$H$15,COUNTIFS('График ОП'!AB21:AB37,предметы!$H$30)&gt;0),AND('График ОП'!AB21=предметы!$H$30,COUNTIFS('График ОП'!AB21:AB37,предметы!$H$15)&gt;0)),"&lt;17 (ВПР, КР)","*")</f>
        <v>*</v>
      </c>
      <c r="AT20" s="7" t="str">
        <f>IF(OR(COUNTIFS('График ОП'!AC21:AC37,'График ОП'!AC21)&gt;1,AND('График ОП'!AC21=предметы!$H$3,COUNTIFS('График ОП'!AC21:AC37,предметы!$H$16)&gt;0),AND('График ОП'!AC21=предметы!$H$16,COUNTIFS('График ОП'!AC21:AC37,предметы!$H$3)&gt;0),AND('График ОП'!AC21=предметы!$H$4,COUNTIFS('График ОП'!AC21:AC37,предметы!$H$19)&gt;0),AND('График ОП'!AC21=предметы!$H$19,COUNTIFS('График ОП'!AC21:AC37,предметы!$H$4)&gt;0),AND('График ОП'!AC21=предметы!$H$5,COUNTIFS('График ОП'!AC21:AC37,предметы!$H$20)&gt;0),AND('График ОП'!AC21=предметы!$H$20,COUNTIFS('График ОП'!AC21:AC37,предметы!$H$5)&gt;0),AND('График ОП'!AC21=предметы!$H$6,COUNTIFS('График ОП'!AC21:AC37,предметы!$H$21)&gt;0),AND('График ОП'!AC21=предметы!$H$21,COUNTIFS('График ОП'!AC21:AC37,предметы!$H$6)&gt;0),AND('График ОП'!AC21=предметы!$H$7,COUNTIFS('График ОП'!AC21:AC37,предметы!$H$22)&gt;0),AND('График ОП'!AC21=предметы!$H$22,COUNTIFS('График ОП'!AC21:AC37,предметы!$H$7)&gt;0),AND('График ОП'!AC21=предметы!$H$8,COUNTIFS('График ОП'!AC21:AC37,предметы!$H$23)&gt;0),AND('График ОП'!AC21=предметы!$H$23,COUNTIFS('График ОП'!AC21:AC37,предметы!$H$8)&gt;0),AND('График ОП'!AC21=предметы!$H$9,COUNTIFS('График ОП'!AC21:AC37,предметы!$H$24)&gt;0),AND('График ОП'!AC21=предметы!$H$24,COUNTIFS('График ОП'!AC21:AC37,предметы!$H$9)&gt;0),AND('График ОП'!AC21=предметы!$H$10,COUNTIFS('График ОП'!AC21:AC37,предметы!$H$25)&gt;0),AND('График ОП'!AC21=предметы!$H$25,COUNTIFS('График ОП'!AC21:AC37,предметы!$H$10)&gt;0),AND('График ОП'!AC21=предметы!$H$11,COUNTIFS('График ОП'!AC21:AC37,предметы!$H$26)&gt;0),AND('График ОП'!AC21=предметы!$H$26,COUNTIFS('График ОП'!AC21:AC37,предметы!$H$11)&gt;0),AND('График ОП'!AC21=предметы!$H$12,COUNTIFS('График ОП'!AC21:AC37,предметы!$H$27)&gt;0),AND('График ОП'!AC21=предметы!$H$27,COUNTIFS('График ОП'!AC21:AC37,предметы!$H$12)&gt;0),AND('График ОП'!AC21=предметы!$H$13,COUNTIFS('График ОП'!AC21:AC37,предметы!$H$28)&gt;0),AND('График ОП'!AC21=предметы!$H$28,COUNTIFS('График ОП'!AC21:AC37,предметы!$H$13)&gt;0),AND('График ОП'!AC21=предметы!$H$14,COUNTIFS('График ОП'!AC21:AC37,предметы!$H$29)&gt;0),AND('График ОП'!AC21=предметы!$H$29,COUNTIFS('График ОП'!AC21:AC37,предметы!$H$14)&gt;0),AND('График ОП'!AC21=предметы!$H$15,COUNTIFS('График ОП'!AC21:AC37,предметы!$H$30)&gt;0),AND('График ОП'!AC21=предметы!$H$30,COUNTIFS('График ОП'!AC21:AC37,предметы!$H$15)&gt;0)),"&lt;17 (ВПР, КР)","*")</f>
        <v>*</v>
      </c>
      <c r="AU20" s="7" t="str">
        <f>IF(OR(COUNTIFS('График ОП'!AD21:AD37,'График ОП'!AD21)&gt;1,AND('График ОП'!AD21=предметы!$H$3,COUNTIFS('График ОП'!AD21:AD37,предметы!$H$16)&gt;0),AND('График ОП'!AD21=предметы!$H$16,COUNTIFS('График ОП'!AD21:AD37,предметы!$H$3)&gt;0),AND('График ОП'!AD21=предметы!$H$4,COUNTIFS('График ОП'!AD21:AD37,предметы!$H$19)&gt;0),AND('График ОП'!AD21=предметы!$H$19,COUNTIFS('График ОП'!AD21:AD37,предметы!$H$4)&gt;0),AND('График ОП'!AD21=предметы!$H$5,COUNTIFS('График ОП'!AD21:AD37,предметы!$H$20)&gt;0),AND('График ОП'!AD21=предметы!$H$20,COUNTIFS('График ОП'!AD21:AD37,предметы!$H$5)&gt;0),AND('График ОП'!AD21=предметы!$H$6,COUNTIFS('График ОП'!AD21:AD37,предметы!$H$21)&gt;0),AND('График ОП'!AD21=предметы!$H$21,COUNTIFS('График ОП'!AD21:AD37,предметы!$H$6)&gt;0),AND('График ОП'!AD21=предметы!$H$7,COUNTIFS('График ОП'!AD21:AD37,предметы!$H$22)&gt;0),AND('График ОП'!AD21=предметы!$H$22,COUNTIFS('График ОП'!AD21:AD37,предметы!$H$7)&gt;0),AND('График ОП'!AD21=предметы!$H$8,COUNTIFS('График ОП'!AD21:AD37,предметы!$H$23)&gt;0),AND('График ОП'!AD21=предметы!$H$23,COUNTIFS('График ОП'!AD21:AD37,предметы!$H$8)&gt;0),AND('График ОП'!AD21=предметы!$H$9,COUNTIFS('График ОП'!AD21:AD37,предметы!$H$24)&gt;0),AND('График ОП'!AD21=предметы!$H$24,COUNTIFS('График ОП'!AD21:AD37,предметы!$H$9)&gt;0),AND('График ОП'!AD21=предметы!$H$10,COUNTIFS('График ОП'!AD21:AD37,предметы!$H$25)&gt;0),AND('График ОП'!AD21=предметы!$H$25,COUNTIFS('График ОП'!AD21:AD37,предметы!$H$10)&gt;0),AND('График ОП'!AD21=предметы!$H$11,COUNTIFS('График ОП'!AD21:AD37,предметы!$H$26)&gt;0),AND('График ОП'!AD21=предметы!$H$26,COUNTIFS('График ОП'!AD21:AD37,предметы!$H$11)&gt;0),AND('График ОП'!AD21=предметы!$H$12,COUNTIFS('График ОП'!AD21:AD37,предметы!$H$27)&gt;0),AND('График ОП'!AD21=предметы!$H$27,COUNTIFS('График ОП'!AD21:AD37,предметы!$H$12)&gt;0),AND('График ОП'!AD21=предметы!$H$13,COUNTIFS('График ОП'!AD21:AD37,предметы!$H$28)&gt;0),AND('График ОП'!AD21=предметы!$H$28,COUNTIFS('График ОП'!AD21:AD37,предметы!$H$13)&gt;0),AND('График ОП'!AD21=предметы!$H$14,COUNTIFS('График ОП'!AD21:AD37,предметы!$H$29)&gt;0),AND('График ОП'!AD21=предметы!$H$29,COUNTIFS('График ОП'!AD21:AD37,предметы!$H$14)&gt;0),AND('График ОП'!AD21=предметы!$H$15,COUNTIFS('График ОП'!AD21:AD37,предметы!$H$30)&gt;0),AND('График ОП'!AD21=предметы!$H$30,COUNTIFS('График ОП'!AD21:AD37,предметы!$H$15)&gt;0)),"&lt;17 (ВПР, КР)","*")</f>
        <v>*</v>
      </c>
      <c r="AV20" s="7" t="str">
        <f>IF(OR(COUNTIFS('График ОП'!AE21:AE37,'График ОП'!AE21)&gt;1,AND('График ОП'!AE21=предметы!$H$3,COUNTIFS('График ОП'!AE21:AE37,предметы!$H$16)&gt;0),AND('График ОП'!AE21=предметы!$H$16,COUNTIFS('График ОП'!AE21:AE37,предметы!$H$3)&gt;0),AND('График ОП'!AE21=предметы!$H$4,COUNTIFS('График ОП'!AE21:AE37,предметы!$H$19)&gt;0),AND('График ОП'!AE21=предметы!$H$19,COUNTIFS('График ОП'!AE21:AE37,предметы!$H$4)&gt;0),AND('График ОП'!AE21=предметы!$H$5,COUNTIFS('График ОП'!AE21:AE37,предметы!$H$20)&gt;0),AND('График ОП'!AE21=предметы!$H$20,COUNTIFS('График ОП'!AE21:AE37,предметы!$H$5)&gt;0),AND('График ОП'!AE21=предметы!$H$6,COUNTIFS('График ОП'!AE21:AE37,предметы!$H$21)&gt;0),AND('График ОП'!AE21=предметы!$H$21,COUNTIFS('График ОП'!AE21:AE37,предметы!$H$6)&gt;0),AND('График ОП'!AE21=предметы!$H$7,COUNTIFS('График ОП'!AE21:AE37,предметы!$H$22)&gt;0),AND('График ОП'!AE21=предметы!$H$22,COUNTIFS('График ОП'!AE21:AE37,предметы!$H$7)&gt;0),AND('График ОП'!AE21=предметы!$H$8,COUNTIFS('График ОП'!AE21:AE37,предметы!$H$23)&gt;0),AND('График ОП'!AE21=предметы!$H$23,COUNTIFS('График ОП'!AE21:AE37,предметы!$H$8)&gt;0),AND('График ОП'!AE21=предметы!$H$9,COUNTIFS('График ОП'!AE21:AE37,предметы!$H$24)&gt;0),AND('График ОП'!AE21=предметы!$H$24,COUNTIFS('График ОП'!AE21:AE37,предметы!$H$9)&gt;0),AND('График ОП'!AE21=предметы!$H$10,COUNTIFS('График ОП'!AE21:AE37,предметы!$H$25)&gt;0),AND('График ОП'!AE21=предметы!$H$25,COUNTIFS('График ОП'!AE21:AE37,предметы!$H$10)&gt;0),AND('График ОП'!AE21=предметы!$H$11,COUNTIFS('График ОП'!AE21:AE37,предметы!$H$26)&gt;0),AND('График ОП'!AE21=предметы!$H$26,COUNTIFS('График ОП'!AE21:AE37,предметы!$H$11)&gt;0),AND('График ОП'!AE21=предметы!$H$12,COUNTIFS('График ОП'!AE21:AE37,предметы!$H$27)&gt;0),AND('График ОП'!AE21=предметы!$H$27,COUNTIFS('График ОП'!AE21:AE37,предметы!$H$12)&gt;0),AND('График ОП'!AE21=предметы!$H$13,COUNTIFS('График ОП'!AE21:AE37,предметы!$H$28)&gt;0),AND('График ОП'!AE21=предметы!$H$28,COUNTIFS('График ОП'!AE21:AE37,предметы!$H$13)&gt;0),AND('График ОП'!AE21=предметы!$H$14,COUNTIFS('График ОП'!AE21:AE37,предметы!$H$29)&gt;0),AND('График ОП'!AE21=предметы!$H$29,COUNTIFS('График ОП'!AE21:AE37,предметы!$H$14)&gt;0),AND('График ОП'!AE21=предметы!$H$15,COUNTIFS('График ОП'!AE21:AE37,предметы!$H$30)&gt;0),AND('График ОП'!AE21=предметы!$H$30,COUNTIFS('График ОП'!AE21:AE37,предметы!$H$15)&gt;0)),"&lt;17 (ВПР, КР)","*")</f>
        <v>*</v>
      </c>
      <c r="AW2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0" s="11" t="str">
        <f>IF(COUNTIFS('График ОП'!AF21:AF37,'График ОП'!AF21)&gt;1,"&lt;17 (ВПР, КР)","*")</f>
        <v>*</v>
      </c>
      <c r="AZ20" s="11" t="str">
        <f>IF(COUNTIFS('График ОП'!AG21:AG37,'График ОП'!AG21)&gt;1,"&lt;17 (ВПР, КР)","*")</f>
        <v>*</v>
      </c>
      <c r="BA20" s="11" t="str">
        <f>IF(COUNTIFS('График ОП'!AH21:AH37,'График ОП'!AH21)&gt;1,"&lt;17 (ВПР, КР)","*")</f>
        <v>*</v>
      </c>
      <c r="BB20" s="11" t="e">
        <f>IF(COUNTIFS('График ОП'!#REF!,'График ОП'!#REF!)&gt;1,"&lt;17 (ВПР, КР)","*")</f>
        <v>#REF!</v>
      </c>
      <c r="BC20" s="11" t="e">
        <f>IF(COUNTIFS('График ОП'!#REF!,'График ОП'!#REF!)&gt;1,"&lt;17 (ВПР, КР)","*")</f>
        <v>#REF!</v>
      </c>
      <c r="BD20" s="11" t="e">
        <f>IF(COUNTIFS('График ОП'!#REF!,'График ОП'!#REF!)&gt;1,"&lt;17 (ВПР, КР)","*")</f>
        <v>#REF!</v>
      </c>
      <c r="BE20" s="7" t="str">
        <f>IF(OR(COUNTIFS('График ОП'!AI21:AI37,'График ОП'!AI21)&gt;1,AND('График ОП'!AI21=предметы!$J$3,COUNTIFS('График ОП'!AI21:AI37,предметы!$J$16)&gt;0),AND('График ОП'!AI21=предметы!$J$16,COUNTIFS('График ОП'!AI21:AI37,предметы!$J$3)&gt;0),AND('График ОП'!AI21=предметы!$J$4,COUNTIFS('График ОП'!AI21:AI37,предметы!$J$19)&gt;0),AND('График ОП'!AI21=предметы!$J$19,COUNTIFS('График ОП'!AI21:AI37,предметы!$J$4)&gt;0),AND('График ОП'!AI21=предметы!$J$5,COUNTIFS('График ОП'!AI21:AI37,предметы!$J$20)&gt;0),AND('График ОП'!AI21=предметы!$J$20,COUNTIFS('График ОП'!AI21:AI37,предметы!$J$5)&gt;0),AND('График ОП'!AI21=предметы!$J$6,COUNTIFS('График ОП'!AI21:AI37,предметы!$J$21)&gt;0),AND('График ОП'!AI21=предметы!$J$21,COUNTIFS('График ОП'!AI21:AI37,предметы!$J$6)&gt;0),AND('График ОП'!AI21=предметы!$J$7,COUNTIFS('График ОП'!AI21:AI37,предметы!$J$22)&gt;0),AND('График ОП'!AI21=предметы!$J$22,COUNTIFS('График ОП'!AI21:AI37,предметы!$J$7)&gt;0),AND('График ОП'!AI21=предметы!$J$8,COUNTIFS('График ОП'!AI21:AI37,предметы!$J$23)&gt;0),AND('График ОП'!AI21=предметы!$J$23,COUNTIFS('График ОП'!AI21:AI37,предметы!$J$8)&gt;0),AND('График ОП'!AI21=предметы!$J$9,COUNTIFS('График ОП'!AI21:AI37,предметы!$J$24)&gt;0),AND('График ОП'!AI21=предметы!$J$24,COUNTIFS('График ОП'!AI21:AI37,предметы!$J$9)&gt;0),AND('График ОП'!AI21=предметы!$J$10,COUNTIFS('График ОП'!AI21:AI37,предметы!$J$25)&gt;0),AND('График ОП'!AI21=предметы!$J$25,COUNTIFS('График ОП'!AI21:AI37,предметы!$J$10)&gt;0),AND('График ОП'!AI21=предметы!$J$11,COUNTIFS('График ОП'!AI21:AI37,предметы!$J$26)&gt;0),AND('График ОП'!AI21=предметы!$J$26,COUNTIFS('График ОП'!AI21:AI37,предметы!$J$11)&gt;0),AND('График ОП'!AI21=предметы!$J$12,COUNTIFS('График ОП'!AI21:AI37,предметы!$J$27)&gt;0),AND('График ОП'!AI21=предметы!$J$27,COUNTIFS('График ОП'!AI21:AI37,предметы!$J$12)&gt;0),AND('График ОП'!AI21=предметы!$J$13,COUNTIFS('График ОП'!AI21:AI37,предметы!$J$28)&gt;0),AND('График ОП'!AI21=предметы!$J$28,COUNTIFS('График ОП'!AI21:AI37,предметы!$J$13)&gt;0),AND('График ОП'!AI21=предметы!$J$14,COUNTIFS('График ОП'!AI21:AI37,предметы!$J$29)&gt;0),AND('График ОП'!AI21=предметы!$J$29,COUNTIFS('График ОП'!AI21:AI37,предметы!$J$14)&gt;0),AND('График ОП'!AI21=предметы!$J$15,COUNTIFS('График ОП'!AI21:AI37,предметы!$J$30)&gt;0),AND('График ОП'!AI21=предметы!$J$30,COUNTIFS('График ОП'!AI21:AI37,предметы!$J$15)&gt;0)),"&lt;17 (ВПР, КР)","*")</f>
        <v>*</v>
      </c>
      <c r="BF20" s="7" t="str">
        <f>IF(OR(COUNTIFS('График ОП'!AJ21:AJ37,'График ОП'!AJ21)&gt;1,AND('График ОП'!AJ21=предметы!$J$3,COUNTIFS('График ОП'!AJ21:AJ37,предметы!$J$16)&gt;0),AND('График ОП'!AJ21=предметы!$J$16,COUNTIFS('График ОП'!AJ21:AJ37,предметы!$J$3)&gt;0),AND('График ОП'!AJ21=предметы!$J$4,COUNTIFS('График ОП'!AJ21:AJ37,предметы!$J$19)&gt;0),AND('График ОП'!AJ21=предметы!$J$19,COUNTIFS('График ОП'!AJ21:AJ37,предметы!$J$4)&gt;0),AND('График ОП'!AJ21=предметы!$J$5,COUNTIFS('График ОП'!AJ21:AJ37,предметы!$J$20)&gt;0),AND('График ОП'!AJ21=предметы!$J$20,COUNTIFS('График ОП'!AJ21:AJ37,предметы!$J$5)&gt;0),AND('График ОП'!AJ21=предметы!$J$6,COUNTIFS('График ОП'!AJ21:AJ37,предметы!$J$21)&gt;0),AND('График ОП'!AJ21=предметы!$J$21,COUNTIFS('График ОП'!AJ21:AJ37,предметы!$J$6)&gt;0),AND('График ОП'!AJ21=предметы!$J$7,COUNTIFS('График ОП'!AJ21:AJ37,предметы!$J$22)&gt;0),AND('График ОП'!AJ21=предметы!$J$22,COUNTIFS('График ОП'!AJ21:AJ37,предметы!$J$7)&gt;0),AND('График ОП'!AJ21=предметы!$J$8,COUNTIFS('График ОП'!AJ21:AJ37,предметы!$J$23)&gt;0),AND('График ОП'!AJ21=предметы!$J$23,COUNTIFS('График ОП'!AJ21:AJ37,предметы!$J$8)&gt;0),AND('График ОП'!AJ21=предметы!$J$9,COUNTIFS('График ОП'!AJ21:AJ37,предметы!$J$24)&gt;0),AND('График ОП'!AJ21=предметы!$J$24,COUNTIFS('График ОП'!AJ21:AJ37,предметы!$J$9)&gt;0),AND('График ОП'!AJ21=предметы!$J$10,COUNTIFS('График ОП'!AJ21:AJ37,предметы!$J$25)&gt;0),AND('График ОП'!AJ21=предметы!$J$25,COUNTIFS('График ОП'!AJ21:AJ37,предметы!$J$10)&gt;0),AND('График ОП'!AJ21=предметы!$J$11,COUNTIFS('График ОП'!AJ21:AJ37,предметы!$J$26)&gt;0),AND('График ОП'!AJ21=предметы!$J$26,COUNTIFS('График ОП'!AJ21:AJ37,предметы!$J$11)&gt;0),AND('График ОП'!AJ21=предметы!$J$12,COUNTIFS('График ОП'!AJ21:AJ37,предметы!$J$27)&gt;0),AND('График ОП'!AJ21=предметы!$J$27,COUNTIFS('График ОП'!AJ21:AJ37,предметы!$J$12)&gt;0),AND('График ОП'!AJ21=предметы!$J$13,COUNTIFS('График ОП'!AJ21:AJ37,предметы!$J$28)&gt;0),AND('График ОП'!AJ21=предметы!$J$28,COUNTIFS('График ОП'!AJ21:AJ37,предметы!$J$13)&gt;0),AND('График ОП'!AJ21=предметы!$J$14,COUNTIFS('График ОП'!AJ21:AJ37,предметы!$J$29)&gt;0),AND('График ОП'!AJ21=предметы!$J$29,COUNTIFS('График ОП'!AJ21:AJ37,предметы!$J$14)&gt;0),AND('График ОП'!AJ21=предметы!$J$15,COUNTIFS('График ОП'!AJ21:AJ37,предметы!$J$30)&gt;0),AND('График ОП'!AJ21=предметы!$J$30,COUNTIFS('График ОП'!AJ21:AJ37,предметы!$J$15)&gt;0)),"&lt;17 (ВПР, КР)","*")</f>
        <v>*</v>
      </c>
      <c r="BG2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0" s="11" t="str">
        <f>IF(COUNTIFS('График ОП'!AK21:AK37,'График ОП'!AK21)&gt;1,"&lt;17 (ВПР, КР)","*")</f>
        <v>*</v>
      </c>
      <c r="BL20" s="11" t="str">
        <f>IF(COUNTIFS('График ОП'!AL21:AL37,'График ОП'!AL21)&gt;1,"&lt;17 (ВПР, КР)","*")</f>
        <v>*</v>
      </c>
      <c r="BM20" s="11" t="e">
        <f>IF(COUNTIFS('График ОП'!#REF!,'График ОП'!#REF!)&gt;1,"&lt;17 (ВПР, КР)","*")</f>
        <v>#REF!</v>
      </c>
      <c r="BN20" s="11" t="e">
        <f>IF(COUNTIFS('График ОП'!#REF!,'График ОП'!#REF!)&gt;1,"&lt;17 (ВПР, КР)","*")</f>
        <v>#REF!</v>
      </c>
      <c r="BO20" s="11" t="e">
        <f>IF(COUNTIFS('График ОП'!#REF!,'График ОП'!#REF!)&gt;1,"&lt;17 (ВПР, КР)","*")</f>
        <v>#REF!</v>
      </c>
      <c r="BP20" s="11" t="e">
        <f>IF(COUNTIFS('График ОП'!#REF!,'График ОП'!#REF!)&gt;1,"&lt;17 (ВПР, КР)","*")</f>
        <v>#REF!</v>
      </c>
    </row>
    <row r="21" spans="1:68" x14ac:dyDescent="0.2">
      <c r="A21" s="6">
        <v>46281</v>
      </c>
      <c r="B21" s="10" t="s">
        <v>67</v>
      </c>
      <c r="C21" s="11" t="str">
        <f>IF(COUNTIFS('График ОП'!C22:C38,'График ОП'!C22)&gt;1,"&lt;17 (ВПР, КР)","*")</f>
        <v>*</v>
      </c>
      <c r="D21" s="11" t="str">
        <f>IF(COUNTIFS('График ОП'!D22:D38,'График ОП'!D22)&gt;1,"&lt;17 (ВПР, КР)","*")</f>
        <v>*</v>
      </c>
      <c r="E21" s="11" t="str">
        <f>IF(COUNTIFS('График ОП'!E22:E38,'График ОП'!E22)&gt;1,"&lt;17 (ВПР, КР)","*")</f>
        <v>*</v>
      </c>
      <c r="F21" s="11" t="e">
        <f>IF(COUNTIFS('График ОП'!#REF!,'График ОП'!#REF!)&gt;1,"&lt;17 (ВПР, КР)","*")</f>
        <v>#REF!</v>
      </c>
      <c r="G21" s="11" t="e">
        <f>IF(COUNTIFS('График ОП'!#REF!,'График ОП'!#REF!)&gt;1,"&lt;17 (ВПР, КР)","*")</f>
        <v>#REF!</v>
      </c>
      <c r="H21" s="11" t="e">
        <f>IF(COUNTIFS('График ОП'!#REF!,'График ОП'!#REF!)&gt;1,"&lt;17 (ВПР, КР)","*")</f>
        <v>#REF!</v>
      </c>
      <c r="I21" s="7" t="str">
        <f>IF(COUNTIFS('График ОП'!F22:F38,'График ОП'!F22)&gt;1,"&lt;17 (ВПР, КР)","*")</f>
        <v>*</v>
      </c>
      <c r="J21" s="7" t="str">
        <f>IF(COUNTIFS('График ОП'!G22:G38,'График ОП'!G22)&gt;1,"&lt;17 (ВПР, КР)","*")</f>
        <v>*</v>
      </c>
      <c r="K21" s="7" t="str">
        <f>IF(COUNTIFS('График ОП'!H22:H38,'График ОП'!H22)&gt;1,"&lt;17 (ВПР, КР)","*")</f>
        <v>*</v>
      </c>
      <c r="L21" s="7" t="e">
        <f>IF(COUNTIFS('График ОП'!#REF!,'График ОП'!#REF!)&gt;1,"&lt;17 (ВПР, КР)","*")</f>
        <v>#REF!</v>
      </c>
      <c r="M21" s="7" t="e">
        <f>IF(COUNTIFS('График ОП'!#REF!,'График ОП'!#REF!)&gt;1,"&lt;17 (ВПР, КР)","*")</f>
        <v>#REF!</v>
      </c>
      <c r="N21" s="7" t="e">
        <f>IF(COUNTIFS('График ОП'!#REF!,'График ОП'!#REF!)&gt;1,"&lt;17 (ВПР, КР)","*")</f>
        <v>#REF!</v>
      </c>
      <c r="O21" s="11" t="str">
        <f>IF(COUNTIFS('График ОП'!I22:I38,'График ОП'!I22)&gt;1,"&lt;17 (ВПР, КР)","*")</f>
        <v>*</v>
      </c>
      <c r="P21" s="11" t="str">
        <f>IF(COUNTIFS('График ОП'!J22:J38,'График ОП'!J22)&gt;1,"&lt;17 (ВПР, КР)","*")</f>
        <v>*</v>
      </c>
      <c r="Q21" s="11" t="str">
        <f>IF(COUNTIFS('График ОП'!K22:K38,'График ОП'!K22)&gt;1,"&lt;17 (ВПР, КР)","*")</f>
        <v>*</v>
      </c>
      <c r="R21" s="11" t="str">
        <f>IF(COUNTIFS('График ОП'!L22:L38,'График ОП'!L22)&gt;1,"&lt;17 (ВПР, КР)","*")</f>
        <v>*</v>
      </c>
      <c r="S21" s="11" t="e">
        <f>IF(COUNTIFS('График ОП'!#REF!,'График ОП'!#REF!)&gt;1,"&lt;17 (ВПР, КР)","*")</f>
        <v>#REF!</v>
      </c>
      <c r="T21" s="11" t="e">
        <f>IF(COUNTIFS('График ОП'!#REF!,'График ОП'!#REF!)&gt;1,"&lt;17 (ВПР, КР)","*")</f>
        <v>#REF!</v>
      </c>
      <c r="U21" s="7" t="str">
        <f>IF(OR(COUNTIFS('График ОП'!M22:M38,'График ОП'!M22)&gt;1,AND('График ОП'!M22=предметы!$D$3,COUNTIFS('График ОП'!M22:M38,предметы!$D$12)&gt;0),AND('График ОП'!M22=предметы!$D$12,COUNTIFS('График ОП'!M22:M38,предметы!$D$3)&gt;0),AND('График ОП'!M22=предметы!$D$4,COUNTIFS('График ОП'!M22:M38,предметы!$D$13)&gt;0),AND('График ОП'!M22=предметы!$D$13,COUNTIFS('График ОП'!M22:M38,предметы!$D$4)&gt;0),AND('График ОП'!M22=предметы!$D$14,COUNTIFS('График ОП'!M22:M38,предметы!$D$5)&gt;0),AND('График ОП'!M22=предметы!$D$5,COUNTIFS('График ОП'!M22:M38,предметы!$D$14)&gt;0),AND('График ОП'!M22=предметы!$D$15,COUNTIFS('График ОП'!M22:M38,предметы!$D$6)&gt;0),AND('График ОП'!M22=предметы!$D$6,COUNTIFS('График ОП'!M22:M38,предметы!$D$15)&gt;0),AND('График ОП'!M22=предметы!$D$16,COUNTIFS('График ОП'!M22:M38,предметы!$D$7)&gt;0),AND('График ОП'!M22=предметы!$D$7,COUNTIFS('График ОП'!M22:M38,предметы!$D$16)&gt;0),AND('График ОП'!M22=предметы!$D$8,COUNTIFS('График ОП'!M22:M38,предметы!$D$10)&gt;0),AND('График ОП'!M22=предметы!$D$10,COUNTIFS('График ОП'!M22:M38,предметы!$D$8)&gt;0),AND('График ОП'!M22=предметы!$D$9,COUNTIFS('График ОП'!M22:M38,предметы!$D$11)&gt;0),AND('График ОП'!M22=предметы!$D$11,COUNTIFS('График ОП'!M22:M38,предметы!$D$9)&gt;0)),"&lt;17 (ВПР, КР)","*")</f>
        <v>*</v>
      </c>
      <c r="V21" s="7" t="str">
        <f>IF(OR(COUNTIFS('График ОП'!N22:N38,'График ОП'!N22)&gt;1,AND('График ОП'!N22=предметы!$D$3,COUNTIFS('График ОП'!N22:N38,предметы!$D$12)&gt;0),AND('График ОП'!N22=предметы!$D$12,COUNTIFS('График ОП'!N22:N38,предметы!$D$3)&gt;0),AND('График ОП'!N22=предметы!$D$4,COUNTIFS('График ОП'!N22:N38,предметы!$D$13)&gt;0),AND('График ОП'!N22=предметы!$D$13,COUNTIFS('График ОП'!N22:N38,предметы!$D$4)&gt;0),AND('График ОП'!N22=предметы!$D$14,COUNTIFS('График ОП'!N22:N38,предметы!$D$5)&gt;0),AND('График ОП'!N22=предметы!$D$5,COUNTIFS('График ОП'!N22:N38,предметы!$D$14)&gt;0),AND('График ОП'!N22=предметы!$D$15,COUNTIFS('График ОП'!N22:N38,предметы!$D$6)&gt;0),AND('График ОП'!N22=предметы!$D$6,COUNTIFS('График ОП'!N22:N38,предметы!$D$15)&gt;0),AND('График ОП'!N22=предметы!$D$16,COUNTIFS('График ОП'!N22:N38,предметы!$D$7)&gt;0),AND('График ОП'!N22=предметы!$D$7,COUNTIFS('График ОП'!N22:N38,предметы!$D$16)&gt;0),AND('График ОП'!N22=предметы!$D$8,COUNTIFS('График ОП'!N22:N38,предметы!$D$10)&gt;0),AND('График ОП'!N22=предметы!$D$10,COUNTIFS('График ОП'!N22:N38,предметы!$D$8)&gt;0),AND('График ОП'!N22=предметы!$D$9,COUNTIFS('График ОП'!N22:N38,предметы!$D$11)&gt;0),AND('График ОП'!N22=предметы!$D$11,COUNTIFS('График ОП'!N22:N38,предметы!$D$9)&gt;0)),"&lt;17 (ВПР, КР)","*")</f>
        <v>*</v>
      </c>
      <c r="W21" s="7" t="str">
        <f>IF(OR(COUNTIFS('График ОП'!O22:O38,'График ОП'!O22)&gt;1,AND('График ОП'!O22=предметы!$D$3,COUNTIFS('График ОП'!O22:O38,предметы!$D$12)&gt;0),AND('График ОП'!O22=предметы!$D$12,COUNTIFS('График ОП'!O22:O38,предметы!$D$3)&gt;0),AND('График ОП'!O22=предметы!$D$4,COUNTIFS('График ОП'!O22:O38,предметы!$D$13)&gt;0),AND('График ОП'!O22=предметы!$D$13,COUNTIFS('График ОП'!O22:O38,предметы!$D$4)&gt;0),AND('График ОП'!O22=предметы!$D$14,COUNTIFS('График ОП'!O22:O38,предметы!$D$5)&gt;0),AND('График ОП'!O22=предметы!$D$5,COUNTIFS('График ОП'!O22:O38,предметы!$D$14)&gt;0),AND('График ОП'!O22=предметы!$D$15,COUNTIFS('График ОП'!O22:O38,предметы!$D$6)&gt;0),AND('График ОП'!O22=предметы!$D$6,COUNTIFS('График ОП'!O22:O38,предметы!$D$15)&gt;0),AND('График ОП'!O22=предметы!$D$16,COUNTIFS('График ОП'!O22:O38,предметы!$D$7)&gt;0),AND('График ОП'!O22=предметы!$D$7,COUNTIFS('График ОП'!O22:O38,предметы!$D$16)&gt;0),AND('График ОП'!O22=предметы!$D$8,COUNTIFS('График ОП'!O22:O38,предметы!$D$10)&gt;0),AND('График ОП'!O22=предметы!$D$10,COUNTIFS('График ОП'!O22:O38,предметы!$D$8)&gt;0),AND('График ОП'!O22=предметы!$D$9,COUNTIFS('График ОП'!O22:O38,предметы!$D$11)&gt;0),AND('График ОП'!O22=предметы!$D$11,COUNTIFS('График ОП'!O22:O38,предметы!$D$9)&gt;0)),"&lt;17 (ВПР, КР)","*")</f>
        <v>*</v>
      </c>
      <c r="X21" s="7" t="str">
        <f>IF(OR(COUNTIFS('График ОП'!P22:P38,'График ОП'!P22)&gt;1,AND('График ОП'!P22=предметы!$D$3,COUNTIFS('График ОП'!P22:P38,предметы!$D$12)&gt;0),AND('График ОП'!P22=предметы!$D$12,COUNTIFS('График ОП'!P22:P38,предметы!$D$3)&gt;0),AND('График ОП'!P22=предметы!$D$4,COUNTIFS('График ОП'!P22:P38,предметы!$D$13)&gt;0),AND('График ОП'!P22=предметы!$D$13,COUNTIFS('График ОП'!P22:P38,предметы!$D$4)&gt;0),AND('График ОП'!P22=предметы!$D$14,COUNTIFS('График ОП'!P22:P38,предметы!$D$5)&gt;0),AND('График ОП'!P22=предметы!$D$5,COUNTIFS('График ОП'!P22:P38,предметы!$D$14)&gt;0),AND('График ОП'!P22=предметы!$D$15,COUNTIFS('График ОП'!P22:P38,предметы!$D$6)&gt;0),AND('График ОП'!P22=предметы!$D$6,COUNTIFS('График ОП'!P22:P38,предметы!$D$15)&gt;0),AND('График ОП'!P22=предметы!$D$16,COUNTIFS('График ОП'!P22:P38,предметы!$D$7)&gt;0),AND('График ОП'!P22=предметы!$D$7,COUNTIFS('График ОП'!P22:P38,предметы!$D$16)&gt;0),AND('График ОП'!P22=предметы!$D$8,COUNTIFS('График ОП'!P22:P38,предметы!$D$10)&gt;0),AND('График ОП'!P22=предметы!$D$10,COUNTIFS('График ОП'!P22:P38,предметы!$D$8)&gt;0),AND('График ОП'!P22=предметы!$D$9,COUNTIFS('График ОП'!P22:P38,предметы!$D$11)&gt;0),AND('График ОП'!P22=предметы!$D$11,COUNTIFS('График ОП'!P22:P38,предметы!$D$9)&gt;0)),"&lt;17 (ВПР, КР)","*")</f>
        <v>*</v>
      </c>
      <c r="Y2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1" s="11" t="str">
        <f>IF(OR(COUNTIFS('График ОП'!Q22:Q38,'График ОП'!Q22)&gt;1,AND('График ОП'!Q22=предметы!$E$3,COUNTIFS('График ОП'!Q22:Q38,предметы!$E$12)&gt;0),AND('График ОП'!Q22=предметы!$E$12,COUNTIFS('График ОП'!Q22:Q38,предметы!$E$3)&gt;0),AND('График ОП'!Q22=предметы!$E$4,COUNTIFS('График ОП'!Q22:Q38,предметы!$E$13)&gt;0),AND('График ОП'!Q22=предметы!$E$13,COUNTIFS('График ОП'!Q22:Q38,предметы!$E$4)&gt;0),AND('График ОП'!Q22=предметы!$E$5,COUNTIFS('График ОП'!Q22:Q38,предметы!$E$14)&gt;0),AND('График ОП'!Q22=предметы!$E$14,COUNTIFS('График ОП'!Q22:Q38,предметы!$E$5)&gt;0),AND('График ОП'!Q22=предметы!$E$6,COUNTIFS('График ОП'!Q22:Q38,предметы!$E$15)&gt;0),AND('График ОП'!Q22=предметы!$E$15,COUNTIFS('График ОП'!Q22:Q38,предметы!$E$6)&gt;0),AND('График ОП'!Q22=предметы!$E$7,COUNTIFS('График ОП'!Q22:Q38,предметы!$E$16)&gt;0),AND('График ОП'!Q22=предметы!$E$16,COUNTIFS('График ОП'!Q22:Q38,предметы!$E$7)&gt;0),AND('График ОП'!Q22=предметы!$E$8,COUNTIFS('График ОП'!Q22:Q38,предметы!$E$17)&gt;0),AND('График ОП'!Q22=предметы!$E$17,COUNTIFS('График ОП'!Q22:Q38,предметы!$E$8)&gt;0),AND('График ОП'!Q22=предметы!$E$9,COUNTIFS('График ОП'!Q22:Q38,предметы!$E$18)&gt;0),AND('График ОП'!Q22=предметы!$E$18,COUNTIFS('График ОП'!Q22:Q38,предметы!$E$9)&gt;0),AND('График ОП'!Q22=предметы!$E$10,COUNTIFS('График ОП'!Q22:Q38,предметы!$E$19)&gt;0),AND('График ОП'!Q22=предметы!$E$19,COUNTIFS('График ОП'!Q22:Q38,предметы!$E$10)&gt;0),AND('График ОП'!Q22=предметы!$E$11,COUNTIFS('График ОП'!Q22:Q38,предметы!$E$20)&gt;0),AND('График ОП'!Q22=предметы!$E$20,COUNTIFS('График ОП'!Q22:Q38,предметы!$E$11)&gt;0)),"&lt;17 (ВПР, КР)","*")</f>
        <v>*</v>
      </c>
      <c r="AB21" s="11" t="str">
        <f>IF(OR(COUNTIFS('График ОП'!R22:R38,'График ОП'!R22)&gt;1,AND('График ОП'!R22=предметы!$E$3,COUNTIFS('График ОП'!R22:R38,предметы!$E$12)&gt;0),AND('График ОП'!R22=предметы!$E$12,COUNTIFS('График ОП'!R22:R38,предметы!$E$3)&gt;0),AND('График ОП'!R22=предметы!$E$4,COUNTIFS('График ОП'!R22:R38,предметы!$E$13)&gt;0),AND('График ОП'!R22=предметы!$E$13,COUNTIFS('График ОП'!R22:R38,предметы!$E$4)&gt;0),AND('График ОП'!R22=предметы!$E$5,COUNTIFS('График ОП'!R22:R38,предметы!$E$14)&gt;0),AND('График ОП'!R22=предметы!$E$14,COUNTIFS('График ОП'!R22:R38,предметы!$E$5)&gt;0),AND('График ОП'!R22=предметы!$E$6,COUNTIFS('График ОП'!R22:R38,предметы!$E$15)&gt;0),AND('График ОП'!R22=предметы!$E$15,COUNTIFS('График ОП'!R22:R38,предметы!$E$6)&gt;0),AND('График ОП'!R22=предметы!$E$7,COUNTIFS('График ОП'!R22:R38,предметы!$E$16)&gt;0),AND('График ОП'!R22=предметы!$E$16,COUNTIFS('График ОП'!R22:R38,предметы!$E$7)&gt;0),AND('График ОП'!R22=предметы!$E$8,COUNTIFS('График ОП'!R22:R38,предметы!$E$17)&gt;0),AND('График ОП'!R22=предметы!$E$17,COUNTIFS('График ОП'!R22:R38,предметы!$E$8)&gt;0),AND('График ОП'!R22=предметы!$E$9,COUNTIFS('График ОП'!R22:R38,предметы!$E$18)&gt;0),AND('График ОП'!R22=предметы!$E$18,COUNTIFS('График ОП'!R22:R38,предметы!$E$9)&gt;0),AND('График ОП'!R22=предметы!$E$10,COUNTIFS('График ОП'!R22:R38,предметы!$E$19)&gt;0),AND('График ОП'!R22=предметы!$E$19,COUNTIFS('График ОП'!R22:R38,предметы!$E$10)&gt;0),AND('График ОП'!R22=предметы!$E$11,COUNTIFS('График ОП'!R22:R38,предметы!$E$20)&gt;0),AND('График ОП'!R22=предметы!$E$20,COUNTIFS('График ОП'!R22:R38,предметы!$E$11)&gt;0)),"&lt;17 (ВПР, КР)","*")</f>
        <v>*</v>
      </c>
      <c r="AC21" s="11" t="str">
        <f>IF(OR(COUNTIFS('График ОП'!S22:S38,'График ОП'!S22)&gt;1,AND('График ОП'!S22=предметы!$E$3,COUNTIFS('График ОП'!S22:S38,предметы!$E$12)&gt;0),AND('График ОП'!S22=предметы!$E$12,COUNTIFS('График ОП'!S22:S38,предметы!$E$3)&gt;0),AND('График ОП'!S22=предметы!$E$4,COUNTIFS('График ОП'!S22:S38,предметы!$E$13)&gt;0),AND('График ОП'!S22=предметы!$E$13,COUNTIFS('График ОП'!S22:S38,предметы!$E$4)&gt;0),AND('График ОП'!S22=предметы!$E$5,COUNTIFS('График ОП'!S22:S38,предметы!$E$14)&gt;0),AND('График ОП'!S22=предметы!$E$14,COUNTIFS('График ОП'!S22:S38,предметы!$E$5)&gt;0),AND('График ОП'!S22=предметы!$E$6,COUNTIFS('График ОП'!S22:S38,предметы!$E$15)&gt;0),AND('График ОП'!S22=предметы!$E$15,COUNTIFS('График ОП'!S22:S38,предметы!$E$6)&gt;0),AND('График ОП'!S22=предметы!$E$7,COUNTIFS('График ОП'!S22:S38,предметы!$E$16)&gt;0),AND('График ОП'!S22=предметы!$E$16,COUNTIFS('График ОП'!S22:S38,предметы!$E$7)&gt;0),AND('График ОП'!S22=предметы!$E$8,COUNTIFS('График ОП'!S22:S38,предметы!$E$17)&gt;0),AND('График ОП'!S22=предметы!$E$17,COUNTIFS('График ОП'!S22:S38,предметы!$E$8)&gt;0),AND('График ОП'!S22=предметы!$E$9,COUNTIFS('График ОП'!S22:S38,предметы!$E$18)&gt;0),AND('График ОП'!S22=предметы!$E$18,COUNTIFS('График ОП'!S22:S38,предметы!$E$9)&gt;0),AND('График ОП'!S22=предметы!$E$10,COUNTIFS('График ОП'!S22:S38,предметы!$E$19)&gt;0),AND('График ОП'!S22=предметы!$E$19,COUNTIFS('График ОП'!S22:S38,предметы!$E$10)&gt;0),AND('График ОП'!S22=предметы!$E$11,COUNTIFS('График ОП'!S22:S38,предметы!$E$20)&gt;0),AND('График ОП'!S22=предметы!$E$20,COUNTIFS('График ОП'!S22:S38,предметы!$E$11)&gt;0)),"&lt;17 (ВПР, КР)","*")</f>
        <v>*</v>
      </c>
      <c r="AD21" s="11" t="str">
        <f>IF(OR(COUNTIFS('График ОП'!T22:T38,'График ОП'!T22)&gt;1,AND('График ОП'!T22=предметы!$E$3,COUNTIFS('График ОП'!T22:T38,предметы!$E$12)&gt;0),AND('График ОП'!T22=предметы!$E$12,COUNTIFS('График ОП'!T22:T38,предметы!$E$3)&gt;0),AND('График ОП'!T22=предметы!$E$4,COUNTIFS('График ОП'!T22:T38,предметы!$E$13)&gt;0),AND('График ОП'!T22=предметы!$E$13,COUNTIFS('График ОП'!T22:T38,предметы!$E$4)&gt;0),AND('График ОП'!T22=предметы!$E$5,COUNTIFS('График ОП'!T22:T38,предметы!$E$14)&gt;0),AND('График ОП'!T22=предметы!$E$14,COUNTIFS('График ОП'!T22:T38,предметы!$E$5)&gt;0),AND('График ОП'!T22=предметы!$E$6,COUNTIFS('График ОП'!T22:T38,предметы!$E$15)&gt;0),AND('График ОП'!T22=предметы!$E$15,COUNTIFS('График ОП'!T22:T38,предметы!$E$6)&gt;0),AND('График ОП'!T22=предметы!$E$7,COUNTIFS('График ОП'!T22:T38,предметы!$E$16)&gt;0),AND('График ОП'!T22=предметы!$E$16,COUNTIFS('График ОП'!T22:T38,предметы!$E$7)&gt;0),AND('График ОП'!T22=предметы!$E$8,COUNTIFS('График ОП'!T22:T38,предметы!$E$17)&gt;0),AND('График ОП'!T22=предметы!$E$17,COUNTIFS('График ОП'!T22:T38,предметы!$E$8)&gt;0),AND('График ОП'!T22=предметы!$E$9,COUNTIFS('График ОП'!T22:T38,предметы!$E$18)&gt;0),AND('График ОП'!T22=предметы!$E$18,COUNTIFS('График ОП'!T22:T38,предметы!$E$9)&gt;0),AND('График ОП'!T22=предметы!$E$10,COUNTIFS('График ОП'!T22:T38,предметы!$E$19)&gt;0),AND('График ОП'!T22=предметы!$E$19,COUNTIFS('График ОП'!T22:T38,предметы!$E$10)&gt;0),AND('График ОП'!T22=предметы!$E$11,COUNTIFS('График ОП'!T22:T38,предметы!$E$20)&gt;0),AND('График ОП'!T22=предметы!$E$20,COUNTIFS('График ОП'!T22:T38,предметы!$E$11)&gt;0)),"&lt;17 (ВПР, КР)","*")</f>
        <v>*</v>
      </c>
      <c r="AE2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1" s="7" t="str">
        <f>IF(OR(COUNTIFS('График ОП'!U22:U38,'График ОП'!U22)&gt;1,AND('График ОП'!U22=предметы!$F$3,COUNTIFS('График ОП'!U22:U38,предметы!$F$13)&gt;0),AND('График ОП'!U22=предметы!$F$13,COUNTIFS('График ОП'!U22:U38,предметы!$F$3)&gt;0),AND('График ОП'!U22=предметы!$F$4,COUNTIFS('График ОП'!U22:U38,предметы!$F$14)&gt;0),AND('График ОП'!U22=предметы!$F$14,COUNTIFS('График ОП'!U22:U38,предметы!$F$4)&gt;0),AND('График ОП'!U22=предметы!$F$5,COUNTIFS('График ОП'!U22:U38,предметы!$F$15)&gt;0),AND('График ОП'!U22=предметы!$F$15,COUNTIFS('График ОП'!U22:U38,предметы!$F$5)&gt;0),AND('График ОП'!U22=предметы!$F$6,COUNTIFS('График ОП'!U22:U38,предметы!$F$16)&gt;0),AND('График ОП'!U22=предметы!$F$16,COUNTIFS('График ОП'!U22:U38,предметы!$F$6)&gt;0),AND('График ОП'!U22=предметы!$F$7,COUNTIFS('График ОП'!U22:U38,предметы!$F$17)&gt;0),AND('График ОП'!U22=предметы!$F$17,COUNTIFS('График ОП'!U22:U38,предметы!$F$7)&gt;0),AND('График ОП'!U22=предметы!$F$8,COUNTIFS('График ОП'!U22:U38,предметы!$F$18)&gt;0),AND('График ОП'!U22=предметы!$F$18,COUNTIFS('График ОП'!U22:U38,предметы!$F$8)&gt;0),AND('График ОП'!U22=предметы!$F$9,COUNTIFS('График ОП'!U22:U38,предметы!$F$19)&gt;0),AND('График ОП'!U22=предметы!$F$19,COUNTIFS('График ОП'!U22:U38,предметы!$F$9)&gt;0),AND('График ОП'!U22=предметы!$F$10,COUNTIFS('График ОП'!U22:U38,предметы!$F$20)&gt;0),AND('График ОП'!U22=предметы!$F$20,COUNTIFS('График ОП'!U22:U38,предметы!$F$10)&gt;0),AND('График ОП'!U22=предметы!$F$11,COUNTIFS('График ОП'!U22:U38,предметы!$F$21)&gt;0),AND('График ОП'!U22=предметы!$F$21,COUNTIFS('График ОП'!U22:U38,предметы!$F$11)&gt;0),AND('График ОП'!U22=предметы!$F$12,COUNTIFS('График ОП'!U22:U38,предметы!$F$22)&gt;0),AND('График ОП'!U22=предметы!$F$22,COUNTIFS('График ОП'!U22:U38,предметы!$F$12)&gt;0)),"&lt;17 (ВПР, КР)","*")</f>
        <v>*</v>
      </c>
      <c r="AH21" s="7" t="str">
        <f>IF(OR(COUNTIFS('График ОП'!V22:V38,'График ОП'!V22)&gt;1,AND('График ОП'!V22=предметы!$F$3,COUNTIFS('График ОП'!V22:V38,предметы!$F$13)&gt;0),AND('График ОП'!V22=предметы!$F$13,COUNTIFS('График ОП'!V22:V38,предметы!$F$3)&gt;0),AND('График ОП'!V22=предметы!$F$4,COUNTIFS('График ОП'!V22:V38,предметы!$F$14)&gt;0),AND('График ОП'!V22=предметы!$F$14,COUNTIFS('График ОП'!V22:V38,предметы!$F$4)&gt;0),AND('График ОП'!V22=предметы!$F$5,COUNTIFS('График ОП'!V22:V38,предметы!$F$15)&gt;0),AND('График ОП'!V22=предметы!$F$15,COUNTIFS('График ОП'!V22:V38,предметы!$F$5)&gt;0),AND('График ОП'!V22=предметы!$F$6,COUNTIFS('График ОП'!V22:V38,предметы!$F$16)&gt;0),AND('График ОП'!V22=предметы!$F$16,COUNTIFS('График ОП'!V22:V38,предметы!$F$6)&gt;0),AND('График ОП'!V22=предметы!$F$7,COUNTIFS('График ОП'!V22:V38,предметы!$F$17)&gt;0),AND('График ОП'!V22=предметы!$F$17,COUNTIFS('График ОП'!V22:V38,предметы!$F$7)&gt;0),AND('График ОП'!V22=предметы!$F$8,COUNTIFS('График ОП'!V22:V38,предметы!$F$18)&gt;0),AND('График ОП'!V22=предметы!$F$18,COUNTIFS('График ОП'!V22:V38,предметы!$F$8)&gt;0),AND('График ОП'!V22=предметы!$F$9,COUNTIFS('График ОП'!V22:V38,предметы!$F$19)&gt;0),AND('График ОП'!V22=предметы!$F$19,COUNTIFS('График ОП'!V22:V38,предметы!$F$9)&gt;0),AND('График ОП'!V22=предметы!$F$10,COUNTIFS('График ОП'!V22:V38,предметы!$F$20)&gt;0),AND('График ОП'!V22=предметы!$F$20,COUNTIFS('График ОП'!V22:V38,предметы!$F$10)&gt;0),AND('График ОП'!V22=предметы!$F$11,COUNTIFS('График ОП'!V22:V38,предметы!$F$21)&gt;0),AND('График ОП'!V22=предметы!$F$21,COUNTIFS('График ОП'!V22:V38,предметы!$F$11)&gt;0),AND('График ОП'!V22=предметы!$F$12,COUNTIFS('График ОП'!V22:V38,предметы!$F$22)&gt;0),AND('График ОП'!V22=предметы!$F$22,COUNTIFS('График ОП'!V22:V38,предметы!$F$12)&gt;0)),"&lt;17 (ВПР, КР)","*")</f>
        <v>*</v>
      </c>
      <c r="AI21" s="7" t="str">
        <f>IF(OR(COUNTIFS('График ОП'!W22:W38,'График ОП'!W22)&gt;1,AND('График ОП'!W22=предметы!$F$3,COUNTIFS('График ОП'!W22:W38,предметы!$F$13)&gt;0),AND('График ОП'!W22=предметы!$F$13,COUNTIFS('График ОП'!W22:W38,предметы!$F$3)&gt;0),AND('График ОП'!W22=предметы!$F$4,COUNTIFS('График ОП'!W22:W38,предметы!$F$14)&gt;0),AND('График ОП'!W22=предметы!$F$14,COUNTIFS('График ОП'!W22:W38,предметы!$F$4)&gt;0),AND('График ОП'!W22=предметы!$F$5,COUNTIFS('График ОП'!W22:W38,предметы!$F$15)&gt;0),AND('График ОП'!W22=предметы!$F$15,COUNTIFS('График ОП'!W22:W38,предметы!$F$5)&gt;0),AND('График ОП'!W22=предметы!$F$6,COUNTIFS('График ОП'!W22:W38,предметы!$F$16)&gt;0),AND('График ОП'!W22=предметы!$F$16,COUNTIFS('График ОП'!W22:W38,предметы!$F$6)&gt;0),AND('График ОП'!W22=предметы!$F$7,COUNTIFS('График ОП'!W22:W38,предметы!$F$17)&gt;0),AND('График ОП'!W22=предметы!$F$17,COUNTIFS('График ОП'!W22:W38,предметы!$F$7)&gt;0),AND('График ОП'!W22=предметы!$F$8,COUNTIFS('График ОП'!W22:W38,предметы!$F$18)&gt;0),AND('График ОП'!W22=предметы!$F$18,COUNTIFS('График ОП'!W22:W38,предметы!$F$8)&gt;0),AND('График ОП'!W22=предметы!$F$9,COUNTIFS('График ОП'!W22:W38,предметы!$F$19)&gt;0),AND('График ОП'!W22=предметы!$F$19,COUNTIFS('График ОП'!W22:W38,предметы!$F$9)&gt;0),AND('График ОП'!W22=предметы!$F$10,COUNTIFS('График ОП'!W22:W38,предметы!$F$20)&gt;0),AND('График ОП'!W22=предметы!$F$20,COUNTIFS('График ОП'!W22:W38,предметы!$F$10)&gt;0),AND('График ОП'!W22=предметы!$F$11,COUNTIFS('График ОП'!W22:W38,предметы!$F$21)&gt;0),AND('График ОП'!W22=предметы!$F$21,COUNTIFS('График ОП'!W22:W38,предметы!$F$11)&gt;0),AND('График ОП'!W22=предметы!$F$12,COUNTIFS('График ОП'!W22:W38,предметы!$F$22)&gt;0),AND('График ОП'!W22=предметы!$F$22,COUNTIFS('График ОП'!W22:W38,предметы!$F$12)&gt;0)),"&lt;17 (ВПР, КР)","*")</f>
        <v>*</v>
      </c>
      <c r="AJ21" s="7" t="str">
        <f>IF(OR(COUNTIFS('График ОП'!X22:X38,'График ОП'!X22)&gt;1,AND('График ОП'!X22=предметы!$F$3,COUNTIFS('График ОП'!X22:X38,предметы!$F$13)&gt;0),AND('График ОП'!X22=предметы!$F$13,COUNTIFS('График ОП'!X22:X38,предметы!$F$3)&gt;0),AND('График ОП'!X22=предметы!$F$4,COUNTIFS('График ОП'!X22:X38,предметы!$F$14)&gt;0),AND('График ОП'!X22=предметы!$F$14,COUNTIFS('График ОП'!X22:X38,предметы!$F$4)&gt;0),AND('График ОП'!X22=предметы!$F$5,COUNTIFS('График ОП'!X22:X38,предметы!$F$15)&gt;0),AND('График ОП'!X22=предметы!$F$15,COUNTIFS('График ОП'!X22:X38,предметы!$F$5)&gt;0),AND('График ОП'!X22=предметы!$F$6,COUNTIFS('График ОП'!X22:X38,предметы!$F$16)&gt;0),AND('График ОП'!X22=предметы!$F$16,COUNTIFS('График ОП'!X22:X38,предметы!$F$6)&gt;0),AND('График ОП'!X22=предметы!$F$7,COUNTIFS('График ОП'!X22:X38,предметы!$F$17)&gt;0),AND('График ОП'!X22=предметы!$F$17,COUNTIFS('График ОП'!X22:X38,предметы!$F$7)&gt;0),AND('График ОП'!X22=предметы!$F$8,COUNTIFS('График ОП'!X22:X38,предметы!$F$18)&gt;0),AND('График ОП'!X22=предметы!$F$18,COUNTIFS('График ОП'!X22:X38,предметы!$F$8)&gt;0),AND('График ОП'!X22=предметы!$F$9,COUNTIFS('График ОП'!X22:X38,предметы!$F$19)&gt;0),AND('График ОП'!X22=предметы!$F$19,COUNTIFS('График ОП'!X22:X38,предметы!$F$9)&gt;0),AND('График ОП'!X22=предметы!$F$10,COUNTIFS('График ОП'!X22:X38,предметы!$F$20)&gt;0),AND('График ОП'!X22=предметы!$F$20,COUNTIFS('График ОП'!X22:X38,предметы!$F$10)&gt;0),AND('График ОП'!X22=предметы!$F$11,COUNTIFS('График ОП'!X22:X38,предметы!$F$21)&gt;0),AND('График ОП'!X22=предметы!$F$21,COUNTIFS('График ОП'!X22:X38,предметы!$F$11)&gt;0),AND('График ОП'!X22=предметы!$F$12,COUNTIFS('График ОП'!X22:X38,предметы!$F$22)&gt;0),AND('График ОП'!X22=предметы!$F$22,COUNTIFS('График ОП'!X22:X38,предметы!$F$12)&gt;0)),"&lt;17 (ВПР, КР)","*")</f>
        <v>*</v>
      </c>
      <c r="AK2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1" s="11" t="str">
        <f>IF(OR(COUNTIFS('График ОП'!Y22:Y38,'График ОП'!Y22)&gt;1,AND('График ОП'!Y22=предметы!$G$3,COUNTIFS('График ОП'!Y22:Y38,предметы!$G$15)&gt;0),AND('График ОП'!Y22=предметы!$G$15,COUNTIFS('График ОП'!Y22:Y38,предметы!$G$3)&gt;0),AND('График ОП'!Y22=предметы!$G$4,COUNTIFS('График ОП'!Y22:Y38,предметы!$G$18)&gt;0),AND('График ОП'!Y22=предметы!$G$18,COUNTIFS('График ОП'!Y22:Y38,предметы!$G$4)&gt;0),AND('График ОП'!Y22=предметы!$G$5,COUNTIFS('График ОП'!Y22:Y38,предметы!$G$19)&gt;0),AND('График ОП'!Y22=предметы!$G$19,COUNTIFS('График ОП'!Y22:Y38,предметы!$G$5)&gt;0),AND('График ОП'!Y22=предметы!$G$6,COUNTIFS('График ОП'!Y22:Y38,предметы!$G$20)&gt;0),AND('График ОП'!Y22=предметы!$G$20,COUNTIFS('График ОП'!Y22:Y38,предметы!$G$6)&gt;0),AND('График ОП'!Y22=предметы!$G$7,COUNTIFS('График ОП'!Y22:Y38,предметы!$G$21)&gt;0),AND('График ОП'!Y22=предметы!$G$21,COUNTIFS('График ОП'!Y22:Y38,предметы!$G$7)&gt;0),AND('График ОП'!Y22=предметы!$G$8,COUNTIFS('График ОП'!Y22:Y38,предметы!$G$22)&gt;0),AND('График ОП'!Y22=предметы!$G$22,COUNTIFS('График ОП'!Y22:Y38,предметы!$G$8)&gt;0),AND('График ОП'!Y22=предметы!$G$9,COUNTIFS('График ОП'!Y22:Y38,предметы!$G$23)&gt;0),AND('График ОП'!Y22=предметы!$G$23,COUNTIFS('График ОП'!Y22:Y38,предметы!$G$9)&gt;0),AND('График ОП'!Y22=предметы!$G$10,COUNTIFS('График ОП'!Y22:Y38,предметы!$G$24)&gt;0),AND('График ОП'!Y22=предметы!$G$24,COUNTIFS('График ОП'!Y22:Y38,предметы!$G$10)&gt;0),AND('График ОП'!Y22=предметы!$G$11,COUNTIFS('График ОП'!Y22:Y38,предметы!$G$25)&gt;0),AND('График ОП'!Y22=предметы!$G$25,COUNTIFS('График ОП'!Y22:Y38,предметы!$G$11)&gt;0),AND('График ОП'!Y22=предметы!$G$12,COUNTIFS('График ОП'!Y22:Y38,предметы!$G$26)&gt;0),AND('График ОП'!Y22=предметы!$G$26,COUNTIFS('График ОП'!Y22:Y38,предметы!$G$12)&gt;0),AND('График ОП'!Y22=предметы!$G$13,COUNTIFS('График ОП'!Y22:Y38,предметы!$G$27)&gt;0),AND('График ОП'!Y22=предметы!$G$27,COUNTIFS('График ОП'!Y22:Y38,предметы!$G$13)&gt;0),AND('График ОП'!Y22=предметы!$G$14,COUNTIFS('График ОП'!Y22:Y38,предметы!$G$28)&gt;0),AND('График ОП'!Y22=предметы!$G$28,COUNTIFS('График ОП'!Y22:Y38,предметы!$G$14)&gt;0)),"&lt;17 (ВПР, КР)","*")</f>
        <v>*</v>
      </c>
      <c r="AN21" s="11" t="str">
        <f>IF(OR(COUNTIFS('График ОП'!Z22:Z38,'График ОП'!Z22)&gt;1,AND('График ОП'!Z22=предметы!$G$3,COUNTIFS('График ОП'!Z22:Z38,предметы!$G$15)&gt;0),AND('График ОП'!Z22=предметы!$G$15,COUNTIFS('График ОП'!Z22:Z38,предметы!$G$3)&gt;0),AND('График ОП'!Z22=предметы!$G$4,COUNTIFS('График ОП'!Z22:Z38,предметы!$G$18)&gt;0),AND('График ОП'!Z22=предметы!$G$18,COUNTIFS('График ОП'!Z22:Z38,предметы!$G$4)&gt;0),AND('График ОП'!Z22=предметы!$G$5,COUNTIFS('График ОП'!Z22:Z38,предметы!$G$19)&gt;0),AND('График ОП'!Z22=предметы!$G$19,COUNTIFS('График ОП'!Z22:Z38,предметы!$G$5)&gt;0),AND('График ОП'!Z22=предметы!$G$6,COUNTIFS('График ОП'!Z22:Z38,предметы!$G$20)&gt;0),AND('График ОП'!Z22=предметы!$G$20,COUNTIFS('График ОП'!Z22:Z38,предметы!$G$6)&gt;0),AND('График ОП'!Z22=предметы!$G$7,COUNTIFS('График ОП'!Z22:Z38,предметы!$G$21)&gt;0),AND('График ОП'!Z22=предметы!$G$21,COUNTIFS('График ОП'!Z22:Z38,предметы!$G$7)&gt;0),AND('График ОП'!Z22=предметы!$G$8,COUNTIFS('График ОП'!Z22:Z38,предметы!$G$22)&gt;0),AND('График ОП'!Z22=предметы!$G$22,COUNTIFS('График ОП'!Z22:Z38,предметы!$G$8)&gt;0),AND('График ОП'!Z22=предметы!$G$9,COUNTIFS('График ОП'!Z22:Z38,предметы!$G$23)&gt;0),AND('График ОП'!Z22=предметы!$G$23,COUNTIFS('График ОП'!Z22:Z38,предметы!$G$9)&gt;0),AND('График ОП'!Z22=предметы!$G$10,COUNTIFS('График ОП'!Z22:Z38,предметы!$G$24)&gt;0),AND('График ОП'!Z22=предметы!$G$24,COUNTIFS('График ОП'!Z22:Z38,предметы!$G$10)&gt;0),AND('График ОП'!Z22=предметы!$G$11,COUNTIFS('График ОП'!Z22:Z38,предметы!$G$25)&gt;0),AND('График ОП'!Z22=предметы!$G$25,COUNTIFS('График ОП'!Z22:Z38,предметы!$G$11)&gt;0),AND('График ОП'!Z22=предметы!$G$12,COUNTIFS('График ОП'!Z22:Z38,предметы!$G$26)&gt;0),AND('График ОП'!Z22=предметы!$G$26,COUNTIFS('График ОП'!Z22:Z38,предметы!$G$12)&gt;0),AND('График ОП'!Z22=предметы!$G$13,COUNTIFS('График ОП'!Z22:Z38,предметы!$G$27)&gt;0),AND('График ОП'!Z22=предметы!$G$27,COUNTIFS('График ОП'!Z22:Z38,предметы!$G$13)&gt;0),AND('График ОП'!Z22=предметы!$G$14,COUNTIFS('График ОП'!Z22:Z38,предметы!$G$28)&gt;0),AND('График ОП'!Z22=предметы!$G$28,COUNTIFS('График ОП'!Z22:Z38,предметы!$G$14)&gt;0)),"&lt;17 (ВПР, КР)","*")</f>
        <v>*</v>
      </c>
      <c r="AO21" s="11" t="str">
        <f>IF(OR(COUNTIFS('График ОП'!AA22:AA38,'График ОП'!AA22)&gt;1,AND('График ОП'!AA22=предметы!$G$3,COUNTIFS('График ОП'!AA22:AA38,предметы!$G$15)&gt;0),AND('График ОП'!AA22=предметы!$G$15,COUNTIFS('График ОП'!AA22:AA38,предметы!$G$3)&gt;0),AND('График ОП'!AA22=предметы!$G$4,COUNTIFS('График ОП'!AA22:AA38,предметы!$G$18)&gt;0),AND('График ОП'!AA22=предметы!$G$18,COUNTIFS('График ОП'!AA22:AA38,предметы!$G$4)&gt;0),AND('График ОП'!AA22=предметы!$G$5,COUNTIFS('График ОП'!AA22:AA38,предметы!$G$19)&gt;0),AND('График ОП'!AA22=предметы!$G$19,COUNTIFS('График ОП'!AA22:AA38,предметы!$G$5)&gt;0),AND('График ОП'!AA22=предметы!$G$6,COUNTIFS('График ОП'!AA22:AA38,предметы!$G$20)&gt;0),AND('График ОП'!AA22=предметы!$G$20,COUNTIFS('График ОП'!AA22:AA38,предметы!$G$6)&gt;0),AND('График ОП'!AA22=предметы!$G$7,COUNTIFS('График ОП'!AA22:AA38,предметы!$G$21)&gt;0),AND('График ОП'!AA22=предметы!$G$21,COUNTIFS('График ОП'!AA22:AA38,предметы!$G$7)&gt;0),AND('График ОП'!AA22=предметы!$G$8,COUNTIFS('График ОП'!AA22:AA38,предметы!$G$22)&gt;0),AND('График ОП'!AA22=предметы!$G$22,COUNTIFS('График ОП'!AA22:AA38,предметы!$G$8)&gt;0),AND('График ОП'!AA22=предметы!$G$9,COUNTIFS('График ОП'!AA22:AA38,предметы!$G$23)&gt;0),AND('График ОП'!AA22=предметы!$G$23,COUNTIFS('График ОП'!AA22:AA38,предметы!$G$9)&gt;0),AND('График ОП'!AA22=предметы!$G$10,COUNTIFS('График ОП'!AA22:AA38,предметы!$G$24)&gt;0),AND('График ОП'!AA22=предметы!$G$24,COUNTIFS('График ОП'!AA22:AA38,предметы!$G$10)&gt;0),AND('График ОП'!AA22=предметы!$G$11,COUNTIFS('График ОП'!AA22:AA38,предметы!$G$25)&gt;0),AND('График ОП'!AA22=предметы!$G$25,COUNTIFS('График ОП'!AA22:AA38,предметы!$G$11)&gt;0),AND('График ОП'!AA22=предметы!$G$12,COUNTIFS('График ОП'!AA22:AA38,предметы!$G$26)&gt;0),AND('График ОП'!AA22=предметы!$G$26,COUNTIFS('График ОП'!AA22:AA38,предметы!$G$12)&gt;0),AND('График ОП'!AA22=предметы!$G$13,COUNTIFS('График ОП'!AA22:AA38,предметы!$G$27)&gt;0),AND('График ОП'!AA22=предметы!$G$27,COUNTIFS('График ОП'!AA22:AA38,предметы!$G$13)&gt;0),AND('График ОП'!AA22=предметы!$G$14,COUNTIFS('График ОП'!AA22:AA38,предметы!$G$28)&gt;0),AND('График ОП'!AA22=предметы!$G$28,COUNTIFS('График ОП'!AA22:AA38,предметы!$G$14)&gt;0)),"&lt;17 (ВПР, КР)","*")</f>
        <v>*</v>
      </c>
      <c r="AP2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1" s="7" t="str">
        <f>IF(OR(COUNTIFS('График ОП'!AB22:AB38,'График ОП'!AB22)&gt;1,AND('График ОП'!AB22=предметы!$H$3,COUNTIFS('График ОП'!AB22:AB38,предметы!$H$16)&gt;0),AND('График ОП'!AB22=предметы!$H$16,COUNTIFS('График ОП'!AB22:AB38,предметы!$H$3)&gt;0),AND('График ОП'!AB22=предметы!$H$4,COUNTIFS('График ОП'!AB22:AB38,предметы!$H$19)&gt;0),AND('График ОП'!AB22=предметы!$H$19,COUNTIFS('График ОП'!AB22:AB38,предметы!$H$4)&gt;0),AND('График ОП'!AB22=предметы!$H$5,COUNTIFS('График ОП'!AB22:AB38,предметы!$H$20)&gt;0),AND('График ОП'!AB22=предметы!$H$20,COUNTIFS('График ОП'!AB22:AB38,предметы!$H$5)&gt;0),AND('График ОП'!AB22=предметы!$H$6,COUNTIFS('График ОП'!AB22:AB38,предметы!$H$21)&gt;0),AND('График ОП'!AB22=предметы!$H$21,COUNTIFS('График ОП'!AB22:AB38,предметы!$H$6)&gt;0),AND('График ОП'!AB22=предметы!$H$7,COUNTIFS('График ОП'!AB22:AB38,предметы!$H$22)&gt;0),AND('График ОП'!AB22=предметы!$H$22,COUNTIFS('График ОП'!AB22:AB38,предметы!$H$7)&gt;0),AND('График ОП'!AB22=предметы!$H$8,COUNTIFS('График ОП'!AB22:AB38,предметы!$H$23)&gt;0),AND('График ОП'!AB22=предметы!$H$23,COUNTIFS('График ОП'!AB22:AB38,предметы!$H$8)&gt;0),AND('График ОП'!AB22=предметы!$H$9,COUNTIFS('График ОП'!AB22:AB38,предметы!$H$24)&gt;0),AND('График ОП'!AB22=предметы!$H$24,COUNTIFS('График ОП'!AB22:AB38,предметы!$H$9)&gt;0),AND('График ОП'!AB22=предметы!$H$10,COUNTIFS('График ОП'!AB22:AB38,предметы!$H$25)&gt;0),AND('График ОП'!AB22=предметы!$H$25,COUNTIFS('График ОП'!AB22:AB38,предметы!$H$10)&gt;0),AND('График ОП'!AB22=предметы!$H$11,COUNTIFS('График ОП'!AB22:AB38,предметы!$H$26)&gt;0),AND('График ОП'!AB22=предметы!$H$26,COUNTIFS('График ОП'!AB22:AB38,предметы!$H$11)&gt;0),AND('График ОП'!AB22=предметы!$H$12,COUNTIFS('График ОП'!AB22:AB38,предметы!$H$27)&gt;0),AND('График ОП'!AB22=предметы!$H$27,COUNTIFS('График ОП'!AB22:AB38,предметы!$H$12)&gt;0),AND('График ОП'!AB22=предметы!$H$13,COUNTIFS('График ОП'!AB22:AB38,предметы!$H$28)&gt;0),AND('График ОП'!AB22=предметы!$H$28,COUNTIFS('График ОП'!AB22:AB38,предметы!$H$13)&gt;0),AND('График ОП'!AB22=предметы!$H$14,COUNTIFS('График ОП'!AB22:AB38,предметы!$H$29)&gt;0),AND('График ОП'!AB22=предметы!$H$29,COUNTIFS('График ОП'!AB22:AB38,предметы!$H$14)&gt;0),AND('График ОП'!AB22=предметы!$H$15,COUNTIFS('График ОП'!AB22:AB38,предметы!$H$30)&gt;0),AND('График ОП'!AB22=предметы!$H$30,COUNTIFS('График ОП'!AB22:AB38,предметы!$H$15)&gt;0)),"&lt;17 (ВПР, КР)","*")</f>
        <v>*</v>
      </c>
      <c r="AT21" s="7" t="str">
        <f>IF(OR(COUNTIFS('График ОП'!AC22:AC38,'График ОП'!AC22)&gt;1,AND('График ОП'!AC22=предметы!$H$3,COUNTIFS('График ОП'!AC22:AC38,предметы!$H$16)&gt;0),AND('График ОП'!AC22=предметы!$H$16,COUNTIFS('График ОП'!AC22:AC38,предметы!$H$3)&gt;0),AND('График ОП'!AC22=предметы!$H$4,COUNTIFS('График ОП'!AC22:AC38,предметы!$H$19)&gt;0),AND('График ОП'!AC22=предметы!$H$19,COUNTIFS('График ОП'!AC22:AC38,предметы!$H$4)&gt;0),AND('График ОП'!AC22=предметы!$H$5,COUNTIFS('График ОП'!AC22:AC38,предметы!$H$20)&gt;0),AND('График ОП'!AC22=предметы!$H$20,COUNTIFS('График ОП'!AC22:AC38,предметы!$H$5)&gt;0),AND('График ОП'!AC22=предметы!$H$6,COUNTIFS('График ОП'!AC22:AC38,предметы!$H$21)&gt;0),AND('График ОП'!AC22=предметы!$H$21,COUNTIFS('График ОП'!AC22:AC38,предметы!$H$6)&gt;0),AND('График ОП'!AC22=предметы!$H$7,COUNTIFS('График ОП'!AC22:AC38,предметы!$H$22)&gt;0),AND('График ОП'!AC22=предметы!$H$22,COUNTIFS('График ОП'!AC22:AC38,предметы!$H$7)&gt;0),AND('График ОП'!AC22=предметы!$H$8,COUNTIFS('График ОП'!AC22:AC38,предметы!$H$23)&gt;0),AND('График ОП'!AC22=предметы!$H$23,COUNTIFS('График ОП'!AC22:AC38,предметы!$H$8)&gt;0),AND('График ОП'!AC22=предметы!$H$9,COUNTIFS('График ОП'!AC22:AC38,предметы!$H$24)&gt;0),AND('График ОП'!AC22=предметы!$H$24,COUNTIFS('График ОП'!AC22:AC38,предметы!$H$9)&gt;0),AND('График ОП'!AC22=предметы!$H$10,COUNTIFS('График ОП'!AC22:AC38,предметы!$H$25)&gt;0),AND('График ОП'!AC22=предметы!$H$25,COUNTIFS('График ОП'!AC22:AC38,предметы!$H$10)&gt;0),AND('График ОП'!AC22=предметы!$H$11,COUNTIFS('График ОП'!AC22:AC38,предметы!$H$26)&gt;0),AND('График ОП'!AC22=предметы!$H$26,COUNTIFS('График ОП'!AC22:AC38,предметы!$H$11)&gt;0),AND('График ОП'!AC22=предметы!$H$12,COUNTIFS('График ОП'!AC22:AC38,предметы!$H$27)&gt;0),AND('График ОП'!AC22=предметы!$H$27,COUNTIFS('График ОП'!AC22:AC38,предметы!$H$12)&gt;0),AND('График ОП'!AC22=предметы!$H$13,COUNTIFS('График ОП'!AC22:AC38,предметы!$H$28)&gt;0),AND('График ОП'!AC22=предметы!$H$28,COUNTIFS('График ОП'!AC22:AC38,предметы!$H$13)&gt;0),AND('График ОП'!AC22=предметы!$H$14,COUNTIFS('График ОП'!AC22:AC38,предметы!$H$29)&gt;0),AND('График ОП'!AC22=предметы!$H$29,COUNTIFS('График ОП'!AC22:AC38,предметы!$H$14)&gt;0),AND('График ОП'!AC22=предметы!$H$15,COUNTIFS('График ОП'!AC22:AC38,предметы!$H$30)&gt;0),AND('График ОП'!AC22=предметы!$H$30,COUNTIFS('График ОП'!AC22:AC38,предметы!$H$15)&gt;0)),"&lt;17 (ВПР, КР)","*")</f>
        <v>*</v>
      </c>
      <c r="AU21" s="7" t="str">
        <f>IF(OR(COUNTIFS('График ОП'!AD22:AD38,'График ОП'!AD22)&gt;1,AND('График ОП'!AD22=предметы!$H$3,COUNTIFS('График ОП'!AD22:AD38,предметы!$H$16)&gt;0),AND('График ОП'!AD22=предметы!$H$16,COUNTIFS('График ОП'!AD22:AD38,предметы!$H$3)&gt;0),AND('График ОП'!AD22=предметы!$H$4,COUNTIFS('График ОП'!AD22:AD38,предметы!$H$19)&gt;0),AND('График ОП'!AD22=предметы!$H$19,COUNTIFS('График ОП'!AD22:AD38,предметы!$H$4)&gt;0),AND('График ОП'!AD22=предметы!$H$5,COUNTIFS('График ОП'!AD22:AD38,предметы!$H$20)&gt;0),AND('График ОП'!AD22=предметы!$H$20,COUNTIFS('График ОП'!AD22:AD38,предметы!$H$5)&gt;0),AND('График ОП'!AD22=предметы!$H$6,COUNTIFS('График ОП'!AD22:AD38,предметы!$H$21)&gt;0),AND('График ОП'!AD22=предметы!$H$21,COUNTIFS('График ОП'!AD22:AD38,предметы!$H$6)&gt;0),AND('График ОП'!AD22=предметы!$H$7,COUNTIFS('График ОП'!AD22:AD38,предметы!$H$22)&gt;0),AND('График ОП'!AD22=предметы!$H$22,COUNTIFS('График ОП'!AD22:AD38,предметы!$H$7)&gt;0),AND('График ОП'!AD22=предметы!$H$8,COUNTIFS('График ОП'!AD22:AD38,предметы!$H$23)&gt;0),AND('График ОП'!AD22=предметы!$H$23,COUNTIFS('График ОП'!AD22:AD38,предметы!$H$8)&gt;0),AND('График ОП'!AD22=предметы!$H$9,COUNTIFS('График ОП'!AD22:AD38,предметы!$H$24)&gt;0),AND('График ОП'!AD22=предметы!$H$24,COUNTIFS('График ОП'!AD22:AD38,предметы!$H$9)&gt;0),AND('График ОП'!AD22=предметы!$H$10,COUNTIFS('График ОП'!AD22:AD38,предметы!$H$25)&gt;0),AND('График ОП'!AD22=предметы!$H$25,COUNTIFS('График ОП'!AD22:AD38,предметы!$H$10)&gt;0),AND('График ОП'!AD22=предметы!$H$11,COUNTIFS('График ОП'!AD22:AD38,предметы!$H$26)&gt;0),AND('График ОП'!AD22=предметы!$H$26,COUNTIFS('График ОП'!AD22:AD38,предметы!$H$11)&gt;0),AND('График ОП'!AD22=предметы!$H$12,COUNTIFS('График ОП'!AD22:AD38,предметы!$H$27)&gt;0),AND('График ОП'!AD22=предметы!$H$27,COUNTIFS('График ОП'!AD22:AD38,предметы!$H$12)&gt;0),AND('График ОП'!AD22=предметы!$H$13,COUNTIFS('График ОП'!AD22:AD38,предметы!$H$28)&gt;0),AND('График ОП'!AD22=предметы!$H$28,COUNTIFS('График ОП'!AD22:AD38,предметы!$H$13)&gt;0),AND('График ОП'!AD22=предметы!$H$14,COUNTIFS('График ОП'!AD22:AD38,предметы!$H$29)&gt;0),AND('График ОП'!AD22=предметы!$H$29,COUNTIFS('График ОП'!AD22:AD38,предметы!$H$14)&gt;0),AND('График ОП'!AD22=предметы!$H$15,COUNTIFS('График ОП'!AD22:AD38,предметы!$H$30)&gt;0),AND('График ОП'!AD22=предметы!$H$30,COUNTIFS('График ОП'!AD22:AD38,предметы!$H$15)&gt;0)),"&lt;17 (ВПР, КР)","*")</f>
        <v>*</v>
      </c>
      <c r="AV21" s="7" t="str">
        <f>IF(OR(COUNTIFS('График ОП'!AE22:AE38,'График ОП'!AE22)&gt;1,AND('График ОП'!AE22=предметы!$H$3,COUNTIFS('График ОП'!AE22:AE38,предметы!$H$16)&gt;0),AND('График ОП'!AE22=предметы!$H$16,COUNTIFS('График ОП'!AE22:AE38,предметы!$H$3)&gt;0),AND('График ОП'!AE22=предметы!$H$4,COUNTIFS('График ОП'!AE22:AE38,предметы!$H$19)&gt;0),AND('График ОП'!AE22=предметы!$H$19,COUNTIFS('График ОП'!AE22:AE38,предметы!$H$4)&gt;0),AND('График ОП'!AE22=предметы!$H$5,COUNTIFS('График ОП'!AE22:AE38,предметы!$H$20)&gt;0),AND('График ОП'!AE22=предметы!$H$20,COUNTIFS('График ОП'!AE22:AE38,предметы!$H$5)&gt;0),AND('График ОП'!AE22=предметы!$H$6,COUNTIFS('График ОП'!AE22:AE38,предметы!$H$21)&gt;0),AND('График ОП'!AE22=предметы!$H$21,COUNTIFS('График ОП'!AE22:AE38,предметы!$H$6)&gt;0),AND('График ОП'!AE22=предметы!$H$7,COUNTIFS('График ОП'!AE22:AE38,предметы!$H$22)&gt;0),AND('График ОП'!AE22=предметы!$H$22,COUNTIFS('График ОП'!AE22:AE38,предметы!$H$7)&gt;0),AND('График ОП'!AE22=предметы!$H$8,COUNTIFS('График ОП'!AE22:AE38,предметы!$H$23)&gt;0),AND('График ОП'!AE22=предметы!$H$23,COUNTIFS('График ОП'!AE22:AE38,предметы!$H$8)&gt;0),AND('График ОП'!AE22=предметы!$H$9,COUNTIFS('График ОП'!AE22:AE38,предметы!$H$24)&gt;0),AND('График ОП'!AE22=предметы!$H$24,COUNTIFS('График ОП'!AE22:AE38,предметы!$H$9)&gt;0),AND('График ОП'!AE22=предметы!$H$10,COUNTIFS('График ОП'!AE22:AE38,предметы!$H$25)&gt;0),AND('График ОП'!AE22=предметы!$H$25,COUNTIFS('График ОП'!AE22:AE38,предметы!$H$10)&gt;0),AND('График ОП'!AE22=предметы!$H$11,COUNTIFS('График ОП'!AE22:AE38,предметы!$H$26)&gt;0),AND('График ОП'!AE22=предметы!$H$26,COUNTIFS('График ОП'!AE22:AE38,предметы!$H$11)&gt;0),AND('График ОП'!AE22=предметы!$H$12,COUNTIFS('График ОП'!AE22:AE38,предметы!$H$27)&gt;0),AND('График ОП'!AE22=предметы!$H$27,COUNTIFS('График ОП'!AE22:AE38,предметы!$H$12)&gt;0),AND('График ОП'!AE22=предметы!$H$13,COUNTIFS('График ОП'!AE22:AE38,предметы!$H$28)&gt;0),AND('График ОП'!AE22=предметы!$H$28,COUNTIFS('График ОП'!AE22:AE38,предметы!$H$13)&gt;0),AND('График ОП'!AE22=предметы!$H$14,COUNTIFS('График ОП'!AE22:AE38,предметы!$H$29)&gt;0),AND('График ОП'!AE22=предметы!$H$29,COUNTIFS('График ОП'!AE22:AE38,предметы!$H$14)&gt;0),AND('График ОП'!AE22=предметы!$H$15,COUNTIFS('График ОП'!AE22:AE38,предметы!$H$30)&gt;0),AND('График ОП'!AE22=предметы!$H$30,COUNTIFS('График ОП'!AE22:AE38,предметы!$H$15)&gt;0)),"&lt;17 (ВПР, КР)","*")</f>
        <v>*</v>
      </c>
      <c r="AW2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1" s="11" t="str">
        <f>IF(COUNTIFS('График ОП'!AF22:AF38,'График ОП'!AF22)&gt;1,"&lt;17 (ВПР, КР)","*")</f>
        <v>*</v>
      </c>
      <c r="AZ21" s="11" t="str">
        <f>IF(COUNTIFS('График ОП'!AG22:AG38,'График ОП'!AG22)&gt;1,"&lt;17 (ВПР, КР)","*")</f>
        <v>*</v>
      </c>
      <c r="BA21" s="11" t="str">
        <f>IF(COUNTIFS('График ОП'!AH22:AH38,'График ОП'!AH22)&gt;1,"&lt;17 (ВПР, КР)","*")</f>
        <v>*</v>
      </c>
      <c r="BB21" s="11" t="e">
        <f>IF(COUNTIFS('График ОП'!#REF!,'График ОП'!#REF!)&gt;1,"&lt;17 (ВПР, КР)","*")</f>
        <v>#REF!</v>
      </c>
      <c r="BC21" s="11" t="e">
        <f>IF(COUNTIFS('График ОП'!#REF!,'График ОП'!#REF!)&gt;1,"&lt;17 (ВПР, КР)","*")</f>
        <v>#REF!</v>
      </c>
      <c r="BD21" s="11" t="e">
        <f>IF(COUNTIFS('График ОП'!#REF!,'График ОП'!#REF!)&gt;1,"&lt;17 (ВПР, КР)","*")</f>
        <v>#REF!</v>
      </c>
      <c r="BE21" s="7" t="str">
        <f>IF(OR(COUNTIFS('График ОП'!AI22:AI38,'График ОП'!AI22)&gt;1,AND('График ОП'!AI22=предметы!$J$3,COUNTIFS('График ОП'!AI22:AI38,предметы!$J$16)&gt;0),AND('График ОП'!AI22=предметы!$J$16,COUNTIFS('График ОП'!AI22:AI38,предметы!$J$3)&gt;0),AND('График ОП'!AI22=предметы!$J$4,COUNTIFS('График ОП'!AI22:AI38,предметы!$J$19)&gt;0),AND('График ОП'!AI22=предметы!$J$19,COUNTIFS('График ОП'!AI22:AI38,предметы!$J$4)&gt;0),AND('График ОП'!AI22=предметы!$J$5,COUNTIFS('График ОП'!AI22:AI38,предметы!$J$20)&gt;0),AND('График ОП'!AI22=предметы!$J$20,COUNTIFS('График ОП'!AI22:AI38,предметы!$J$5)&gt;0),AND('График ОП'!AI22=предметы!$J$6,COUNTIFS('График ОП'!AI22:AI38,предметы!$J$21)&gt;0),AND('График ОП'!AI22=предметы!$J$21,COUNTIFS('График ОП'!AI22:AI38,предметы!$J$6)&gt;0),AND('График ОП'!AI22=предметы!$J$7,COUNTIFS('График ОП'!AI22:AI38,предметы!$J$22)&gt;0),AND('График ОП'!AI22=предметы!$J$22,COUNTIFS('График ОП'!AI22:AI38,предметы!$J$7)&gt;0),AND('График ОП'!AI22=предметы!$J$8,COUNTIFS('График ОП'!AI22:AI38,предметы!$J$23)&gt;0),AND('График ОП'!AI22=предметы!$J$23,COUNTIFS('График ОП'!AI22:AI38,предметы!$J$8)&gt;0),AND('График ОП'!AI22=предметы!$J$9,COUNTIFS('График ОП'!AI22:AI38,предметы!$J$24)&gt;0),AND('График ОП'!AI22=предметы!$J$24,COUNTIFS('График ОП'!AI22:AI38,предметы!$J$9)&gt;0),AND('График ОП'!AI22=предметы!$J$10,COUNTIFS('График ОП'!AI22:AI38,предметы!$J$25)&gt;0),AND('График ОП'!AI22=предметы!$J$25,COUNTIFS('График ОП'!AI22:AI38,предметы!$J$10)&gt;0),AND('График ОП'!AI22=предметы!$J$11,COUNTIFS('График ОП'!AI22:AI38,предметы!$J$26)&gt;0),AND('График ОП'!AI22=предметы!$J$26,COUNTIFS('График ОП'!AI22:AI38,предметы!$J$11)&gt;0),AND('График ОП'!AI22=предметы!$J$12,COUNTIFS('График ОП'!AI22:AI38,предметы!$J$27)&gt;0),AND('График ОП'!AI22=предметы!$J$27,COUNTIFS('График ОП'!AI22:AI38,предметы!$J$12)&gt;0),AND('График ОП'!AI22=предметы!$J$13,COUNTIFS('График ОП'!AI22:AI38,предметы!$J$28)&gt;0),AND('График ОП'!AI22=предметы!$J$28,COUNTIFS('График ОП'!AI22:AI38,предметы!$J$13)&gt;0),AND('График ОП'!AI22=предметы!$J$14,COUNTIFS('График ОП'!AI22:AI38,предметы!$J$29)&gt;0),AND('График ОП'!AI22=предметы!$J$29,COUNTIFS('График ОП'!AI22:AI38,предметы!$J$14)&gt;0),AND('График ОП'!AI22=предметы!$J$15,COUNTIFS('График ОП'!AI22:AI38,предметы!$J$30)&gt;0),AND('График ОП'!AI22=предметы!$J$30,COUNTIFS('График ОП'!AI22:AI38,предметы!$J$15)&gt;0)),"&lt;17 (ВПР, КР)","*")</f>
        <v>*</v>
      </c>
      <c r="BF21" s="7" t="str">
        <f>IF(OR(COUNTIFS('График ОП'!AJ22:AJ38,'График ОП'!AJ22)&gt;1,AND('График ОП'!AJ22=предметы!$J$3,COUNTIFS('График ОП'!AJ22:AJ38,предметы!$J$16)&gt;0),AND('График ОП'!AJ22=предметы!$J$16,COUNTIFS('График ОП'!AJ22:AJ38,предметы!$J$3)&gt;0),AND('График ОП'!AJ22=предметы!$J$4,COUNTIFS('График ОП'!AJ22:AJ38,предметы!$J$19)&gt;0),AND('График ОП'!AJ22=предметы!$J$19,COUNTIFS('График ОП'!AJ22:AJ38,предметы!$J$4)&gt;0),AND('График ОП'!AJ22=предметы!$J$5,COUNTIFS('График ОП'!AJ22:AJ38,предметы!$J$20)&gt;0),AND('График ОП'!AJ22=предметы!$J$20,COUNTIFS('График ОП'!AJ22:AJ38,предметы!$J$5)&gt;0),AND('График ОП'!AJ22=предметы!$J$6,COUNTIFS('График ОП'!AJ22:AJ38,предметы!$J$21)&gt;0),AND('График ОП'!AJ22=предметы!$J$21,COUNTIFS('График ОП'!AJ22:AJ38,предметы!$J$6)&gt;0),AND('График ОП'!AJ22=предметы!$J$7,COUNTIFS('График ОП'!AJ22:AJ38,предметы!$J$22)&gt;0),AND('График ОП'!AJ22=предметы!$J$22,COUNTIFS('График ОП'!AJ22:AJ38,предметы!$J$7)&gt;0),AND('График ОП'!AJ22=предметы!$J$8,COUNTIFS('График ОП'!AJ22:AJ38,предметы!$J$23)&gt;0),AND('График ОП'!AJ22=предметы!$J$23,COUNTIFS('График ОП'!AJ22:AJ38,предметы!$J$8)&gt;0),AND('График ОП'!AJ22=предметы!$J$9,COUNTIFS('График ОП'!AJ22:AJ38,предметы!$J$24)&gt;0),AND('График ОП'!AJ22=предметы!$J$24,COUNTIFS('График ОП'!AJ22:AJ38,предметы!$J$9)&gt;0),AND('График ОП'!AJ22=предметы!$J$10,COUNTIFS('График ОП'!AJ22:AJ38,предметы!$J$25)&gt;0),AND('График ОП'!AJ22=предметы!$J$25,COUNTIFS('График ОП'!AJ22:AJ38,предметы!$J$10)&gt;0),AND('График ОП'!AJ22=предметы!$J$11,COUNTIFS('График ОП'!AJ22:AJ38,предметы!$J$26)&gt;0),AND('График ОП'!AJ22=предметы!$J$26,COUNTIFS('График ОП'!AJ22:AJ38,предметы!$J$11)&gt;0),AND('График ОП'!AJ22=предметы!$J$12,COUNTIFS('График ОП'!AJ22:AJ38,предметы!$J$27)&gt;0),AND('График ОП'!AJ22=предметы!$J$27,COUNTIFS('График ОП'!AJ22:AJ38,предметы!$J$12)&gt;0),AND('График ОП'!AJ22=предметы!$J$13,COUNTIFS('График ОП'!AJ22:AJ38,предметы!$J$28)&gt;0),AND('График ОП'!AJ22=предметы!$J$28,COUNTIFS('График ОП'!AJ22:AJ38,предметы!$J$13)&gt;0),AND('График ОП'!AJ22=предметы!$J$14,COUNTIFS('График ОП'!AJ22:AJ38,предметы!$J$29)&gt;0),AND('График ОП'!AJ22=предметы!$J$29,COUNTIFS('График ОП'!AJ22:AJ38,предметы!$J$14)&gt;0),AND('График ОП'!AJ22=предметы!$J$15,COUNTIFS('График ОП'!AJ22:AJ38,предметы!$J$30)&gt;0),AND('График ОП'!AJ22=предметы!$J$30,COUNTIFS('График ОП'!AJ22:AJ38,предметы!$J$15)&gt;0)),"&lt;17 (ВПР, КР)","*")</f>
        <v>*</v>
      </c>
      <c r="BG2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1" s="11" t="str">
        <f>IF(COUNTIFS('График ОП'!AK22:AK38,'График ОП'!AK22)&gt;1,"&lt;17 (ВПР, КР)","*")</f>
        <v>*</v>
      </c>
      <c r="BL21" s="11" t="str">
        <f>IF(COUNTIFS('График ОП'!AL22:AL38,'График ОП'!AL22)&gt;1,"&lt;17 (ВПР, КР)","*")</f>
        <v>*</v>
      </c>
      <c r="BM21" s="11" t="e">
        <f>IF(COUNTIFS('График ОП'!#REF!,'График ОП'!#REF!)&gt;1,"&lt;17 (ВПР, КР)","*")</f>
        <v>#REF!</v>
      </c>
      <c r="BN21" s="11" t="e">
        <f>IF(COUNTIFS('График ОП'!#REF!,'График ОП'!#REF!)&gt;1,"&lt;17 (ВПР, КР)","*")</f>
        <v>#REF!</v>
      </c>
      <c r="BO21" s="11" t="e">
        <f>IF(COUNTIFS('График ОП'!#REF!,'График ОП'!#REF!)&gt;1,"&lt;17 (ВПР, КР)","*")</f>
        <v>#REF!</v>
      </c>
      <c r="BP21" s="11" t="e">
        <f>IF(COUNTIFS('График ОП'!#REF!,'График ОП'!#REF!)&gt;1,"&lt;17 (ВПР, КР)","*")</f>
        <v>#REF!</v>
      </c>
    </row>
    <row r="22" spans="1:68" x14ac:dyDescent="0.2">
      <c r="A22" s="6">
        <v>46282</v>
      </c>
      <c r="B22" s="10" t="s">
        <v>61</v>
      </c>
      <c r="C22" s="11" t="str">
        <f>IF(COUNTIFS('График ОП'!C23:C39,'График ОП'!C23)&gt;1,"&lt;17 (ВПР, КР)","*")</f>
        <v>*</v>
      </c>
      <c r="D22" s="11" t="str">
        <f>IF(COUNTIFS('График ОП'!D23:D39,'График ОП'!D23)&gt;1,"&lt;17 (ВПР, КР)","*")</f>
        <v>*</v>
      </c>
      <c r="E22" s="11" t="str">
        <f>IF(COUNTIFS('График ОП'!E23:E39,'График ОП'!E23)&gt;1,"&lt;17 (ВПР, КР)","*")</f>
        <v>*</v>
      </c>
      <c r="F22" s="11" t="e">
        <f>IF(COUNTIFS('График ОП'!#REF!,'График ОП'!#REF!)&gt;1,"&lt;17 (ВПР, КР)","*")</f>
        <v>#REF!</v>
      </c>
      <c r="G22" s="11" t="e">
        <f>IF(COUNTIFS('График ОП'!#REF!,'График ОП'!#REF!)&gt;1,"&lt;17 (ВПР, КР)","*")</f>
        <v>#REF!</v>
      </c>
      <c r="H22" s="11" t="e">
        <f>IF(COUNTIFS('График ОП'!#REF!,'График ОП'!#REF!)&gt;1,"&lt;17 (ВПР, КР)","*")</f>
        <v>#REF!</v>
      </c>
      <c r="I22" s="7" t="str">
        <f>IF(COUNTIFS('График ОП'!F23:F39,'График ОП'!F23)&gt;1,"&lt;17 (ВПР, КР)","*")</f>
        <v>*</v>
      </c>
      <c r="J22" s="7" t="str">
        <f>IF(COUNTIFS('График ОП'!G23:G39,'График ОП'!G23)&gt;1,"&lt;17 (ВПР, КР)","*")</f>
        <v>*</v>
      </c>
      <c r="K22" s="7" t="str">
        <f>IF(COUNTIFS('График ОП'!H23:H39,'График ОП'!H23)&gt;1,"&lt;17 (ВПР, КР)","*")</f>
        <v>*</v>
      </c>
      <c r="L22" s="7" t="e">
        <f>IF(COUNTIFS('График ОП'!#REF!,'График ОП'!#REF!)&gt;1,"&lt;17 (ВПР, КР)","*")</f>
        <v>#REF!</v>
      </c>
      <c r="M22" s="7" t="e">
        <f>IF(COUNTIFS('График ОП'!#REF!,'График ОП'!#REF!)&gt;1,"&lt;17 (ВПР, КР)","*")</f>
        <v>#REF!</v>
      </c>
      <c r="N22" s="7" t="e">
        <f>IF(COUNTIFS('График ОП'!#REF!,'График ОП'!#REF!)&gt;1,"&lt;17 (ВПР, КР)","*")</f>
        <v>#REF!</v>
      </c>
      <c r="O22" s="11" t="str">
        <f>IF(COUNTIFS('График ОП'!I23:I39,'График ОП'!I23)&gt;1,"&lt;17 (ВПР, КР)","*")</f>
        <v>*</v>
      </c>
      <c r="P22" s="11" t="str">
        <f>IF(COUNTIFS('График ОП'!J23:J39,'График ОП'!J23)&gt;1,"&lt;17 (ВПР, КР)","*")</f>
        <v>*</v>
      </c>
      <c r="Q22" s="11" t="str">
        <f>IF(COUNTIFS('График ОП'!K23:K39,'График ОП'!K23)&gt;1,"&lt;17 (ВПР, КР)","*")</f>
        <v>*</v>
      </c>
      <c r="R22" s="11" t="str">
        <f>IF(COUNTIFS('График ОП'!L23:L39,'График ОП'!L23)&gt;1,"&lt;17 (ВПР, КР)","*")</f>
        <v>*</v>
      </c>
      <c r="S22" s="11" t="e">
        <f>IF(COUNTIFS('График ОП'!#REF!,'График ОП'!#REF!)&gt;1,"&lt;17 (ВПР, КР)","*")</f>
        <v>#REF!</v>
      </c>
      <c r="T22" s="11" t="e">
        <f>IF(COUNTIFS('График ОП'!#REF!,'График ОП'!#REF!)&gt;1,"&lt;17 (ВПР, КР)","*")</f>
        <v>#REF!</v>
      </c>
      <c r="U22" s="7" t="str">
        <f>IF(OR(COUNTIFS('График ОП'!M23:M39,'График ОП'!M23)&gt;1,AND('График ОП'!M23=предметы!$D$3,COUNTIFS('График ОП'!M23:M39,предметы!$D$12)&gt;0),AND('График ОП'!M23=предметы!$D$12,COUNTIFS('График ОП'!M23:M39,предметы!$D$3)&gt;0),AND('График ОП'!M23=предметы!$D$4,COUNTIFS('График ОП'!M23:M39,предметы!$D$13)&gt;0),AND('График ОП'!M23=предметы!$D$13,COUNTIFS('График ОП'!M23:M39,предметы!$D$4)&gt;0),AND('График ОП'!M23=предметы!$D$14,COUNTIFS('График ОП'!M23:M39,предметы!$D$5)&gt;0),AND('График ОП'!M23=предметы!$D$5,COUNTIFS('График ОП'!M23:M39,предметы!$D$14)&gt;0),AND('График ОП'!M23=предметы!$D$15,COUNTIFS('График ОП'!M23:M39,предметы!$D$6)&gt;0),AND('График ОП'!M23=предметы!$D$6,COUNTIFS('График ОП'!M23:M39,предметы!$D$15)&gt;0),AND('График ОП'!M23=предметы!$D$16,COUNTIFS('График ОП'!M23:M39,предметы!$D$7)&gt;0),AND('График ОП'!M23=предметы!$D$7,COUNTIFS('График ОП'!M23:M39,предметы!$D$16)&gt;0),AND('График ОП'!M23=предметы!$D$8,COUNTIFS('График ОП'!M23:M39,предметы!$D$10)&gt;0),AND('График ОП'!M23=предметы!$D$10,COUNTIFS('График ОП'!M23:M39,предметы!$D$8)&gt;0),AND('График ОП'!M23=предметы!$D$9,COUNTIFS('График ОП'!M23:M39,предметы!$D$11)&gt;0),AND('График ОП'!M23=предметы!$D$11,COUNTIFS('График ОП'!M23:M39,предметы!$D$9)&gt;0)),"&lt;17 (ВПР, КР)","*")</f>
        <v>*</v>
      </c>
      <c r="V22" s="7" t="str">
        <f>IF(OR(COUNTIFS('График ОП'!N23:N39,'График ОП'!N23)&gt;1,AND('График ОП'!N23=предметы!$D$3,COUNTIFS('График ОП'!N23:N39,предметы!$D$12)&gt;0),AND('График ОП'!N23=предметы!$D$12,COUNTIFS('График ОП'!N23:N39,предметы!$D$3)&gt;0),AND('График ОП'!N23=предметы!$D$4,COUNTIFS('График ОП'!N23:N39,предметы!$D$13)&gt;0),AND('График ОП'!N23=предметы!$D$13,COUNTIFS('График ОП'!N23:N39,предметы!$D$4)&gt;0),AND('График ОП'!N23=предметы!$D$14,COUNTIFS('График ОП'!N23:N39,предметы!$D$5)&gt;0),AND('График ОП'!N23=предметы!$D$5,COUNTIFS('График ОП'!N23:N39,предметы!$D$14)&gt;0),AND('График ОП'!N23=предметы!$D$15,COUNTIFS('График ОП'!N23:N39,предметы!$D$6)&gt;0),AND('График ОП'!N23=предметы!$D$6,COUNTIFS('График ОП'!N23:N39,предметы!$D$15)&gt;0),AND('График ОП'!N23=предметы!$D$16,COUNTIFS('График ОП'!N23:N39,предметы!$D$7)&gt;0),AND('График ОП'!N23=предметы!$D$7,COUNTIFS('График ОП'!N23:N39,предметы!$D$16)&gt;0),AND('График ОП'!N23=предметы!$D$8,COUNTIFS('График ОП'!N23:N39,предметы!$D$10)&gt;0),AND('График ОП'!N23=предметы!$D$10,COUNTIFS('График ОП'!N23:N39,предметы!$D$8)&gt;0),AND('График ОП'!N23=предметы!$D$9,COUNTIFS('График ОП'!N23:N39,предметы!$D$11)&gt;0),AND('График ОП'!N23=предметы!$D$11,COUNTIFS('График ОП'!N23:N39,предметы!$D$9)&gt;0)),"&lt;17 (ВПР, КР)","*")</f>
        <v>*</v>
      </c>
      <c r="W22" s="7" t="str">
        <f>IF(OR(COUNTIFS('График ОП'!O23:O39,'График ОП'!O23)&gt;1,AND('График ОП'!O23=предметы!$D$3,COUNTIFS('График ОП'!O23:O39,предметы!$D$12)&gt;0),AND('График ОП'!O23=предметы!$D$12,COUNTIFS('График ОП'!O23:O39,предметы!$D$3)&gt;0),AND('График ОП'!O23=предметы!$D$4,COUNTIFS('График ОП'!O23:O39,предметы!$D$13)&gt;0),AND('График ОП'!O23=предметы!$D$13,COUNTIFS('График ОП'!O23:O39,предметы!$D$4)&gt;0),AND('График ОП'!O23=предметы!$D$14,COUNTIFS('График ОП'!O23:O39,предметы!$D$5)&gt;0),AND('График ОП'!O23=предметы!$D$5,COUNTIFS('График ОП'!O23:O39,предметы!$D$14)&gt;0),AND('График ОП'!O23=предметы!$D$15,COUNTIFS('График ОП'!O23:O39,предметы!$D$6)&gt;0),AND('График ОП'!O23=предметы!$D$6,COUNTIFS('График ОП'!O23:O39,предметы!$D$15)&gt;0),AND('График ОП'!O23=предметы!$D$16,COUNTIFS('График ОП'!O23:O39,предметы!$D$7)&gt;0),AND('График ОП'!O23=предметы!$D$7,COUNTIFS('График ОП'!O23:O39,предметы!$D$16)&gt;0),AND('График ОП'!O23=предметы!$D$8,COUNTIFS('График ОП'!O23:O39,предметы!$D$10)&gt;0),AND('График ОП'!O23=предметы!$D$10,COUNTIFS('График ОП'!O23:O39,предметы!$D$8)&gt;0),AND('График ОП'!O23=предметы!$D$9,COUNTIFS('График ОП'!O23:O39,предметы!$D$11)&gt;0),AND('График ОП'!O23=предметы!$D$11,COUNTIFS('График ОП'!O23:O39,предметы!$D$9)&gt;0)),"&lt;17 (ВПР, КР)","*")</f>
        <v>*</v>
      </c>
      <c r="X22" s="7" t="str">
        <f>IF(OR(COUNTIFS('График ОП'!P23:P39,'График ОП'!P23)&gt;1,AND('График ОП'!P23=предметы!$D$3,COUNTIFS('График ОП'!P23:P39,предметы!$D$12)&gt;0),AND('График ОП'!P23=предметы!$D$12,COUNTIFS('График ОП'!P23:P39,предметы!$D$3)&gt;0),AND('График ОП'!P23=предметы!$D$4,COUNTIFS('График ОП'!P23:P39,предметы!$D$13)&gt;0),AND('График ОП'!P23=предметы!$D$13,COUNTIFS('График ОП'!P23:P39,предметы!$D$4)&gt;0),AND('График ОП'!P23=предметы!$D$14,COUNTIFS('График ОП'!P23:P39,предметы!$D$5)&gt;0),AND('График ОП'!P23=предметы!$D$5,COUNTIFS('График ОП'!P23:P39,предметы!$D$14)&gt;0),AND('График ОП'!P23=предметы!$D$15,COUNTIFS('График ОП'!P23:P39,предметы!$D$6)&gt;0),AND('График ОП'!P23=предметы!$D$6,COUNTIFS('График ОП'!P23:P39,предметы!$D$15)&gt;0),AND('График ОП'!P23=предметы!$D$16,COUNTIFS('График ОП'!P23:P39,предметы!$D$7)&gt;0),AND('График ОП'!P23=предметы!$D$7,COUNTIFS('График ОП'!P23:P39,предметы!$D$16)&gt;0),AND('График ОП'!P23=предметы!$D$8,COUNTIFS('График ОП'!P23:P39,предметы!$D$10)&gt;0),AND('График ОП'!P23=предметы!$D$10,COUNTIFS('График ОП'!P23:P39,предметы!$D$8)&gt;0),AND('График ОП'!P23=предметы!$D$9,COUNTIFS('График ОП'!P23:P39,предметы!$D$11)&gt;0),AND('График ОП'!P23=предметы!$D$11,COUNTIFS('График ОП'!P23:P39,предметы!$D$9)&gt;0)),"&lt;17 (ВПР, КР)","*")</f>
        <v>*</v>
      </c>
      <c r="Y2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2" s="11" t="str">
        <f>IF(OR(COUNTIFS('График ОП'!Q23:Q39,'График ОП'!Q23)&gt;1,AND('График ОП'!Q23=предметы!$E$3,COUNTIFS('График ОП'!Q23:Q39,предметы!$E$12)&gt;0),AND('График ОП'!Q23=предметы!$E$12,COUNTIFS('График ОП'!Q23:Q39,предметы!$E$3)&gt;0),AND('График ОП'!Q23=предметы!$E$4,COUNTIFS('График ОП'!Q23:Q39,предметы!$E$13)&gt;0),AND('График ОП'!Q23=предметы!$E$13,COUNTIFS('График ОП'!Q23:Q39,предметы!$E$4)&gt;0),AND('График ОП'!Q23=предметы!$E$5,COUNTIFS('График ОП'!Q23:Q39,предметы!$E$14)&gt;0),AND('График ОП'!Q23=предметы!$E$14,COUNTIFS('График ОП'!Q23:Q39,предметы!$E$5)&gt;0),AND('График ОП'!Q23=предметы!$E$6,COUNTIFS('График ОП'!Q23:Q39,предметы!$E$15)&gt;0),AND('График ОП'!Q23=предметы!$E$15,COUNTIFS('График ОП'!Q23:Q39,предметы!$E$6)&gt;0),AND('График ОП'!Q23=предметы!$E$7,COUNTIFS('График ОП'!Q23:Q39,предметы!$E$16)&gt;0),AND('График ОП'!Q23=предметы!$E$16,COUNTIFS('График ОП'!Q23:Q39,предметы!$E$7)&gt;0),AND('График ОП'!Q23=предметы!$E$8,COUNTIFS('График ОП'!Q23:Q39,предметы!$E$17)&gt;0),AND('График ОП'!Q23=предметы!$E$17,COUNTIFS('График ОП'!Q23:Q39,предметы!$E$8)&gt;0),AND('График ОП'!Q23=предметы!$E$9,COUNTIFS('График ОП'!Q23:Q39,предметы!$E$18)&gt;0),AND('График ОП'!Q23=предметы!$E$18,COUNTIFS('График ОП'!Q23:Q39,предметы!$E$9)&gt;0),AND('График ОП'!Q23=предметы!$E$10,COUNTIFS('График ОП'!Q23:Q39,предметы!$E$19)&gt;0),AND('График ОП'!Q23=предметы!$E$19,COUNTIFS('График ОП'!Q23:Q39,предметы!$E$10)&gt;0),AND('График ОП'!Q23=предметы!$E$11,COUNTIFS('График ОП'!Q23:Q39,предметы!$E$20)&gt;0),AND('График ОП'!Q23=предметы!$E$20,COUNTIFS('График ОП'!Q23:Q39,предметы!$E$11)&gt;0)),"&lt;17 (ВПР, КР)","*")</f>
        <v>*</v>
      </c>
      <c r="AB22" s="11" t="str">
        <f>IF(OR(COUNTIFS('График ОП'!R23:R39,'График ОП'!R23)&gt;1,AND('График ОП'!R23=предметы!$E$3,COUNTIFS('График ОП'!R23:R39,предметы!$E$12)&gt;0),AND('График ОП'!R23=предметы!$E$12,COUNTIFS('График ОП'!R23:R39,предметы!$E$3)&gt;0),AND('График ОП'!R23=предметы!$E$4,COUNTIFS('График ОП'!R23:R39,предметы!$E$13)&gt;0),AND('График ОП'!R23=предметы!$E$13,COUNTIFS('График ОП'!R23:R39,предметы!$E$4)&gt;0),AND('График ОП'!R23=предметы!$E$5,COUNTIFS('График ОП'!R23:R39,предметы!$E$14)&gt;0),AND('График ОП'!R23=предметы!$E$14,COUNTIFS('График ОП'!R23:R39,предметы!$E$5)&gt;0),AND('График ОП'!R23=предметы!$E$6,COUNTIFS('График ОП'!R23:R39,предметы!$E$15)&gt;0),AND('График ОП'!R23=предметы!$E$15,COUNTIFS('График ОП'!R23:R39,предметы!$E$6)&gt;0),AND('График ОП'!R23=предметы!$E$7,COUNTIFS('График ОП'!R23:R39,предметы!$E$16)&gt;0),AND('График ОП'!R23=предметы!$E$16,COUNTIFS('График ОП'!R23:R39,предметы!$E$7)&gt;0),AND('График ОП'!R23=предметы!$E$8,COUNTIFS('График ОП'!R23:R39,предметы!$E$17)&gt;0),AND('График ОП'!R23=предметы!$E$17,COUNTIFS('График ОП'!R23:R39,предметы!$E$8)&gt;0),AND('График ОП'!R23=предметы!$E$9,COUNTIFS('График ОП'!R23:R39,предметы!$E$18)&gt;0),AND('График ОП'!R23=предметы!$E$18,COUNTIFS('График ОП'!R23:R39,предметы!$E$9)&gt;0),AND('График ОП'!R23=предметы!$E$10,COUNTIFS('График ОП'!R23:R39,предметы!$E$19)&gt;0),AND('График ОП'!R23=предметы!$E$19,COUNTIFS('График ОП'!R23:R39,предметы!$E$10)&gt;0),AND('График ОП'!R23=предметы!$E$11,COUNTIFS('График ОП'!R23:R39,предметы!$E$20)&gt;0),AND('График ОП'!R23=предметы!$E$20,COUNTIFS('График ОП'!R23:R39,предметы!$E$11)&gt;0)),"&lt;17 (ВПР, КР)","*")</f>
        <v>*</v>
      </c>
      <c r="AC22" s="11" t="str">
        <f>IF(OR(COUNTIFS('График ОП'!S23:S39,'График ОП'!S23)&gt;1,AND('График ОП'!S23=предметы!$E$3,COUNTIFS('График ОП'!S23:S39,предметы!$E$12)&gt;0),AND('График ОП'!S23=предметы!$E$12,COUNTIFS('График ОП'!S23:S39,предметы!$E$3)&gt;0),AND('График ОП'!S23=предметы!$E$4,COUNTIFS('График ОП'!S23:S39,предметы!$E$13)&gt;0),AND('График ОП'!S23=предметы!$E$13,COUNTIFS('График ОП'!S23:S39,предметы!$E$4)&gt;0),AND('График ОП'!S23=предметы!$E$5,COUNTIFS('График ОП'!S23:S39,предметы!$E$14)&gt;0),AND('График ОП'!S23=предметы!$E$14,COUNTIFS('График ОП'!S23:S39,предметы!$E$5)&gt;0),AND('График ОП'!S23=предметы!$E$6,COUNTIFS('График ОП'!S23:S39,предметы!$E$15)&gt;0),AND('График ОП'!S23=предметы!$E$15,COUNTIFS('График ОП'!S23:S39,предметы!$E$6)&gt;0),AND('График ОП'!S23=предметы!$E$7,COUNTIFS('График ОП'!S23:S39,предметы!$E$16)&gt;0),AND('График ОП'!S23=предметы!$E$16,COUNTIFS('График ОП'!S23:S39,предметы!$E$7)&gt;0),AND('График ОП'!S23=предметы!$E$8,COUNTIFS('График ОП'!S23:S39,предметы!$E$17)&gt;0),AND('График ОП'!S23=предметы!$E$17,COUNTIFS('График ОП'!S23:S39,предметы!$E$8)&gt;0),AND('График ОП'!S23=предметы!$E$9,COUNTIFS('График ОП'!S23:S39,предметы!$E$18)&gt;0),AND('График ОП'!S23=предметы!$E$18,COUNTIFS('График ОП'!S23:S39,предметы!$E$9)&gt;0),AND('График ОП'!S23=предметы!$E$10,COUNTIFS('График ОП'!S23:S39,предметы!$E$19)&gt;0),AND('График ОП'!S23=предметы!$E$19,COUNTIFS('График ОП'!S23:S39,предметы!$E$10)&gt;0),AND('График ОП'!S23=предметы!$E$11,COUNTIFS('График ОП'!S23:S39,предметы!$E$20)&gt;0),AND('График ОП'!S23=предметы!$E$20,COUNTIFS('График ОП'!S23:S39,предметы!$E$11)&gt;0)),"&lt;17 (ВПР, КР)","*")</f>
        <v>*</v>
      </c>
      <c r="AD22" s="11" t="str">
        <f>IF(OR(COUNTIFS('График ОП'!T23:T39,'График ОП'!T23)&gt;1,AND('График ОП'!T23=предметы!$E$3,COUNTIFS('График ОП'!T23:T39,предметы!$E$12)&gt;0),AND('График ОП'!T23=предметы!$E$12,COUNTIFS('График ОП'!T23:T39,предметы!$E$3)&gt;0),AND('График ОП'!T23=предметы!$E$4,COUNTIFS('График ОП'!T23:T39,предметы!$E$13)&gt;0),AND('График ОП'!T23=предметы!$E$13,COUNTIFS('График ОП'!T23:T39,предметы!$E$4)&gt;0),AND('График ОП'!T23=предметы!$E$5,COUNTIFS('График ОП'!T23:T39,предметы!$E$14)&gt;0),AND('График ОП'!T23=предметы!$E$14,COUNTIFS('График ОП'!T23:T39,предметы!$E$5)&gt;0),AND('График ОП'!T23=предметы!$E$6,COUNTIFS('График ОП'!T23:T39,предметы!$E$15)&gt;0),AND('График ОП'!T23=предметы!$E$15,COUNTIFS('График ОП'!T23:T39,предметы!$E$6)&gt;0),AND('График ОП'!T23=предметы!$E$7,COUNTIFS('График ОП'!T23:T39,предметы!$E$16)&gt;0),AND('График ОП'!T23=предметы!$E$16,COUNTIFS('График ОП'!T23:T39,предметы!$E$7)&gt;0),AND('График ОП'!T23=предметы!$E$8,COUNTIFS('График ОП'!T23:T39,предметы!$E$17)&gt;0),AND('График ОП'!T23=предметы!$E$17,COUNTIFS('График ОП'!T23:T39,предметы!$E$8)&gt;0),AND('График ОП'!T23=предметы!$E$9,COUNTIFS('График ОП'!T23:T39,предметы!$E$18)&gt;0),AND('График ОП'!T23=предметы!$E$18,COUNTIFS('График ОП'!T23:T39,предметы!$E$9)&gt;0),AND('График ОП'!T23=предметы!$E$10,COUNTIFS('График ОП'!T23:T39,предметы!$E$19)&gt;0),AND('График ОП'!T23=предметы!$E$19,COUNTIFS('График ОП'!T23:T39,предметы!$E$10)&gt;0),AND('График ОП'!T23=предметы!$E$11,COUNTIFS('График ОП'!T23:T39,предметы!$E$20)&gt;0),AND('График ОП'!T23=предметы!$E$20,COUNTIFS('График ОП'!T23:T39,предметы!$E$11)&gt;0)),"&lt;17 (ВПР, КР)","*")</f>
        <v>*</v>
      </c>
      <c r="AE2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2" s="7" t="str">
        <f>IF(OR(COUNTIFS('График ОП'!U23:U39,'График ОП'!U23)&gt;1,AND('График ОП'!U23=предметы!$F$3,COUNTIFS('График ОП'!U23:U39,предметы!$F$13)&gt;0),AND('График ОП'!U23=предметы!$F$13,COUNTIFS('График ОП'!U23:U39,предметы!$F$3)&gt;0),AND('График ОП'!U23=предметы!$F$4,COUNTIFS('График ОП'!U23:U39,предметы!$F$14)&gt;0),AND('График ОП'!U23=предметы!$F$14,COUNTIFS('График ОП'!U23:U39,предметы!$F$4)&gt;0),AND('График ОП'!U23=предметы!$F$5,COUNTIFS('График ОП'!U23:U39,предметы!$F$15)&gt;0),AND('График ОП'!U23=предметы!$F$15,COUNTIFS('График ОП'!U23:U39,предметы!$F$5)&gt;0),AND('График ОП'!U23=предметы!$F$6,COUNTIFS('График ОП'!U23:U39,предметы!$F$16)&gt;0),AND('График ОП'!U23=предметы!$F$16,COUNTIFS('График ОП'!U23:U39,предметы!$F$6)&gt;0),AND('График ОП'!U23=предметы!$F$7,COUNTIFS('График ОП'!U23:U39,предметы!$F$17)&gt;0),AND('График ОП'!U23=предметы!$F$17,COUNTIFS('График ОП'!U23:U39,предметы!$F$7)&gt;0),AND('График ОП'!U23=предметы!$F$8,COUNTIFS('График ОП'!U23:U39,предметы!$F$18)&gt;0),AND('График ОП'!U23=предметы!$F$18,COUNTIFS('График ОП'!U23:U39,предметы!$F$8)&gt;0),AND('График ОП'!U23=предметы!$F$9,COUNTIFS('График ОП'!U23:U39,предметы!$F$19)&gt;0),AND('График ОП'!U23=предметы!$F$19,COUNTIFS('График ОП'!U23:U39,предметы!$F$9)&gt;0),AND('График ОП'!U23=предметы!$F$10,COUNTIFS('График ОП'!U23:U39,предметы!$F$20)&gt;0),AND('График ОП'!U23=предметы!$F$20,COUNTIFS('График ОП'!U23:U39,предметы!$F$10)&gt;0),AND('График ОП'!U23=предметы!$F$11,COUNTIFS('График ОП'!U23:U39,предметы!$F$21)&gt;0),AND('График ОП'!U23=предметы!$F$21,COUNTIFS('График ОП'!U23:U39,предметы!$F$11)&gt;0),AND('График ОП'!U23=предметы!$F$12,COUNTIFS('График ОП'!U23:U39,предметы!$F$22)&gt;0),AND('График ОП'!U23=предметы!$F$22,COUNTIFS('График ОП'!U23:U39,предметы!$F$12)&gt;0)),"&lt;17 (ВПР, КР)","*")</f>
        <v>*</v>
      </c>
      <c r="AH22" s="7" t="str">
        <f>IF(OR(COUNTIFS('График ОП'!V23:V39,'График ОП'!V23)&gt;1,AND('График ОП'!V23=предметы!$F$3,COUNTIFS('График ОП'!V23:V39,предметы!$F$13)&gt;0),AND('График ОП'!V23=предметы!$F$13,COUNTIFS('График ОП'!V23:V39,предметы!$F$3)&gt;0),AND('График ОП'!V23=предметы!$F$4,COUNTIFS('График ОП'!V23:V39,предметы!$F$14)&gt;0),AND('График ОП'!V23=предметы!$F$14,COUNTIFS('График ОП'!V23:V39,предметы!$F$4)&gt;0),AND('График ОП'!V23=предметы!$F$5,COUNTIFS('График ОП'!V23:V39,предметы!$F$15)&gt;0),AND('График ОП'!V23=предметы!$F$15,COUNTIFS('График ОП'!V23:V39,предметы!$F$5)&gt;0),AND('График ОП'!V23=предметы!$F$6,COUNTIFS('График ОП'!V23:V39,предметы!$F$16)&gt;0),AND('График ОП'!V23=предметы!$F$16,COUNTIFS('График ОП'!V23:V39,предметы!$F$6)&gt;0),AND('График ОП'!V23=предметы!$F$7,COUNTIFS('График ОП'!V23:V39,предметы!$F$17)&gt;0),AND('График ОП'!V23=предметы!$F$17,COUNTIFS('График ОП'!V23:V39,предметы!$F$7)&gt;0),AND('График ОП'!V23=предметы!$F$8,COUNTIFS('График ОП'!V23:V39,предметы!$F$18)&gt;0),AND('График ОП'!V23=предметы!$F$18,COUNTIFS('График ОП'!V23:V39,предметы!$F$8)&gt;0),AND('График ОП'!V23=предметы!$F$9,COUNTIFS('График ОП'!V23:V39,предметы!$F$19)&gt;0),AND('График ОП'!V23=предметы!$F$19,COUNTIFS('График ОП'!V23:V39,предметы!$F$9)&gt;0),AND('График ОП'!V23=предметы!$F$10,COUNTIFS('График ОП'!V23:V39,предметы!$F$20)&gt;0),AND('График ОП'!V23=предметы!$F$20,COUNTIFS('График ОП'!V23:V39,предметы!$F$10)&gt;0),AND('График ОП'!V23=предметы!$F$11,COUNTIFS('График ОП'!V23:V39,предметы!$F$21)&gt;0),AND('График ОП'!V23=предметы!$F$21,COUNTIFS('График ОП'!V23:V39,предметы!$F$11)&gt;0),AND('График ОП'!V23=предметы!$F$12,COUNTIFS('График ОП'!V23:V39,предметы!$F$22)&gt;0),AND('График ОП'!V23=предметы!$F$22,COUNTIFS('График ОП'!V23:V39,предметы!$F$12)&gt;0)),"&lt;17 (ВПР, КР)","*")</f>
        <v>*</v>
      </c>
      <c r="AI22" s="7" t="str">
        <f>IF(OR(COUNTIFS('График ОП'!W23:W39,'График ОП'!W23)&gt;1,AND('График ОП'!W23=предметы!$F$3,COUNTIFS('График ОП'!W23:W39,предметы!$F$13)&gt;0),AND('График ОП'!W23=предметы!$F$13,COUNTIFS('График ОП'!W23:W39,предметы!$F$3)&gt;0),AND('График ОП'!W23=предметы!$F$4,COUNTIFS('График ОП'!W23:W39,предметы!$F$14)&gt;0),AND('График ОП'!W23=предметы!$F$14,COUNTIFS('График ОП'!W23:W39,предметы!$F$4)&gt;0),AND('График ОП'!W23=предметы!$F$5,COUNTIFS('График ОП'!W23:W39,предметы!$F$15)&gt;0),AND('График ОП'!W23=предметы!$F$15,COUNTIFS('График ОП'!W23:W39,предметы!$F$5)&gt;0),AND('График ОП'!W23=предметы!$F$6,COUNTIFS('График ОП'!W23:W39,предметы!$F$16)&gt;0),AND('График ОП'!W23=предметы!$F$16,COUNTIFS('График ОП'!W23:W39,предметы!$F$6)&gt;0),AND('График ОП'!W23=предметы!$F$7,COUNTIFS('График ОП'!W23:W39,предметы!$F$17)&gt;0),AND('График ОП'!W23=предметы!$F$17,COUNTIFS('График ОП'!W23:W39,предметы!$F$7)&gt;0),AND('График ОП'!W23=предметы!$F$8,COUNTIFS('График ОП'!W23:W39,предметы!$F$18)&gt;0),AND('График ОП'!W23=предметы!$F$18,COUNTIFS('График ОП'!W23:W39,предметы!$F$8)&gt;0),AND('График ОП'!W23=предметы!$F$9,COUNTIFS('График ОП'!W23:W39,предметы!$F$19)&gt;0),AND('График ОП'!W23=предметы!$F$19,COUNTIFS('График ОП'!W23:W39,предметы!$F$9)&gt;0),AND('График ОП'!W23=предметы!$F$10,COUNTIFS('График ОП'!W23:W39,предметы!$F$20)&gt;0),AND('График ОП'!W23=предметы!$F$20,COUNTIFS('График ОП'!W23:W39,предметы!$F$10)&gt;0),AND('График ОП'!W23=предметы!$F$11,COUNTIFS('График ОП'!W23:W39,предметы!$F$21)&gt;0),AND('График ОП'!W23=предметы!$F$21,COUNTIFS('График ОП'!W23:W39,предметы!$F$11)&gt;0),AND('График ОП'!W23=предметы!$F$12,COUNTIFS('График ОП'!W23:W39,предметы!$F$22)&gt;0),AND('График ОП'!W23=предметы!$F$22,COUNTIFS('График ОП'!W23:W39,предметы!$F$12)&gt;0)),"&lt;17 (ВПР, КР)","*")</f>
        <v>*</v>
      </c>
      <c r="AJ22" s="7" t="str">
        <f>IF(OR(COUNTIFS('График ОП'!X23:X39,'График ОП'!X23)&gt;1,AND('График ОП'!X23=предметы!$F$3,COUNTIFS('График ОП'!X23:X39,предметы!$F$13)&gt;0),AND('График ОП'!X23=предметы!$F$13,COUNTIFS('График ОП'!X23:X39,предметы!$F$3)&gt;0),AND('График ОП'!X23=предметы!$F$4,COUNTIFS('График ОП'!X23:X39,предметы!$F$14)&gt;0),AND('График ОП'!X23=предметы!$F$14,COUNTIFS('График ОП'!X23:X39,предметы!$F$4)&gt;0),AND('График ОП'!X23=предметы!$F$5,COUNTIFS('График ОП'!X23:X39,предметы!$F$15)&gt;0),AND('График ОП'!X23=предметы!$F$15,COUNTIFS('График ОП'!X23:X39,предметы!$F$5)&gt;0),AND('График ОП'!X23=предметы!$F$6,COUNTIFS('График ОП'!X23:X39,предметы!$F$16)&gt;0),AND('График ОП'!X23=предметы!$F$16,COUNTIFS('График ОП'!X23:X39,предметы!$F$6)&gt;0),AND('График ОП'!X23=предметы!$F$7,COUNTIFS('График ОП'!X23:X39,предметы!$F$17)&gt;0),AND('График ОП'!X23=предметы!$F$17,COUNTIFS('График ОП'!X23:X39,предметы!$F$7)&gt;0),AND('График ОП'!X23=предметы!$F$8,COUNTIFS('График ОП'!X23:X39,предметы!$F$18)&gt;0),AND('График ОП'!X23=предметы!$F$18,COUNTIFS('График ОП'!X23:X39,предметы!$F$8)&gt;0),AND('График ОП'!X23=предметы!$F$9,COUNTIFS('График ОП'!X23:X39,предметы!$F$19)&gt;0),AND('График ОП'!X23=предметы!$F$19,COUNTIFS('График ОП'!X23:X39,предметы!$F$9)&gt;0),AND('График ОП'!X23=предметы!$F$10,COUNTIFS('График ОП'!X23:X39,предметы!$F$20)&gt;0),AND('График ОП'!X23=предметы!$F$20,COUNTIFS('График ОП'!X23:X39,предметы!$F$10)&gt;0),AND('График ОП'!X23=предметы!$F$11,COUNTIFS('График ОП'!X23:X39,предметы!$F$21)&gt;0),AND('График ОП'!X23=предметы!$F$21,COUNTIFS('График ОП'!X23:X39,предметы!$F$11)&gt;0),AND('График ОП'!X23=предметы!$F$12,COUNTIFS('График ОП'!X23:X39,предметы!$F$22)&gt;0),AND('График ОП'!X23=предметы!$F$22,COUNTIFS('График ОП'!X23:X39,предметы!$F$12)&gt;0)),"&lt;17 (ВПР, КР)","*")</f>
        <v>*</v>
      </c>
      <c r="AK2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2" s="11" t="str">
        <f>IF(OR(COUNTIFS('График ОП'!Y23:Y39,'График ОП'!Y23)&gt;1,AND('График ОП'!Y23=предметы!$G$3,COUNTIFS('График ОП'!Y23:Y39,предметы!$G$15)&gt;0),AND('График ОП'!Y23=предметы!$G$15,COUNTIFS('График ОП'!Y23:Y39,предметы!$G$3)&gt;0),AND('График ОП'!Y23=предметы!$G$4,COUNTIFS('График ОП'!Y23:Y39,предметы!$G$18)&gt;0),AND('График ОП'!Y23=предметы!$G$18,COUNTIFS('График ОП'!Y23:Y39,предметы!$G$4)&gt;0),AND('График ОП'!Y23=предметы!$G$5,COUNTIFS('График ОП'!Y23:Y39,предметы!$G$19)&gt;0),AND('График ОП'!Y23=предметы!$G$19,COUNTIFS('График ОП'!Y23:Y39,предметы!$G$5)&gt;0),AND('График ОП'!Y23=предметы!$G$6,COUNTIFS('График ОП'!Y23:Y39,предметы!$G$20)&gt;0),AND('График ОП'!Y23=предметы!$G$20,COUNTIFS('График ОП'!Y23:Y39,предметы!$G$6)&gt;0),AND('График ОП'!Y23=предметы!$G$7,COUNTIFS('График ОП'!Y23:Y39,предметы!$G$21)&gt;0),AND('График ОП'!Y23=предметы!$G$21,COUNTIFS('График ОП'!Y23:Y39,предметы!$G$7)&gt;0),AND('График ОП'!Y23=предметы!$G$8,COUNTIFS('График ОП'!Y23:Y39,предметы!$G$22)&gt;0),AND('График ОП'!Y23=предметы!$G$22,COUNTIFS('График ОП'!Y23:Y39,предметы!$G$8)&gt;0),AND('График ОП'!Y23=предметы!$G$9,COUNTIFS('График ОП'!Y23:Y39,предметы!$G$23)&gt;0),AND('График ОП'!Y23=предметы!$G$23,COUNTIFS('График ОП'!Y23:Y39,предметы!$G$9)&gt;0),AND('График ОП'!Y23=предметы!$G$10,COUNTIFS('График ОП'!Y23:Y39,предметы!$G$24)&gt;0),AND('График ОП'!Y23=предметы!$G$24,COUNTIFS('График ОП'!Y23:Y39,предметы!$G$10)&gt;0),AND('График ОП'!Y23=предметы!$G$11,COUNTIFS('График ОП'!Y23:Y39,предметы!$G$25)&gt;0),AND('График ОП'!Y23=предметы!$G$25,COUNTIFS('График ОП'!Y23:Y39,предметы!$G$11)&gt;0),AND('График ОП'!Y23=предметы!$G$12,COUNTIFS('График ОП'!Y23:Y39,предметы!$G$26)&gt;0),AND('График ОП'!Y23=предметы!$G$26,COUNTIFS('График ОП'!Y23:Y39,предметы!$G$12)&gt;0),AND('График ОП'!Y23=предметы!$G$13,COUNTIFS('График ОП'!Y23:Y39,предметы!$G$27)&gt;0),AND('График ОП'!Y23=предметы!$G$27,COUNTIFS('График ОП'!Y23:Y39,предметы!$G$13)&gt;0),AND('График ОП'!Y23=предметы!$G$14,COUNTIFS('График ОП'!Y23:Y39,предметы!$G$28)&gt;0),AND('График ОП'!Y23=предметы!$G$28,COUNTIFS('График ОП'!Y23:Y39,предметы!$G$14)&gt;0)),"&lt;17 (ВПР, КР)","*")</f>
        <v>*</v>
      </c>
      <c r="AN22" s="11" t="str">
        <f>IF(OR(COUNTIFS('График ОП'!Z23:Z39,'График ОП'!Z23)&gt;1,AND('График ОП'!Z23=предметы!$G$3,COUNTIFS('График ОП'!Z23:Z39,предметы!$G$15)&gt;0),AND('График ОП'!Z23=предметы!$G$15,COUNTIFS('График ОП'!Z23:Z39,предметы!$G$3)&gt;0),AND('График ОП'!Z23=предметы!$G$4,COUNTIFS('График ОП'!Z23:Z39,предметы!$G$18)&gt;0),AND('График ОП'!Z23=предметы!$G$18,COUNTIFS('График ОП'!Z23:Z39,предметы!$G$4)&gt;0),AND('График ОП'!Z23=предметы!$G$5,COUNTIFS('График ОП'!Z23:Z39,предметы!$G$19)&gt;0),AND('График ОП'!Z23=предметы!$G$19,COUNTIFS('График ОП'!Z23:Z39,предметы!$G$5)&gt;0),AND('График ОП'!Z23=предметы!$G$6,COUNTIFS('График ОП'!Z23:Z39,предметы!$G$20)&gt;0),AND('График ОП'!Z23=предметы!$G$20,COUNTIFS('График ОП'!Z23:Z39,предметы!$G$6)&gt;0),AND('График ОП'!Z23=предметы!$G$7,COUNTIFS('График ОП'!Z23:Z39,предметы!$G$21)&gt;0),AND('График ОП'!Z23=предметы!$G$21,COUNTIFS('График ОП'!Z23:Z39,предметы!$G$7)&gt;0),AND('График ОП'!Z23=предметы!$G$8,COUNTIFS('График ОП'!Z23:Z39,предметы!$G$22)&gt;0),AND('График ОП'!Z23=предметы!$G$22,COUNTIFS('График ОП'!Z23:Z39,предметы!$G$8)&gt;0),AND('График ОП'!Z23=предметы!$G$9,COUNTIFS('График ОП'!Z23:Z39,предметы!$G$23)&gt;0),AND('График ОП'!Z23=предметы!$G$23,COUNTIFS('График ОП'!Z23:Z39,предметы!$G$9)&gt;0),AND('График ОП'!Z23=предметы!$G$10,COUNTIFS('График ОП'!Z23:Z39,предметы!$G$24)&gt;0),AND('График ОП'!Z23=предметы!$G$24,COUNTIFS('График ОП'!Z23:Z39,предметы!$G$10)&gt;0),AND('График ОП'!Z23=предметы!$G$11,COUNTIFS('График ОП'!Z23:Z39,предметы!$G$25)&gt;0),AND('График ОП'!Z23=предметы!$G$25,COUNTIFS('График ОП'!Z23:Z39,предметы!$G$11)&gt;0),AND('График ОП'!Z23=предметы!$G$12,COUNTIFS('График ОП'!Z23:Z39,предметы!$G$26)&gt;0),AND('График ОП'!Z23=предметы!$G$26,COUNTIFS('График ОП'!Z23:Z39,предметы!$G$12)&gt;0),AND('График ОП'!Z23=предметы!$G$13,COUNTIFS('График ОП'!Z23:Z39,предметы!$G$27)&gt;0),AND('График ОП'!Z23=предметы!$G$27,COUNTIFS('График ОП'!Z23:Z39,предметы!$G$13)&gt;0),AND('График ОП'!Z23=предметы!$G$14,COUNTIFS('График ОП'!Z23:Z39,предметы!$G$28)&gt;0),AND('График ОП'!Z23=предметы!$G$28,COUNTIFS('График ОП'!Z23:Z39,предметы!$G$14)&gt;0)),"&lt;17 (ВПР, КР)","*")</f>
        <v>*</v>
      </c>
      <c r="AO22" s="11" t="str">
        <f>IF(OR(COUNTIFS('График ОП'!AA23:AA39,'График ОП'!AA23)&gt;1,AND('График ОП'!AA23=предметы!$G$3,COUNTIFS('График ОП'!AA23:AA39,предметы!$G$15)&gt;0),AND('График ОП'!AA23=предметы!$G$15,COUNTIFS('График ОП'!AA23:AA39,предметы!$G$3)&gt;0),AND('График ОП'!AA23=предметы!$G$4,COUNTIFS('График ОП'!AA23:AA39,предметы!$G$18)&gt;0),AND('График ОП'!AA23=предметы!$G$18,COUNTIFS('График ОП'!AA23:AA39,предметы!$G$4)&gt;0),AND('График ОП'!AA23=предметы!$G$5,COUNTIFS('График ОП'!AA23:AA39,предметы!$G$19)&gt;0),AND('График ОП'!AA23=предметы!$G$19,COUNTIFS('График ОП'!AA23:AA39,предметы!$G$5)&gt;0),AND('График ОП'!AA23=предметы!$G$6,COUNTIFS('График ОП'!AA23:AA39,предметы!$G$20)&gt;0),AND('График ОП'!AA23=предметы!$G$20,COUNTIFS('График ОП'!AA23:AA39,предметы!$G$6)&gt;0),AND('График ОП'!AA23=предметы!$G$7,COUNTIFS('График ОП'!AA23:AA39,предметы!$G$21)&gt;0),AND('График ОП'!AA23=предметы!$G$21,COUNTIFS('График ОП'!AA23:AA39,предметы!$G$7)&gt;0),AND('График ОП'!AA23=предметы!$G$8,COUNTIFS('График ОП'!AA23:AA39,предметы!$G$22)&gt;0),AND('График ОП'!AA23=предметы!$G$22,COUNTIFS('График ОП'!AA23:AA39,предметы!$G$8)&gt;0),AND('График ОП'!AA23=предметы!$G$9,COUNTIFS('График ОП'!AA23:AA39,предметы!$G$23)&gt;0),AND('График ОП'!AA23=предметы!$G$23,COUNTIFS('График ОП'!AA23:AA39,предметы!$G$9)&gt;0),AND('График ОП'!AA23=предметы!$G$10,COUNTIFS('График ОП'!AA23:AA39,предметы!$G$24)&gt;0),AND('График ОП'!AA23=предметы!$G$24,COUNTIFS('График ОП'!AA23:AA39,предметы!$G$10)&gt;0),AND('График ОП'!AA23=предметы!$G$11,COUNTIFS('График ОП'!AA23:AA39,предметы!$G$25)&gt;0),AND('График ОП'!AA23=предметы!$G$25,COUNTIFS('График ОП'!AA23:AA39,предметы!$G$11)&gt;0),AND('График ОП'!AA23=предметы!$G$12,COUNTIFS('График ОП'!AA23:AA39,предметы!$G$26)&gt;0),AND('График ОП'!AA23=предметы!$G$26,COUNTIFS('График ОП'!AA23:AA39,предметы!$G$12)&gt;0),AND('График ОП'!AA23=предметы!$G$13,COUNTIFS('График ОП'!AA23:AA39,предметы!$G$27)&gt;0),AND('График ОП'!AA23=предметы!$G$27,COUNTIFS('График ОП'!AA23:AA39,предметы!$G$13)&gt;0),AND('График ОП'!AA23=предметы!$G$14,COUNTIFS('График ОП'!AA23:AA39,предметы!$G$28)&gt;0),AND('График ОП'!AA23=предметы!$G$28,COUNTIFS('График ОП'!AA23:AA39,предметы!$G$14)&gt;0)),"&lt;17 (ВПР, КР)","*")</f>
        <v>*</v>
      </c>
      <c r="AP2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2" s="7" t="str">
        <f>IF(OR(COUNTIFS('График ОП'!AB23:AB39,'График ОП'!AB23)&gt;1,AND('График ОП'!AB23=предметы!$H$3,COUNTIFS('График ОП'!AB23:AB39,предметы!$H$16)&gt;0),AND('График ОП'!AB23=предметы!$H$16,COUNTIFS('График ОП'!AB23:AB39,предметы!$H$3)&gt;0),AND('График ОП'!AB23=предметы!$H$4,COUNTIFS('График ОП'!AB23:AB39,предметы!$H$19)&gt;0),AND('График ОП'!AB23=предметы!$H$19,COUNTIFS('График ОП'!AB23:AB39,предметы!$H$4)&gt;0),AND('График ОП'!AB23=предметы!$H$5,COUNTIFS('График ОП'!AB23:AB39,предметы!$H$20)&gt;0),AND('График ОП'!AB23=предметы!$H$20,COUNTIFS('График ОП'!AB23:AB39,предметы!$H$5)&gt;0),AND('График ОП'!AB23=предметы!$H$6,COUNTIFS('График ОП'!AB23:AB39,предметы!$H$21)&gt;0),AND('График ОП'!AB23=предметы!$H$21,COUNTIFS('График ОП'!AB23:AB39,предметы!$H$6)&gt;0),AND('График ОП'!AB23=предметы!$H$7,COUNTIFS('График ОП'!AB23:AB39,предметы!$H$22)&gt;0),AND('График ОП'!AB23=предметы!$H$22,COUNTIFS('График ОП'!AB23:AB39,предметы!$H$7)&gt;0),AND('График ОП'!AB23=предметы!$H$8,COUNTIFS('График ОП'!AB23:AB39,предметы!$H$23)&gt;0),AND('График ОП'!AB23=предметы!$H$23,COUNTIFS('График ОП'!AB23:AB39,предметы!$H$8)&gt;0),AND('График ОП'!AB23=предметы!$H$9,COUNTIFS('График ОП'!AB23:AB39,предметы!$H$24)&gt;0),AND('График ОП'!AB23=предметы!$H$24,COUNTIFS('График ОП'!AB23:AB39,предметы!$H$9)&gt;0),AND('График ОП'!AB23=предметы!$H$10,COUNTIFS('График ОП'!AB23:AB39,предметы!$H$25)&gt;0),AND('График ОП'!AB23=предметы!$H$25,COUNTIFS('График ОП'!AB23:AB39,предметы!$H$10)&gt;0),AND('График ОП'!AB23=предметы!$H$11,COUNTIFS('График ОП'!AB23:AB39,предметы!$H$26)&gt;0),AND('График ОП'!AB23=предметы!$H$26,COUNTIFS('График ОП'!AB23:AB39,предметы!$H$11)&gt;0),AND('График ОП'!AB23=предметы!$H$12,COUNTIFS('График ОП'!AB23:AB39,предметы!$H$27)&gt;0),AND('График ОП'!AB23=предметы!$H$27,COUNTIFS('График ОП'!AB23:AB39,предметы!$H$12)&gt;0),AND('График ОП'!AB23=предметы!$H$13,COUNTIFS('График ОП'!AB23:AB39,предметы!$H$28)&gt;0),AND('График ОП'!AB23=предметы!$H$28,COUNTIFS('График ОП'!AB23:AB39,предметы!$H$13)&gt;0),AND('График ОП'!AB23=предметы!$H$14,COUNTIFS('График ОП'!AB23:AB39,предметы!$H$29)&gt;0),AND('График ОП'!AB23=предметы!$H$29,COUNTIFS('График ОП'!AB23:AB39,предметы!$H$14)&gt;0),AND('График ОП'!AB23=предметы!$H$15,COUNTIFS('График ОП'!AB23:AB39,предметы!$H$30)&gt;0),AND('График ОП'!AB23=предметы!$H$30,COUNTIFS('График ОП'!AB23:AB39,предметы!$H$15)&gt;0)),"&lt;17 (ВПР, КР)","*")</f>
        <v>*</v>
      </c>
      <c r="AT22" s="7" t="str">
        <f>IF(OR(COUNTIFS('График ОП'!AC23:AC39,'График ОП'!AC23)&gt;1,AND('График ОП'!AC23=предметы!$H$3,COUNTIFS('График ОП'!AC23:AC39,предметы!$H$16)&gt;0),AND('График ОП'!AC23=предметы!$H$16,COUNTIFS('График ОП'!AC23:AC39,предметы!$H$3)&gt;0),AND('График ОП'!AC23=предметы!$H$4,COUNTIFS('График ОП'!AC23:AC39,предметы!$H$19)&gt;0),AND('График ОП'!AC23=предметы!$H$19,COUNTIFS('График ОП'!AC23:AC39,предметы!$H$4)&gt;0),AND('График ОП'!AC23=предметы!$H$5,COUNTIFS('График ОП'!AC23:AC39,предметы!$H$20)&gt;0),AND('График ОП'!AC23=предметы!$H$20,COUNTIFS('График ОП'!AC23:AC39,предметы!$H$5)&gt;0),AND('График ОП'!AC23=предметы!$H$6,COUNTIFS('График ОП'!AC23:AC39,предметы!$H$21)&gt;0),AND('График ОП'!AC23=предметы!$H$21,COUNTIFS('График ОП'!AC23:AC39,предметы!$H$6)&gt;0),AND('График ОП'!AC23=предметы!$H$7,COUNTIFS('График ОП'!AC23:AC39,предметы!$H$22)&gt;0),AND('График ОП'!AC23=предметы!$H$22,COUNTIFS('График ОП'!AC23:AC39,предметы!$H$7)&gt;0),AND('График ОП'!AC23=предметы!$H$8,COUNTIFS('График ОП'!AC23:AC39,предметы!$H$23)&gt;0),AND('График ОП'!AC23=предметы!$H$23,COUNTIFS('График ОП'!AC23:AC39,предметы!$H$8)&gt;0),AND('График ОП'!AC23=предметы!$H$9,COUNTIFS('График ОП'!AC23:AC39,предметы!$H$24)&gt;0),AND('График ОП'!AC23=предметы!$H$24,COUNTIFS('График ОП'!AC23:AC39,предметы!$H$9)&gt;0),AND('График ОП'!AC23=предметы!$H$10,COUNTIFS('График ОП'!AC23:AC39,предметы!$H$25)&gt;0),AND('График ОП'!AC23=предметы!$H$25,COUNTIFS('График ОП'!AC23:AC39,предметы!$H$10)&gt;0),AND('График ОП'!AC23=предметы!$H$11,COUNTIFS('График ОП'!AC23:AC39,предметы!$H$26)&gt;0),AND('График ОП'!AC23=предметы!$H$26,COUNTIFS('График ОП'!AC23:AC39,предметы!$H$11)&gt;0),AND('График ОП'!AC23=предметы!$H$12,COUNTIFS('График ОП'!AC23:AC39,предметы!$H$27)&gt;0),AND('График ОП'!AC23=предметы!$H$27,COUNTIFS('График ОП'!AC23:AC39,предметы!$H$12)&gt;0),AND('График ОП'!AC23=предметы!$H$13,COUNTIFS('График ОП'!AC23:AC39,предметы!$H$28)&gt;0),AND('График ОП'!AC23=предметы!$H$28,COUNTIFS('График ОП'!AC23:AC39,предметы!$H$13)&gt;0),AND('График ОП'!AC23=предметы!$H$14,COUNTIFS('График ОП'!AC23:AC39,предметы!$H$29)&gt;0),AND('График ОП'!AC23=предметы!$H$29,COUNTIFS('График ОП'!AC23:AC39,предметы!$H$14)&gt;0),AND('График ОП'!AC23=предметы!$H$15,COUNTIFS('График ОП'!AC23:AC39,предметы!$H$30)&gt;0),AND('График ОП'!AC23=предметы!$H$30,COUNTIFS('График ОП'!AC23:AC39,предметы!$H$15)&gt;0)),"&lt;17 (ВПР, КР)","*")</f>
        <v>*</v>
      </c>
      <c r="AU22" s="7" t="str">
        <f>IF(OR(COUNTIFS('График ОП'!AD23:AD39,'График ОП'!AD23)&gt;1,AND('График ОП'!AD23=предметы!$H$3,COUNTIFS('График ОП'!AD23:AD39,предметы!$H$16)&gt;0),AND('График ОП'!AD23=предметы!$H$16,COUNTIFS('График ОП'!AD23:AD39,предметы!$H$3)&gt;0),AND('График ОП'!AD23=предметы!$H$4,COUNTIFS('График ОП'!AD23:AD39,предметы!$H$19)&gt;0),AND('График ОП'!AD23=предметы!$H$19,COUNTIFS('График ОП'!AD23:AD39,предметы!$H$4)&gt;0),AND('График ОП'!AD23=предметы!$H$5,COUNTIFS('График ОП'!AD23:AD39,предметы!$H$20)&gt;0),AND('График ОП'!AD23=предметы!$H$20,COUNTIFS('График ОП'!AD23:AD39,предметы!$H$5)&gt;0),AND('График ОП'!AD23=предметы!$H$6,COUNTIFS('График ОП'!AD23:AD39,предметы!$H$21)&gt;0),AND('График ОП'!AD23=предметы!$H$21,COUNTIFS('График ОП'!AD23:AD39,предметы!$H$6)&gt;0),AND('График ОП'!AD23=предметы!$H$7,COUNTIFS('График ОП'!AD23:AD39,предметы!$H$22)&gt;0),AND('График ОП'!AD23=предметы!$H$22,COUNTIFS('График ОП'!AD23:AD39,предметы!$H$7)&gt;0),AND('График ОП'!AD23=предметы!$H$8,COUNTIFS('График ОП'!AD23:AD39,предметы!$H$23)&gt;0),AND('График ОП'!AD23=предметы!$H$23,COUNTIFS('График ОП'!AD23:AD39,предметы!$H$8)&gt;0),AND('График ОП'!AD23=предметы!$H$9,COUNTIFS('График ОП'!AD23:AD39,предметы!$H$24)&gt;0),AND('График ОП'!AD23=предметы!$H$24,COUNTIFS('График ОП'!AD23:AD39,предметы!$H$9)&gt;0),AND('График ОП'!AD23=предметы!$H$10,COUNTIFS('График ОП'!AD23:AD39,предметы!$H$25)&gt;0),AND('График ОП'!AD23=предметы!$H$25,COUNTIFS('График ОП'!AD23:AD39,предметы!$H$10)&gt;0),AND('График ОП'!AD23=предметы!$H$11,COUNTIFS('График ОП'!AD23:AD39,предметы!$H$26)&gt;0),AND('График ОП'!AD23=предметы!$H$26,COUNTIFS('График ОП'!AD23:AD39,предметы!$H$11)&gt;0),AND('График ОП'!AD23=предметы!$H$12,COUNTIFS('График ОП'!AD23:AD39,предметы!$H$27)&gt;0),AND('График ОП'!AD23=предметы!$H$27,COUNTIFS('График ОП'!AD23:AD39,предметы!$H$12)&gt;0),AND('График ОП'!AD23=предметы!$H$13,COUNTIFS('График ОП'!AD23:AD39,предметы!$H$28)&gt;0),AND('График ОП'!AD23=предметы!$H$28,COUNTIFS('График ОП'!AD23:AD39,предметы!$H$13)&gt;0),AND('График ОП'!AD23=предметы!$H$14,COUNTIFS('График ОП'!AD23:AD39,предметы!$H$29)&gt;0),AND('График ОП'!AD23=предметы!$H$29,COUNTIFS('График ОП'!AD23:AD39,предметы!$H$14)&gt;0),AND('График ОП'!AD23=предметы!$H$15,COUNTIFS('График ОП'!AD23:AD39,предметы!$H$30)&gt;0),AND('График ОП'!AD23=предметы!$H$30,COUNTIFS('График ОП'!AD23:AD39,предметы!$H$15)&gt;0)),"&lt;17 (ВПР, КР)","*")</f>
        <v>*</v>
      </c>
      <c r="AV22" s="7" t="str">
        <f>IF(OR(COUNTIFS('График ОП'!AE23:AE39,'График ОП'!AE23)&gt;1,AND('График ОП'!AE23=предметы!$H$3,COUNTIFS('График ОП'!AE23:AE39,предметы!$H$16)&gt;0),AND('График ОП'!AE23=предметы!$H$16,COUNTIFS('График ОП'!AE23:AE39,предметы!$H$3)&gt;0),AND('График ОП'!AE23=предметы!$H$4,COUNTIFS('График ОП'!AE23:AE39,предметы!$H$19)&gt;0),AND('График ОП'!AE23=предметы!$H$19,COUNTIFS('График ОП'!AE23:AE39,предметы!$H$4)&gt;0),AND('График ОП'!AE23=предметы!$H$5,COUNTIFS('График ОП'!AE23:AE39,предметы!$H$20)&gt;0),AND('График ОП'!AE23=предметы!$H$20,COUNTIFS('График ОП'!AE23:AE39,предметы!$H$5)&gt;0),AND('График ОП'!AE23=предметы!$H$6,COUNTIFS('График ОП'!AE23:AE39,предметы!$H$21)&gt;0),AND('График ОП'!AE23=предметы!$H$21,COUNTIFS('График ОП'!AE23:AE39,предметы!$H$6)&gt;0),AND('График ОП'!AE23=предметы!$H$7,COUNTIFS('График ОП'!AE23:AE39,предметы!$H$22)&gt;0),AND('График ОП'!AE23=предметы!$H$22,COUNTIFS('График ОП'!AE23:AE39,предметы!$H$7)&gt;0),AND('График ОП'!AE23=предметы!$H$8,COUNTIFS('График ОП'!AE23:AE39,предметы!$H$23)&gt;0),AND('График ОП'!AE23=предметы!$H$23,COUNTIFS('График ОП'!AE23:AE39,предметы!$H$8)&gt;0),AND('График ОП'!AE23=предметы!$H$9,COUNTIFS('График ОП'!AE23:AE39,предметы!$H$24)&gt;0),AND('График ОП'!AE23=предметы!$H$24,COUNTIFS('График ОП'!AE23:AE39,предметы!$H$9)&gt;0),AND('График ОП'!AE23=предметы!$H$10,COUNTIFS('График ОП'!AE23:AE39,предметы!$H$25)&gt;0),AND('График ОП'!AE23=предметы!$H$25,COUNTIFS('График ОП'!AE23:AE39,предметы!$H$10)&gt;0),AND('График ОП'!AE23=предметы!$H$11,COUNTIFS('График ОП'!AE23:AE39,предметы!$H$26)&gt;0),AND('График ОП'!AE23=предметы!$H$26,COUNTIFS('График ОП'!AE23:AE39,предметы!$H$11)&gt;0),AND('График ОП'!AE23=предметы!$H$12,COUNTIFS('График ОП'!AE23:AE39,предметы!$H$27)&gt;0),AND('График ОП'!AE23=предметы!$H$27,COUNTIFS('График ОП'!AE23:AE39,предметы!$H$12)&gt;0),AND('График ОП'!AE23=предметы!$H$13,COUNTIFS('График ОП'!AE23:AE39,предметы!$H$28)&gt;0),AND('График ОП'!AE23=предметы!$H$28,COUNTIFS('График ОП'!AE23:AE39,предметы!$H$13)&gt;0),AND('График ОП'!AE23=предметы!$H$14,COUNTIFS('График ОП'!AE23:AE39,предметы!$H$29)&gt;0),AND('График ОП'!AE23=предметы!$H$29,COUNTIFS('График ОП'!AE23:AE39,предметы!$H$14)&gt;0),AND('График ОП'!AE23=предметы!$H$15,COUNTIFS('График ОП'!AE23:AE39,предметы!$H$30)&gt;0),AND('График ОП'!AE23=предметы!$H$30,COUNTIFS('График ОП'!AE23:AE39,предметы!$H$15)&gt;0)),"&lt;17 (ВПР, КР)","*")</f>
        <v>*</v>
      </c>
      <c r="AW2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2" s="11" t="str">
        <f>IF(COUNTIFS('График ОП'!AF23:AF39,'График ОП'!AF23)&gt;1,"&lt;17 (ВПР, КР)","*")</f>
        <v>*</v>
      </c>
      <c r="AZ22" s="11" t="str">
        <f>IF(COUNTIFS('График ОП'!AG23:AG39,'График ОП'!AG23)&gt;1,"&lt;17 (ВПР, КР)","*")</f>
        <v>*</v>
      </c>
      <c r="BA22" s="11" t="str">
        <f>IF(COUNTIFS('График ОП'!AH23:AH39,'График ОП'!AH23)&gt;1,"&lt;17 (ВПР, КР)","*")</f>
        <v>*</v>
      </c>
      <c r="BB22" s="11" t="e">
        <f>IF(COUNTIFS('График ОП'!#REF!,'График ОП'!#REF!)&gt;1,"&lt;17 (ВПР, КР)","*")</f>
        <v>#REF!</v>
      </c>
      <c r="BC22" s="11" t="e">
        <f>IF(COUNTIFS('График ОП'!#REF!,'График ОП'!#REF!)&gt;1,"&lt;17 (ВПР, КР)","*")</f>
        <v>#REF!</v>
      </c>
      <c r="BD22" s="11" t="e">
        <f>IF(COUNTIFS('График ОП'!#REF!,'График ОП'!#REF!)&gt;1,"&lt;17 (ВПР, КР)","*")</f>
        <v>#REF!</v>
      </c>
      <c r="BE22" s="7" t="str">
        <f>IF(OR(COUNTIFS('График ОП'!AI23:AI39,'График ОП'!AI23)&gt;1,AND('График ОП'!AI23=предметы!$J$3,COUNTIFS('График ОП'!AI23:AI39,предметы!$J$16)&gt;0),AND('График ОП'!AI23=предметы!$J$16,COUNTIFS('График ОП'!AI23:AI39,предметы!$J$3)&gt;0),AND('График ОП'!AI23=предметы!$J$4,COUNTIFS('График ОП'!AI23:AI39,предметы!$J$19)&gt;0),AND('График ОП'!AI23=предметы!$J$19,COUNTIFS('График ОП'!AI23:AI39,предметы!$J$4)&gt;0),AND('График ОП'!AI23=предметы!$J$5,COUNTIFS('График ОП'!AI23:AI39,предметы!$J$20)&gt;0),AND('График ОП'!AI23=предметы!$J$20,COUNTIFS('График ОП'!AI23:AI39,предметы!$J$5)&gt;0),AND('График ОП'!AI23=предметы!$J$6,COUNTIFS('График ОП'!AI23:AI39,предметы!$J$21)&gt;0),AND('График ОП'!AI23=предметы!$J$21,COUNTIFS('График ОП'!AI23:AI39,предметы!$J$6)&gt;0),AND('График ОП'!AI23=предметы!$J$7,COUNTIFS('График ОП'!AI23:AI39,предметы!$J$22)&gt;0),AND('График ОП'!AI23=предметы!$J$22,COUNTIFS('График ОП'!AI23:AI39,предметы!$J$7)&gt;0),AND('График ОП'!AI23=предметы!$J$8,COUNTIFS('График ОП'!AI23:AI39,предметы!$J$23)&gt;0),AND('График ОП'!AI23=предметы!$J$23,COUNTIFS('График ОП'!AI23:AI39,предметы!$J$8)&gt;0),AND('График ОП'!AI23=предметы!$J$9,COUNTIFS('График ОП'!AI23:AI39,предметы!$J$24)&gt;0),AND('График ОП'!AI23=предметы!$J$24,COUNTIFS('График ОП'!AI23:AI39,предметы!$J$9)&gt;0),AND('График ОП'!AI23=предметы!$J$10,COUNTIFS('График ОП'!AI23:AI39,предметы!$J$25)&gt;0),AND('График ОП'!AI23=предметы!$J$25,COUNTIFS('График ОП'!AI23:AI39,предметы!$J$10)&gt;0),AND('График ОП'!AI23=предметы!$J$11,COUNTIFS('График ОП'!AI23:AI39,предметы!$J$26)&gt;0),AND('График ОП'!AI23=предметы!$J$26,COUNTIFS('График ОП'!AI23:AI39,предметы!$J$11)&gt;0),AND('График ОП'!AI23=предметы!$J$12,COUNTIFS('График ОП'!AI23:AI39,предметы!$J$27)&gt;0),AND('График ОП'!AI23=предметы!$J$27,COUNTIFS('График ОП'!AI23:AI39,предметы!$J$12)&gt;0),AND('График ОП'!AI23=предметы!$J$13,COUNTIFS('График ОП'!AI23:AI39,предметы!$J$28)&gt;0),AND('График ОП'!AI23=предметы!$J$28,COUNTIFS('График ОП'!AI23:AI39,предметы!$J$13)&gt;0),AND('График ОП'!AI23=предметы!$J$14,COUNTIFS('График ОП'!AI23:AI39,предметы!$J$29)&gt;0),AND('График ОП'!AI23=предметы!$J$29,COUNTIFS('График ОП'!AI23:AI39,предметы!$J$14)&gt;0),AND('График ОП'!AI23=предметы!$J$15,COUNTIFS('График ОП'!AI23:AI39,предметы!$J$30)&gt;0),AND('График ОП'!AI23=предметы!$J$30,COUNTIFS('График ОП'!AI23:AI39,предметы!$J$15)&gt;0)),"&lt;17 (ВПР, КР)","*")</f>
        <v>*</v>
      </c>
      <c r="BF22" s="7" t="str">
        <f>IF(OR(COUNTIFS('График ОП'!AJ23:AJ39,'График ОП'!AJ23)&gt;1,AND('График ОП'!AJ23=предметы!$J$3,COUNTIFS('График ОП'!AJ23:AJ39,предметы!$J$16)&gt;0),AND('График ОП'!AJ23=предметы!$J$16,COUNTIFS('График ОП'!AJ23:AJ39,предметы!$J$3)&gt;0),AND('График ОП'!AJ23=предметы!$J$4,COUNTIFS('График ОП'!AJ23:AJ39,предметы!$J$19)&gt;0),AND('График ОП'!AJ23=предметы!$J$19,COUNTIFS('График ОП'!AJ23:AJ39,предметы!$J$4)&gt;0),AND('График ОП'!AJ23=предметы!$J$5,COUNTIFS('График ОП'!AJ23:AJ39,предметы!$J$20)&gt;0),AND('График ОП'!AJ23=предметы!$J$20,COUNTIFS('График ОП'!AJ23:AJ39,предметы!$J$5)&gt;0),AND('График ОП'!AJ23=предметы!$J$6,COUNTIFS('График ОП'!AJ23:AJ39,предметы!$J$21)&gt;0),AND('График ОП'!AJ23=предметы!$J$21,COUNTIFS('График ОП'!AJ23:AJ39,предметы!$J$6)&gt;0),AND('График ОП'!AJ23=предметы!$J$7,COUNTIFS('График ОП'!AJ23:AJ39,предметы!$J$22)&gt;0),AND('График ОП'!AJ23=предметы!$J$22,COUNTIFS('График ОП'!AJ23:AJ39,предметы!$J$7)&gt;0),AND('График ОП'!AJ23=предметы!$J$8,COUNTIFS('График ОП'!AJ23:AJ39,предметы!$J$23)&gt;0),AND('График ОП'!AJ23=предметы!$J$23,COUNTIFS('График ОП'!AJ23:AJ39,предметы!$J$8)&gt;0),AND('График ОП'!AJ23=предметы!$J$9,COUNTIFS('График ОП'!AJ23:AJ39,предметы!$J$24)&gt;0),AND('График ОП'!AJ23=предметы!$J$24,COUNTIFS('График ОП'!AJ23:AJ39,предметы!$J$9)&gt;0),AND('График ОП'!AJ23=предметы!$J$10,COUNTIFS('График ОП'!AJ23:AJ39,предметы!$J$25)&gt;0),AND('График ОП'!AJ23=предметы!$J$25,COUNTIFS('График ОП'!AJ23:AJ39,предметы!$J$10)&gt;0),AND('График ОП'!AJ23=предметы!$J$11,COUNTIFS('График ОП'!AJ23:AJ39,предметы!$J$26)&gt;0),AND('График ОП'!AJ23=предметы!$J$26,COUNTIFS('График ОП'!AJ23:AJ39,предметы!$J$11)&gt;0),AND('График ОП'!AJ23=предметы!$J$12,COUNTIFS('График ОП'!AJ23:AJ39,предметы!$J$27)&gt;0),AND('График ОП'!AJ23=предметы!$J$27,COUNTIFS('График ОП'!AJ23:AJ39,предметы!$J$12)&gt;0),AND('График ОП'!AJ23=предметы!$J$13,COUNTIFS('График ОП'!AJ23:AJ39,предметы!$J$28)&gt;0),AND('График ОП'!AJ23=предметы!$J$28,COUNTIFS('График ОП'!AJ23:AJ39,предметы!$J$13)&gt;0),AND('График ОП'!AJ23=предметы!$J$14,COUNTIFS('График ОП'!AJ23:AJ39,предметы!$J$29)&gt;0),AND('График ОП'!AJ23=предметы!$J$29,COUNTIFS('График ОП'!AJ23:AJ39,предметы!$J$14)&gt;0),AND('График ОП'!AJ23=предметы!$J$15,COUNTIFS('График ОП'!AJ23:AJ39,предметы!$J$30)&gt;0),AND('График ОП'!AJ23=предметы!$J$30,COUNTIFS('График ОП'!AJ23:AJ39,предметы!$J$15)&gt;0)),"&lt;17 (ВПР, КР)","*")</f>
        <v>*</v>
      </c>
      <c r="BG2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2" s="11" t="str">
        <f>IF(COUNTIFS('График ОП'!AK23:AK39,'График ОП'!AK23)&gt;1,"&lt;17 (ВПР, КР)","*")</f>
        <v>*</v>
      </c>
      <c r="BL22" s="11" t="str">
        <f>IF(COUNTIFS('График ОП'!AL23:AL39,'График ОП'!AL23)&gt;1,"&lt;17 (ВПР, КР)","*")</f>
        <v>*</v>
      </c>
      <c r="BM22" s="11" t="e">
        <f>IF(COUNTIFS('График ОП'!#REF!,'График ОП'!#REF!)&gt;1,"&lt;17 (ВПР, КР)","*")</f>
        <v>#REF!</v>
      </c>
      <c r="BN22" s="11" t="e">
        <f>IF(COUNTIFS('График ОП'!#REF!,'График ОП'!#REF!)&gt;1,"&lt;17 (ВПР, КР)","*")</f>
        <v>#REF!</v>
      </c>
      <c r="BO22" s="11" t="e">
        <f>IF(COUNTIFS('График ОП'!#REF!,'График ОП'!#REF!)&gt;1,"&lt;17 (ВПР, КР)","*")</f>
        <v>#REF!</v>
      </c>
      <c r="BP22" s="11" t="e">
        <f>IF(COUNTIFS('График ОП'!#REF!,'График ОП'!#REF!)&gt;1,"&lt;17 (ВПР, КР)","*")</f>
        <v>#REF!</v>
      </c>
    </row>
    <row r="23" spans="1:68" x14ac:dyDescent="0.2">
      <c r="A23" s="6">
        <v>46283</v>
      </c>
      <c r="B23" s="10" t="s">
        <v>62</v>
      </c>
      <c r="C23" s="11" t="str">
        <f>IF(COUNTIFS('График ОП'!C24:C40,'График ОП'!C24)&gt;1,"&lt;17 (ВПР, КР)","*")</f>
        <v>*</v>
      </c>
      <c r="D23" s="11" t="str">
        <f>IF(COUNTIFS('График ОП'!D24:D40,'График ОП'!D24)&gt;1,"&lt;17 (ВПР, КР)","*")</f>
        <v>*</v>
      </c>
      <c r="E23" s="11" t="str">
        <f>IF(COUNTIFS('График ОП'!E24:E40,'График ОП'!E24)&gt;1,"&lt;17 (ВПР, КР)","*")</f>
        <v>*</v>
      </c>
      <c r="F23" s="11" t="e">
        <f>IF(COUNTIFS('График ОП'!#REF!,'График ОП'!#REF!)&gt;1,"&lt;17 (ВПР, КР)","*")</f>
        <v>#REF!</v>
      </c>
      <c r="G23" s="11" t="e">
        <f>IF(COUNTIFS('График ОП'!#REF!,'График ОП'!#REF!)&gt;1,"&lt;17 (ВПР, КР)","*")</f>
        <v>#REF!</v>
      </c>
      <c r="H23" s="11" t="e">
        <f>IF(COUNTIFS('График ОП'!#REF!,'График ОП'!#REF!)&gt;1,"&lt;17 (ВПР, КР)","*")</f>
        <v>#REF!</v>
      </c>
      <c r="I23" s="7" t="str">
        <f>IF(COUNTIFS('График ОП'!F24:F40,'График ОП'!F24)&gt;1,"&lt;17 (ВПР, КР)","*")</f>
        <v>*</v>
      </c>
      <c r="J23" s="7" t="str">
        <f>IF(COUNTIFS('График ОП'!G24:G40,'График ОП'!G24)&gt;1,"&lt;17 (ВПР, КР)","*")</f>
        <v>*</v>
      </c>
      <c r="K23" s="7" t="str">
        <f>IF(COUNTIFS('График ОП'!H24:H40,'График ОП'!H24)&gt;1,"&lt;17 (ВПР, КР)","*")</f>
        <v>*</v>
      </c>
      <c r="L23" s="7" t="e">
        <f>IF(COUNTIFS('График ОП'!#REF!,'График ОП'!#REF!)&gt;1,"&lt;17 (ВПР, КР)","*")</f>
        <v>#REF!</v>
      </c>
      <c r="M23" s="7" t="e">
        <f>IF(COUNTIFS('График ОП'!#REF!,'График ОП'!#REF!)&gt;1,"&lt;17 (ВПР, КР)","*")</f>
        <v>#REF!</v>
      </c>
      <c r="N23" s="7" t="e">
        <f>IF(COUNTIFS('График ОП'!#REF!,'График ОП'!#REF!)&gt;1,"&lt;17 (ВПР, КР)","*")</f>
        <v>#REF!</v>
      </c>
      <c r="O23" s="11" t="str">
        <f>IF(COUNTIFS('График ОП'!I24:I40,'График ОП'!I24)&gt;1,"&lt;17 (ВПР, КР)","*")</f>
        <v>*</v>
      </c>
      <c r="P23" s="11" t="str">
        <f>IF(COUNTIFS('График ОП'!J24:J40,'График ОП'!J24)&gt;1,"&lt;17 (ВПР, КР)","*")</f>
        <v>*</v>
      </c>
      <c r="Q23" s="11" t="str">
        <f>IF(COUNTIFS('График ОП'!K24:K40,'График ОП'!K24)&gt;1,"&lt;17 (ВПР, КР)","*")</f>
        <v>*</v>
      </c>
      <c r="R23" s="11" t="str">
        <f>IF(COUNTIFS('График ОП'!L24:L40,'График ОП'!L24)&gt;1,"&lt;17 (ВПР, КР)","*")</f>
        <v>*</v>
      </c>
      <c r="S23" s="11" t="e">
        <f>IF(COUNTIFS('График ОП'!#REF!,'График ОП'!#REF!)&gt;1,"&lt;17 (ВПР, КР)","*")</f>
        <v>#REF!</v>
      </c>
      <c r="T23" s="11" t="e">
        <f>IF(COUNTIFS('График ОП'!#REF!,'График ОП'!#REF!)&gt;1,"&lt;17 (ВПР, КР)","*")</f>
        <v>#REF!</v>
      </c>
      <c r="U23" s="7" t="str">
        <f>IF(OR(COUNTIFS('График ОП'!M24:M40,'График ОП'!M24)&gt;1,AND('График ОП'!M24=предметы!$D$3,COUNTIFS('График ОП'!M24:M40,предметы!$D$12)&gt;0),AND('График ОП'!M24=предметы!$D$12,COUNTIFS('График ОП'!M24:M40,предметы!$D$3)&gt;0),AND('График ОП'!M24=предметы!$D$4,COUNTIFS('График ОП'!M24:M40,предметы!$D$13)&gt;0),AND('График ОП'!M24=предметы!$D$13,COUNTIFS('График ОП'!M24:M40,предметы!$D$4)&gt;0),AND('График ОП'!M24=предметы!$D$14,COUNTIFS('График ОП'!M24:M40,предметы!$D$5)&gt;0),AND('График ОП'!M24=предметы!$D$5,COUNTIFS('График ОП'!M24:M40,предметы!$D$14)&gt;0),AND('График ОП'!M24=предметы!$D$15,COUNTIFS('График ОП'!M24:M40,предметы!$D$6)&gt;0),AND('График ОП'!M24=предметы!$D$6,COUNTIFS('График ОП'!M24:M40,предметы!$D$15)&gt;0),AND('График ОП'!M24=предметы!$D$16,COUNTIFS('График ОП'!M24:M40,предметы!$D$7)&gt;0),AND('График ОП'!M24=предметы!$D$7,COUNTIFS('График ОП'!M24:M40,предметы!$D$16)&gt;0),AND('График ОП'!M24=предметы!$D$8,COUNTIFS('График ОП'!M24:M40,предметы!$D$10)&gt;0),AND('График ОП'!M24=предметы!$D$10,COUNTIFS('График ОП'!M24:M40,предметы!$D$8)&gt;0),AND('График ОП'!M24=предметы!$D$9,COUNTIFS('График ОП'!M24:M40,предметы!$D$11)&gt;0),AND('График ОП'!M24=предметы!$D$11,COUNTIFS('График ОП'!M24:M40,предметы!$D$9)&gt;0)),"&lt;17 (ВПР, КР)","*")</f>
        <v>*</v>
      </c>
      <c r="V23" s="7" t="str">
        <f>IF(OR(COUNTIFS('График ОП'!N24:N40,'График ОП'!N24)&gt;1,AND('График ОП'!N24=предметы!$D$3,COUNTIFS('График ОП'!N24:N40,предметы!$D$12)&gt;0),AND('График ОП'!N24=предметы!$D$12,COUNTIFS('График ОП'!N24:N40,предметы!$D$3)&gt;0),AND('График ОП'!N24=предметы!$D$4,COUNTIFS('График ОП'!N24:N40,предметы!$D$13)&gt;0),AND('График ОП'!N24=предметы!$D$13,COUNTIFS('График ОП'!N24:N40,предметы!$D$4)&gt;0),AND('График ОП'!N24=предметы!$D$14,COUNTIFS('График ОП'!N24:N40,предметы!$D$5)&gt;0),AND('График ОП'!N24=предметы!$D$5,COUNTIFS('График ОП'!N24:N40,предметы!$D$14)&gt;0),AND('График ОП'!N24=предметы!$D$15,COUNTIFS('График ОП'!N24:N40,предметы!$D$6)&gt;0),AND('График ОП'!N24=предметы!$D$6,COUNTIFS('График ОП'!N24:N40,предметы!$D$15)&gt;0),AND('График ОП'!N24=предметы!$D$16,COUNTIFS('График ОП'!N24:N40,предметы!$D$7)&gt;0),AND('График ОП'!N24=предметы!$D$7,COUNTIFS('График ОП'!N24:N40,предметы!$D$16)&gt;0),AND('График ОП'!N24=предметы!$D$8,COUNTIFS('График ОП'!N24:N40,предметы!$D$10)&gt;0),AND('График ОП'!N24=предметы!$D$10,COUNTIFS('График ОП'!N24:N40,предметы!$D$8)&gt;0),AND('График ОП'!N24=предметы!$D$9,COUNTIFS('График ОП'!N24:N40,предметы!$D$11)&gt;0),AND('График ОП'!N24=предметы!$D$11,COUNTIFS('График ОП'!N24:N40,предметы!$D$9)&gt;0)),"&lt;17 (ВПР, КР)","*")</f>
        <v>*</v>
      </c>
      <c r="W23" s="7" t="str">
        <f>IF(OR(COUNTIFS('График ОП'!O24:O40,'График ОП'!O24)&gt;1,AND('График ОП'!O24=предметы!$D$3,COUNTIFS('График ОП'!O24:O40,предметы!$D$12)&gt;0),AND('График ОП'!O24=предметы!$D$12,COUNTIFS('График ОП'!O24:O40,предметы!$D$3)&gt;0),AND('График ОП'!O24=предметы!$D$4,COUNTIFS('График ОП'!O24:O40,предметы!$D$13)&gt;0),AND('График ОП'!O24=предметы!$D$13,COUNTIFS('График ОП'!O24:O40,предметы!$D$4)&gt;0),AND('График ОП'!O24=предметы!$D$14,COUNTIFS('График ОП'!O24:O40,предметы!$D$5)&gt;0),AND('График ОП'!O24=предметы!$D$5,COUNTIFS('График ОП'!O24:O40,предметы!$D$14)&gt;0),AND('График ОП'!O24=предметы!$D$15,COUNTIFS('График ОП'!O24:O40,предметы!$D$6)&gt;0),AND('График ОП'!O24=предметы!$D$6,COUNTIFS('График ОП'!O24:O40,предметы!$D$15)&gt;0),AND('График ОП'!O24=предметы!$D$16,COUNTIFS('График ОП'!O24:O40,предметы!$D$7)&gt;0),AND('График ОП'!O24=предметы!$D$7,COUNTIFS('График ОП'!O24:O40,предметы!$D$16)&gt;0),AND('График ОП'!O24=предметы!$D$8,COUNTIFS('График ОП'!O24:O40,предметы!$D$10)&gt;0),AND('График ОП'!O24=предметы!$D$10,COUNTIFS('График ОП'!O24:O40,предметы!$D$8)&gt;0),AND('График ОП'!O24=предметы!$D$9,COUNTIFS('График ОП'!O24:O40,предметы!$D$11)&gt;0),AND('График ОП'!O24=предметы!$D$11,COUNTIFS('График ОП'!O24:O40,предметы!$D$9)&gt;0)),"&lt;17 (ВПР, КР)","*")</f>
        <v>*</v>
      </c>
      <c r="X23" s="7" t="str">
        <f>IF(OR(COUNTIFS('График ОП'!P24:P40,'График ОП'!P24)&gt;1,AND('График ОП'!P24=предметы!$D$3,COUNTIFS('График ОП'!P24:P40,предметы!$D$12)&gt;0),AND('График ОП'!P24=предметы!$D$12,COUNTIFS('График ОП'!P24:P40,предметы!$D$3)&gt;0),AND('График ОП'!P24=предметы!$D$4,COUNTIFS('График ОП'!P24:P40,предметы!$D$13)&gt;0),AND('График ОП'!P24=предметы!$D$13,COUNTIFS('График ОП'!P24:P40,предметы!$D$4)&gt;0),AND('График ОП'!P24=предметы!$D$14,COUNTIFS('График ОП'!P24:P40,предметы!$D$5)&gt;0),AND('График ОП'!P24=предметы!$D$5,COUNTIFS('График ОП'!P24:P40,предметы!$D$14)&gt;0),AND('График ОП'!P24=предметы!$D$15,COUNTIFS('График ОП'!P24:P40,предметы!$D$6)&gt;0),AND('График ОП'!P24=предметы!$D$6,COUNTIFS('График ОП'!P24:P40,предметы!$D$15)&gt;0),AND('График ОП'!P24=предметы!$D$16,COUNTIFS('График ОП'!P24:P40,предметы!$D$7)&gt;0),AND('График ОП'!P24=предметы!$D$7,COUNTIFS('График ОП'!P24:P40,предметы!$D$16)&gt;0),AND('График ОП'!P24=предметы!$D$8,COUNTIFS('График ОП'!P24:P40,предметы!$D$10)&gt;0),AND('График ОП'!P24=предметы!$D$10,COUNTIFS('График ОП'!P24:P40,предметы!$D$8)&gt;0),AND('График ОП'!P24=предметы!$D$9,COUNTIFS('График ОП'!P24:P40,предметы!$D$11)&gt;0),AND('График ОП'!P24=предметы!$D$11,COUNTIFS('График ОП'!P24:P40,предметы!$D$9)&gt;0)),"&lt;17 (ВПР, КР)","*")</f>
        <v>*</v>
      </c>
      <c r="Y2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3" s="11" t="str">
        <f>IF(OR(COUNTIFS('График ОП'!Q24:Q40,'График ОП'!Q24)&gt;1,AND('График ОП'!Q24=предметы!$E$3,COUNTIFS('График ОП'!Q24:Q40,предметы!$E$12)&gt;0),AND('График ОП'!Q24=предметы!$E$12,COUNTIFS('График ОП'!Q24:Q40,предметы!$E$3)&gt;0),AND('График ОП'!Q24=предметы!$E$4,COUNTIFS('График ОП'!Q24:Q40,предметы!$E$13)&gt;0),AND('График ОП'!Q24=предметы!$E$13,COUNTIFS('График ОП'!Q24:Q40,предметы!$E$4)&gt;0),AND('График ОП'!Q24=предметы!$E$5,COUNTIFS('График ОП'!Q24:Q40,предметы!$E$14)&gt;0),AND('График ОП'!Q24=предметы!$E$14,COUNTIFS('График ОП'!Q24:Q40,предметы!$E$5)&gt;0),AND('График ОП'!Q24=предметы!$E$6,COUNTIFS('График ОП'!Q24:Q40,предметы!$E$15)&gt;0),AND('График ОП'!Q24=предметы!$E$15,COUNTIFS('График ОП'!Q24:Q40,предметы!$E$6)&gt;0),AND('График ОП'!Q24=предметы!$E$7,COUNTIFS('График ОП'!Q24:Q40,предметы!$E$16)&gt;0),AND('График ОП'!Q24=предметы!$E$16,COUNTIFS('График ОП'!Q24:Q40,предметы!$E$7)&gt;0),AND('График ОП'!Q24=предметы!$E$8,COUNTIFS('График ОП'!Q24:Q40,предметы!$E$17)&gt;0),AND('График ОП'!Q24=предметы!$E$17,COUNTIFS('График ОП'!Q24:Q40,предметы!$E$8)&gt;0),AND('График ОП'!Q24=предметы!$E$9,COUNTIFS('График ОП'!Q24:Q40,предметы!$E$18)&gt;0),AND('График ОП'!Q24=предметы!$E$18,COUNTIFS('График ОП'!Q24:Q40,предметы!$E$9)&gt;0),AND('График ОП'!Q24=предметы!$E$10,COUNTIFS('График ОП'!Q24:Q40,предметы!$E$19)&gt;0),AND('График ОП'!Q24=предметы!$E$19,COUNTIFS('График ОП'!Q24:Q40,предметы!$E$10)&gt;0),AND('График ОП'!Q24=предметы!$E$11,COUNTIFS('График ОП'!Q24:Q40,предметы!$E$20)&gt;0),AND('График ОП'!Q24=предметы!$E$20,COUNTIFS('График ОП'!Q24:Q40,предметы!$E$11)&gt;0)),"&lt;17 (ВПР, КР)","*")</f>
        <v>*</v>
      </c>
      <c r="AB23" s="11" t="str">
        <f>IF(OR(COUNTIFS('График ОП'!R24:R40,'График ОП'!R24)&gt;1,AND('График ОП'!R24=предметы!$E$3,COUNTIFS('График ОП'!R24:R40,предметы!$E$12)&gt;0),AND('График ОП'!R24=предметы!$E$12,COUNTIFS('График ОП'!R24:R40,предметы!$E$3)&gt;0),AND('График ОП'!R24=предметы!$E$4,COUNTIFS('График ОП'!R24:R40,предметы!$E$13)&gt;0),AND('График ОП'!R24=предметы!$E$13,COUNTIFS('График ОП'!R24:R40,предметы!$E$4)&gt;0),AND('График ОП'!R24=предметы!$E$5,COUNTIFS('График ОП'!R24:R40,предметы!$E$14)&gt;0),AND('График ОП'!R24=предметы!$E$14,COUNTIFS('График ОП'!R24:R40,предметы!$E$5)&gt;0),AND('График ОП'!R24=предметы!$E$6,COUNTIFS('График ОП'!R24:R40,предметы!$E$15)&gt;0),AND('График ОП'!R24=предметы!$E$15,COUNTIFS('График ОП'!R24:R40,предметы!$E$6)&gt;0),AND('График ОП'!R24=предметы!$E$7,COUNTIFS('График ОП'!R24:R40,предметы!$E$16)&gt;0),AND('График ОП'!R24=предметы!$E$16,COUNTIFS('График ОП'!R24:R40,предметы!$E$7)&gt;0),AND('График ОП'!R24=предметы!$E$8,COUNTIFS('График ОП'!R24:R40,предметы!$E$17)&gt;0),AND('График ОП'!R24=предметы!$E$17,COUNTIFS('График ОП'!R24:R40,предметы!$E$8)&gt;0),AND('График ОП'!R24=предметы!$E$9,COUNTIFS('График ОП'!R24:R40,предметы!$E$18)&gt;0),AND('График ОП'!R24=предметы!$E$18,COUNTIFS('График ОП'!R24:R40,предметы!$E$9)&gt;0),AND('График ОП'!R24=предметы!$E$10,COUNTIFS('График ОП'!R24:R40,предметы!$E$19)&gt;0),AND('График ОП'!R24=предметы!$E$19,COUNTIFS('График ОП'!R24:R40,предметы!$E$10)&gt;0),AND('График ОП'!R24=предметы!$E$11,COUNTIFS('График ОП'!R24:R40,предметы!$E$20)&gt;0),AND('График ОП'!R24=предметы!$E$20,COUNTIFS('График ОП'!R24:R40,предметы!$E$11)&gt;0)),"&lt;17 (ВПР, КР)","*")</f>
        <v>*</v>
      </c>
      <c r="AC23" s="11" t="str">
        <f>IF(OR(COUNTIFS('График ОП'!S24:S40,'График ОП'!S24)&gt;1,AND('График ОП'!S24=предметы!$E$3,COUNTIFS('График ОП'!S24:S40,предметы!$E$12)&gt;0),AND('График ОП'!S24=предметы!$E$12,COUNTIFS('График ОП'!S24:S40,предметы!$E$3)&gt;0),AND('График ОП'!S24=предметы!$E$4,COUNTIFS('График ОП'!S24:S40,предметы!$E$13)&gt;0),AND('График ОП'!S24=предметы!$E$13,COUNTIFS('График ОП'!S24:S40,предметы!$E$4)&gt;0),AND('График ОП'!S24=предметы!$E$5,COUNTIFS('График ОП'!S24:S40,предметы!$E$14)&gt;0),AND('График ОП'!S24=предметы!$E$14,COUNTIFS('График ОП'!S24:S40,предметы!$E$5)&gt;0),AND('График ОП'!S24=предметы!$E$6,COUNTIFS('График ОП'!S24:S40,предметы!$E$15)&gt;0),AND('График ОП'!S24=предметы!$E$15,COUNTIFS('График ОП'!S24:S40,предметы!$E$6)&gt;0),AND('График ОП'!S24=предметы!$E$7,COUNTIFS('График ОП'!S24:S40,предметы!$E$16)&gt;0),AND('График ОП'!S24=предметы!$E$16,COUNTIFS('График ОП'!S24:S40,предметы!$E$7)&gt;0),AND('График ОП'!S24=предметы!$E$8,COUNTIFS('График ОП'!S24:S40,предметы!$E$17)&gt;0),AND('График ОП'!S24=предметы!$E$17,COUNTIFS('График ОП'!S24:S40,предметы!$E$8)&gt;0),AND('График ОП'!S24=предметы!$E$9,COUNTIFS('График ОП'!S24:S40,предметы!$E$18)&gt;0),AND('График ОП'!S24=предметы!$E$18,COUNTIFS('График ОП'!S24:S40,предметы!$E$9)&gt;0),AND('График ОП'!S24=предметы!$E$10,COUNTIFS('График ОП'!S24:S40,предметы!$E$19)&gt;0),AND('График ОП'!S24=предметы!$E$19,COUNTIFS('График ОП'!S24:S40,предметы!$E$10)&gt;0),AND('График ОП'!S24=предметы!$E$11,COUNTIFS('График ОП'!S24:S40,предметы!$E$20)&gt;0),AND('График ОП'!S24=предметы!$E$20,COUNTIFS('График ОП'!S24:S40,предметы!$E$11)&gt;0)),"&lt;17 (ВПР, КР)","*")</f>
        <v>*</v>
      </c>
      <c r="AD23" s="11" t="str">
        <f>IF(OR(COUNTIFS('График ОП'!T24:T40,'График ОП'!T24)&gt;1,AND('График ОП'!T24=предметы!$E$3,COUNTIFS('График ОП'!T24:T40,предметы!$E$12)&gt;0),AND('График ОП'!T24=предметы!$E$12,COUNTIFS('График ОП'!T24:T40,предметы!$E$3)&gt;0),AND('График ОП'!T24=предметы!$E$4,COUNTIFS('График ОП'!T24:T40,предметы!$E$13)&gt;0),AND('График ОП'!T24=предметы!$E$13,COUNTIFS('График ОП'!T24:T40,предметы!$E$4)&gt;0),AND('График ОП'!T24=предметы!$E$5,COUNTIFS('График ОП'!T24:T40,предметы!$E$14)&gt;0),AND('График ОП'!T24=предметы!$E$14,COUNTIFS('График ОП'!T24:T40,предметы!$E$5)&gt;0),AND('График ОП'!T24=предметы!$E$6,COUNTIFS('График ОП'!T24:T40,предметы!$E$15)&gt;0),AND('График ОП'!T24=предметы!$E$15,COUNTIFS('График ОП'!T24:T40,предметы!$E$6)&gt;0),AND('График ОП'!T24=предметы!$E$7,COUNTIFS('График ОП'!T24:T40,предметы!$E$16)&gt;0),AND('График ОП'!T24=предметы!$E$16,COUNTIFS('График ОП'!T24:T40,предметы!$E$7)&gt;0),AND('График ОП'!T24=предметы!$E$8,COUNTIFS('График ОП'!T24:T40,предметы!$E$17)&gt;0),AND('График ОП'!T24=предметы!$E$17,COUNTIFS('График ОП'!T24:T40,предметы!$E$8)&gt;0),AND('График ОП'!T24=предметы!$E$9,COUNTIFS('График ОП'!T24:T40,предметы!$E$18)&gt;0),AND('График ОП'!T24=предметы!$E$18,COUNTIFS('График ОП'!T24:T40,предметы!$E$9)&gt;0),AND('График ОП'!T24=предметы!$E$10,COUNTIFS('График ОП'!T24:T40,предметы!$E$19)&gt;0),AND('График ОП'!T24=предметы!$E$19,COUNTIFS('График ОП'!T24:T40,предметы!$E$10)&gt;0),AND('График ОП'!T24=предметы!$E$11,COUNTIFS('График ОП'!T24:T40,предметы!$E$20)&gt;0),AND('График ОП'!T24=предметы!$E$20,COUNTIFS('График ОП'!T24:T40,предметы!$E$11)&gt;0)),"&lt;17 (ВПР, КР)","*")</f>
        <v>*</v>
      </c>
      <c r="AE2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3" s="7" t="str">
        <f>IF(OR(COUNTIFS('График ОП'!U24:U40,'График ОП'!U24)&gt;1,AND('График ОП'!U24=предметы!$F$3,COUNTIFS('График ОП'!U24:U40,предметы!$F$13)&gt;0),AND('График ОП'!U24=предметы!$F$13,COUNTIFS('График ОП'!U24:U40,предметы!$F$3)&gt;0),AND('График ОП'!U24=предметы!$F$4,COUNTIFS('График ОП'!U24:U40,предметы!$F$14)&gt;0),AND('График ОП'!U24=предметы!$F$14,COUNTIFS('График ОП'!U24:U40,предметы!$F$4)&gt;0),AND('График ОП'!U24=предметы!$F$5,COUNTIFS('График ОП'!U24:U40,предметы!$F$15)&gt;0),AND('График ОП'!U24=предметы!$F$15,COUNTIFS('График ОП'!U24:U40,предметы!$F$5)&gt;0),AND('График ОП'!U24=предметы!$F$6,COUNTIFS('График ОП'!U24:U40,предметы!$F$16)&gt;0),AND('График ОП'!U24=предметы!$F$16,COUNTIFS('График ОП'!U24:U40,предметы!$F$6)&gt;0),AND('График ОП'!U24=предметы!$F$7,COUNTIFS('График ОП'!U24:U40,предметы!$F$17)&gt;0),AND('График ОП'!U24=предметы!$F$17,COUNTIFS('График ОП'!U24:U40,предметы!$F$7)&gt;0),AND('График ОП'!U24=предметы!$F$8,COUNTIFS('График ОП'!U24:U40,предметы!$F$18)&gt;0),AND('График ОП'!U24=предметы!$F$18,COUNTIFS('График ОП'!U24:U40,предметы!$F$8)&gt;0),AND('График ОП'!U24=предметы!$F$9,COUNTIFS('График ОП'!U24:U40,предметы!$F$19)&gt;0),AND('График ОП'!U24=предметы!$F$19,COUNTIFS('График ОП'!U24:U40,предметы!$F$9)&gt;0),AND('График ОП'!U24=предметы!$F$10,COUNTIFS('График ОП'!U24:U40,предметы!$F$20)&gt;0),AND('График ОП'!U24=предметы!$F$20,COUNTIFS('График ОП'!U24:U40,предметы!$F$10)&gt;0),AND('График ОП'!U24=предметы!$F$11,COUNTIFS('График ОП'!U24:U40,предметы!$F$21)&gt;0),AND('График ОП'!U24=предметы!$F$21,COUNTIFS('График ОП'!U24:U40,предметы!$F$11)&gt;0),AND('График ОП'!U24=предметы!$F$12,COUNTIFS('График ОП'!U24:U40,предметы!$F$22)&gt;0),AND('График ОП'!U24=предметы!$F$22,COUNTIFS('График ОП'!U24:U40,предметы!$F$12)&gt;0)),"&lt;17 (ВПР, КР)","*")</f>
        <v>*</v>
      </c>
      <c r="AH23" s="7" t="str">
        <f>IF(OR(COUNTIFS('График ОП'!V24:V40,'График ОП'!V24)&gt;1,AND('График ОП'!V24=предметы!$F$3,COUNTIFS('График ОП'!V24:V40,предметы!$F$13)&gt;0),AND('График ОП'!V24=предметы!$F$13,COUNTIFS('График ОП'!V24:V40,предметы!$F$3)&gt;0),AND('График ОП'!V24=предметы!$F$4,COUNTIFS('График ОП'!V24:V40,предметы!$F$14)&gt;0),AND('График ОП'!V24=предметы!$F$14,COUNTIFS('График ОП'!V24:V40,предметы!$F$4)&gt;0),AND('График ОП'!V24=предметы!$F$5,COUNTIFS('График ОП'!V24:V40,предметы!$F$15)&gt;0),AND('График ОП'!V24=предметы!$F$15,COUNTIFS('График ОП'!V24:V40,предметы!$F$5)&gt;0),AND('График ОП'!V24=предметы!$F$6,COUNTIFS('График ОП'!V24:V40,предметы!$F$16)&gt;0),AND('График ОП'!V24=предметы!$F$16,COUNTIFS('График ОП'!V24:V40,предметы!$F$6)&gt;0),AND('График ОП'!V24=предметы!$F$7,COUNTIFS('График ОП'!V24:V40,предметы!$F$17)&gt;0),AND('График ОП'!V24=предметы!$F$17,COUNTIFS('График ОП'!V24:V40,предметы!$F$7)&gt;0),AND('График ОП'!V24=предметы!$F$8,COUNTIFS('График ОП'!V24:V40,предметы!$F$18)&gt;0),AND('График ОП'!V24=предметы!$F$18,COUNTIFS('График ОП'!V24:V40,предметы!$F$8)&gt;0),AND('График ОП'!V24=предметы!$F$9,COUNTIFS('График ОП'!V24:V40,предметы!$F$19)&gt;0),AND('График ОП'!V24=предметы!$F$19,COUNTIFS('График ОП'!V24:V40,предметы!$F$9)&gt;0),AND('График ОП'!V24=предметы!$F$10,COUNTIFS('График ОП'!V24:V40,предметы!$F$20)&gt;0),AND('График ОП'!V24=предметы!$F$20,COUNTIFS('График ОП'!V24:V40,предметы!$F$10)&gt;0),AND('График ОП'!V24=предметы!$F$11,COUNTIFS('График ОП'!V24:V40,предметы!$F$21)&gt;0),AND('График ОП'!V24=предметы!$F$21,COUNTIFS('График ОП'!V24:V40,предметы!$F$11)&gt;0),AND('График ОП'!V24=предметы!$F$12,COUNTIFS('График ОП'!V24:V40,предметы!$F$22)&gt;0),AND('График ОП'!V24=предметы!$F$22,COUNTIFS('График ОП'!V24:V40,предметы!$F$12)&gt;0)),"&lt;17 (ВПР, КР)","*")</f>
        <v>*</v>
      </c>
      <c r="AI23" s="7" t="str">
        <f>IF(OR(COUNTIFS('График ОП'!W24:W40,'График ОП'!W24)&gt;1,AND('График ОП'!W24=предметы!$F$3,COUNTIFS('График ОП'!W24:W40,предметы!$F$13)&gt;0),AND('График ОП'!W24=предметы!$F$13,COUNTIFS('График ОП'!W24:W40,предметы!$F$3)&gt;0),AND('График ОП'!W24=предметы!$F$4,COUNTIFS('График ОП'!W24:W40,предметы!$F$14)&gt;0),AND('График ОП'!W24=предметы!$F$14,COUNTIFS('График ОП'!W24:W40,предметы!$F$4)&gt;0),AND('График ОП'!W24=предметы!$F$5,COUNTIFS('График ОП'!W24:W40,предметы!$F$15)&gt;0),AND('График ОП'!W24=предметы!$F$15,COUNTIFS('График ОП'!W24:W40,предметы!$F$5)&gt;0),AND('График ОП'!W24=предметы!$F$6,COUNTIFS('График ОП'!W24:W40,предметы!$F$16)&gt;0),AND('График ОП'!W24=предметы!$F$16,COUNTIFS('График ОП'!W24:W40,предметы!$F$6)&gt;0),AND('График ОП'!W24=предметы!$F$7,COUNTIFS('График ОП'!W24:W40,предметы!$F$17)&gt;0),AND('График ОП'!W24=предметы!$F$17,COUNTIFS('График ОП'!W24:W40,предметы!$F$7)&gt;0),AND('График ОП'!W24=предметы!$F$8,COUNTIFS('График ОП'!W24:W40,предметы!$F$18)&gt;0),AND('График ОП'!W24=предметы!$F$18,COUNTIFS('График ОП'!W24:W40,предметы!$F$8)&gt;0),AND('График ОП'!W24=предметы!$F$9,COUNTIFS('График ОП'!W24:W40,предметы!$F$19)&gt;0),AND('График ОП'!W24=предметы!$F$19,COUNTIFS('График ОП'!W24:W40,предметы!$F$9)&gt;0),AND('График ОП'!W24=предметы!$F$10,COUNTIFS('График ОП'!W24:W40,предметы!$F$20)&gt;0),AND('График ОП'!W24=предметы!$F$20,COUNTIFS('График ОП'!W24:W40,предметы!$F$10)&gt;0),AND('График ОП'!W24=предметы!$F$11,COUNTIFS('График ОП'!W24:W40,предметы!$F$21)&gt;0),AND('График ОП'!W24=предметы!$F$21,COUNTIFS('График ОП'!W24:W40,предметы!$F$11)&gt;0),AND('График ОП'!W24=предметы!$F$12,COUNTIFS('График ОП'!W24:W40,предметы!$F$22)&gt;0),AND('График ОП'!W24=предметы!$F$22,COUNTIFS('График ОП'!W24:W40,предметы!$F$12)&gt;0)),"&lt;17 (ВПР, КР)","*")</f>
        <v>*</v>
      </c>
      <c r="AJ23" s="7" t="str">
        <f>IF(OR(COUNTIFS('График ОП'!X24:X40,'График ОП'!X24)&gt;1,AND('График ОП'!X24=предметы!$F$3,COUNTIFS('График ОП'!X24:X40,предметы!$F$13)&gt;0),AND('График ОП'!X24=предметы!$F$13,COUNTIFS('График ОП'!X24:X40,предметы!$F$3)&gt;0),AND('График ОП'!X24=предметы!$F$4,COUNTIFS('График ОП'!X24:X40,предметы!$F$14)&gt;0),AND('График ОП'!X24=предметы!$F$14,COUNTIFS('График ОП'!X24:X40,предметы!$F$4)&gt;0),AND('График ОП'!X24=предметы!$F$5,COUNTIFS('График ОП'!X24:X40,предметы!$F$15)&gt;0),AND('График ОП'!X24=предметы!$F$15,COUNTIFS('График ОП'!X24:X40,предметы!$F$5)&gt;0),AND('График ОП'!X24=предметы!$F$6,COUNTIFS('График ОП'!X24:X40,предметы!$F$16)&gt;0),AND('График ОП'!X24=предметы!$F$16,COUNTIFS('График ОП'!X24:X40,предметы!$F$6)&gt;0),AND('График ОП'!X24=предметы!$F$7,COUNTIFS('График ОП'!X24:X40,предметы!$F$17)&gt;0),AND('График ОП'!X24=предметы!$F$17,COUNTIFS('График ОП'!X24:X40,предметы!$F$7)&gt;0),AND('График ОП'!X24=предметы!$F$8,COUNTIFS('График ОП'!X24:X40,предметы!$F$18)&gt;0),AND('График ОП'!X24=предметы!$F$18,COUNTIFS('График ОП'!X24:X40,предметы!$F$8)&gt;0),AND('График ОП'!X24=предметы!$F$9,COUNTIFS('График ОП'!X24:X40,предметы!$F$19)&gt;0),AND('График ОП'!X24=предметы!$F$19,COUNTIFS('График ОП'!X24:X40,предметы!$F$9)&gt;0),AND('График ОП'!X24=предметы!$F$10,COUNTIFS('График ОП'!X24:X40,предметы!$F$20)&gt;0),AND('График ОП'!X24=предметы!$F$20,COUNTIFS('График ОП'!X24:X40,предметы!$F$10)&gt;0),AND('График ОП'!X24=предметы!$F$11,COUNTIFS('График ОП'!X24:X40,предметы!$F$21)&gt;0),AND('График ОП'!X24=предметы!$F$21,COUNTIFS('График ОП'!X24:X40,предметы!$F$11)&gt;0),AND('График ОП'!X24=предметы!$F$12,COUNTIFS('График ОП'!X24:X40,предметы!$F$22)&gt;0),AND('График ОП'!X24=предметы!$F$22,COUNTIFS('График ОП'!X24:X40,предметы!$F$12)&gt;0)),"&lt;17 (ВПР, КР)","*")</f>
        <v>*</v>
      </c>
      <c r="AK2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3" s="11" t="str">
        <f>IF(OR(COUNTIFS('График ОП'!Y24:Y40,'График ОП'!Y24)&gt;1,AND('График ОП'!Y24=предметы!$G$3,COUNTIFS('График ОП'!Y24:Y40,предметы!$G$15)&gt;0),AND('График ОП'!Y24=предметы!$G$15,COUNTIFS('График ОП'!Y24:Y40,предметы!$G$3)&gt;0),AND('График ОП'!Y24=предметы!$G$4,COUNTIFS('График ОП'!Y24:Y40,предметы!$G$18)&gt;0),AND('График ОП'!Y24=предметы!$G$18,COUNTIFS('График ОП'!Y24:Y40,предметы!$G$4)&gt;0),AND('График ОП'!Y24=предметы!$G$5,COUNTIFS('График ОП'!Y24:Y40,предметы!$G$19)&gt;0),AND('График ОП'!Y24=предметы!$G$19,COUNTIFS('График ОП'!Y24:Y40,предметы!$G$5)&gt;0),AND('График ОП'!Y24=предметы!$G$6,COUNTIFS('График ОП'!Y24:Y40,предметы!$G$20)&gt;0),AND('График ОП'!Y24=предметы!$G$20,COUNTIFS('График ОП'!Y24:Y40,предметы!$G$6)&gt;0),AND('График ОП'!Y24=предметы!$G$7,COUNTIFS('График ОП'!Y24:Y40,предметы!$G$21)&gt;0),AND('График ОП'!Y24=предметы!$G$21,COUNTIFS('График ОП'!Y24:Y40,предметы!$G$7)&gt;0),AND('График ОП'!Y24=предметы!$G$8,COUNTIFS('График ОП'!Y24:Y40,предметы!$G$22)&gt;0),AND('График ОП'!Y24=предметы!$G$22,COUNTIFS('График ОП'!Y24:Y40,предметы!$G$8)&gt;0),AND('График ОП'!Y24=предметы!$G$9,COUNTIFS('График ОП'!Y24:Y40,предметы!$G$23)&gt;0),AND('График ОП'!Y24=предметы!$G$23,COUNTIFS('График ОП'!Y24:Y40,предметы!$G$9)&gt;0),AND('График ОП'!Y24=предметы!$G$10,COUNTIFS('График ОП'!Y24:Y40,предметы!$G$24)&gt;0),AND('График ОП'!Y24=предметы!$G$24,COUNTIFS('График ОП'!Y24:Y40,предметы!$G$10)&gt;0),AND('График ОП'!Y24=предметы!$G$11,COUNTIFS('График ОП'!Y24:Y40,предметы!$G$25)&gt;0),AND('График ОП'!Y24=предметы!$G$25,COUNTIFS('График ОП'!Y24:Y40,предметы!$G$11)&gt;0),AND('График ОП'!Y24=предметы!$G$12,COUNTIFS('График ОП'!Y24:Y40,предметы!$G$26)&gt;0),AND('График ОП'!Y24=предметы!$G$26,COUNTIFS('График ОП'!Y24:Y40,предметы!$G$12)&gt;0),AND('График ОП'!Y24=предметы!$G$13,COUNTIFS('График ОП'!Y24:Y40,предметы!$G$27)&gt;0),AND('График ОП'!Y24=предметы!$G$27,COUNTIFS('График ОП'!Y24:Y40,предметы!$G$13)&gt;0),AND('График ОП'!Y24=предметы!$G$14,COUNTIFS('График ОП'!Y24:Y40,предметы!$G$28)&gt;0),AND('График ОП'!Y24=предметы!$G$28,COUNTIFS('График ОП'!Y24:Y40,предметы!$G$14)&gt;0)),"&lt;17 (ВПР, КР)","*")</f>
        <v>*</v>
      </c>
      <c r="AN23" s="11" t="str">
        <f>IF(OR(COUNTIFS('График ОП'!Z24:Z40,'График ОП'!Z24)&gt;1,AND('График ОП'!Z24=предметы!$G$3,COUNTIFS('График ОП'!Z24:Z40,предметы!$G$15)&gt;0),AND('График ОП'!Z24=предметы!$G$15,COUNTIFS('График ОП'!Z24:Z40,предметы!$G$3)&gt;0),AND('График ОП'!Z24=предметы!$G$4,COUNTIFS('График ОП'!Z24:Z40,предметы!$G$18)&gt;0),AND('График ОП'!Z24=предметы!$G$18,COUNTIFS('График ОП'!Z24:Z40,предметы!$G$4)&gt;0),AND('График ОП'!Z24=предметы!$G$5,COUNTIFS('График ОП'!Z24:Z40,предметы!$G$19)&gt;0),AND('График ОП'!Z24=предметы!$G$19,COUNTIFS('График ОП'!Z24:Z40,предметы!$G$5)&gt;0),AND('График ОП'!Z24=предметы!$G$6,COUNTIFS('График ОП'!Z24:Z40,предметы!$G$20)&gt;0),AND('График ОП'!Z24=предметы!$G$20,COUNTIFS('График ОП'!Z24:Z40,предметы!$G$6)&gt;0),AND('График ОП'!Z24=предметы!$G$7,COUNTIFS('График ОП'!Z24:Z40,предметы!$G$21)&gt;0),AND('График ОП'!Z24=предметы!$G$21,COUNTIFS('График ОП'!Z24:Z40,предметы!$G$7)&gt;0),AND('График ОП'!Z24=предметы!$G$8,COUNTIFS('График ОП'!Z24:Z40,предметы!$G$22)&gt;0),AND('График ОП'!Z24=предметы!$G$22,COUNTIFS('График ОП'!Z24:Z40,предметы!$G$8)&gt;0),AND('График ОП'!Z24=предметы!$G$9,COUNTIFS('График ОП'!Z24:Z40,предметы!$G$23)&gt;0),AND('График ОП'!Z24=предметы!$G$23,COUNTIFS('График ОП'!Z24:Z40,предметы!$G$9)&gt;0),AND('График ОП'!Z24=предметы!$G$10,COUNTIFS('График ОП'!Z24:Z40,предметы!$G$24)&gt;0),AND('График ОП'!Z24=предметы!$G$24,COUNTIFS('График ОП'!Z24:Z40,предметы!$G$10)&gt;0),AND('График ОП'!Z24=предметы!$G$11,COUNTIFS('График ОП'!Z24:Z40,предметы!$G$25)&gt;0),AND('График ОП'!Z24=предметы!$G$25,COUNTIFS('График ОП'!Z24:Z40,предметы!$G$11)&gt;0),AND('График ОП'!Z24=предметы!$G$12,COUNTIFS('График ОП'!Z24:Z40,предметы!$G$26)&gt;0),AND('График ОП'!Z24=предметы!$G$26,COUNTIFS('График ОП'!Z24:Z40,предметы!$G$12)&gt;0),AND('График ОП'!Z24=предметы!$G$13,COUNTIFS('График ОП'!Z24:Z40,предметы!$G$27)&gt;0),AND('График ОП'!Z24=предметы!$G$27,COUNTIFS('График ОП'!Z24:Z40,предметы!$G$13)&gt;0),AND('График ОП'!Z24=предметы!$G$14,COUNTIFS('График ОП'!Z24:Z40,предметы!$G$28)&gt;0),AND('График ОП'!Z24=предметы!$G$28,COUNTIFS('График ОП'!Z24:Z40,предметы!$G$14)&gt;0)),"&lt;17 (ВПР, КР)","*")</f>
        <v>*</v>
      </c>
      <c r="AO23" s="11" t="str">
        <f>IF(OR(COUNTIFS('График ОП'!AA24:AA40,'График ОП'!AA24)&gt;1,AND('График ОП'!AA24=предметы!$G$3,COUNTIFS('График ОП'!AA24:AA40,предметы!$G$15)&gt;0),AND('График ОП'!AA24=предметы!$G$15,COUNTIFS('График ОП'!AA24:AA40,предметы!$G$3)&gt;0),AND('График ОП'!AA24=предметы!$G$4,COUNTIFS('График ОП'!AA24:AA40,предметы!$G$18)&gt;0),AND('График ОП'!AA24=предметы!$G$18,COUNTIFS('График ОП'!AA24:AA40,предметы!$G$4)&gt;0),AND('График ОП'!AA24=предметы!$G$5,COUNTIFS('График ОП'!AA24:AA40,предметы!$G$19)&gt;0),AND('График ОП'!AA24=предметы!$G$19,COUNTIFS('График ОП'!AA24:AA40,предметы!$G$5)&gt;0),AND('График ОП'!AA24=предметы!$G$6,COUNTIFS('График ОП'!AA24:AA40,предметы!$G$20)&gt;0),AND('График ОП'!AA24=предметы!$G$20,COUNTIFS('График ОП'!AA24:AA40,предметы!$G$6)&gt;0),AND('График ОП'!AA24=предметы!$G$7,COUNTIFS('График ОП'!AA24:AA40,предметы!$G$21)&gt;0),AND('График ОП'!AA24=предметы!$G$21,COUNTIFS('График ОП'!AA24:AA40,предметы!$G$7)&gt;0),AND('График ОП'!AA24=предметы!$G$8,COUNTIFS('График ОП'!AA24:AA40,предметы!$G$22)&gt;0),AND('График ОП'!AA24=предметы!$G$22,COUNTIFS('График ОП'!AA24:AA40,предметы!$G$8)&gt;0),AND('График ОП'!AA24=предметы!$G$9,COUNTIFS('График ОП'!AA24:AA40,предметы!$G$23)&gt;0),AND('График ОП'!AA24=предметы!$G$23,COUNTIFS('График ОП'!AA24:AA40,предметы!$G$9)&gt;0),AND('График ОП'!AA24=предметы!$G$10,COUNTIFS('График ОП'!AA24:AA40,предметы!$G$24)&gt;0),AND('График ОП'!AA24=предметы!$G$24,COUNTIFS('График ОП'!AA24:AA40,предметы!$G$10)&gt;0),AND('График ОП'!AA24=предметы!$G$11,COUNTIFS('График ОП'!AA24:AA40,предметы!$G$25)&gt;0),AND('График ОП'!AA24=предметы!$G$25,COUNTIFS('График ОП'!AA24:AA40,предметы!$G$11)&gt;0),AND('График ОП'!AA24=предметы!$G$12,COUNTIFS('График ОП'!AA24:AA40,предметы!$G$26)&gt;0),AND('График ОП'!AA24=предметы!$G$26,COUNTIFS('График ОП'!AA24:AA40,предметы!$G$12)&gt;0),AND('График ОП'!AA24=предметы!$G$13,COUNTIFS('График ОП'!AA24:AA40,предметы!$G$27)&gt;0),AND('График ОП'!AA24=предметы!$G$27,COUNTIFS('График ОП'!AA24:AA40,предметы!$G$13)&gt;0),AND('График ОП'!AA24=предметы!$G$14,COUNTIFS('График ОП'!AA24:AA40,предметы!$G$28)&gt;0),AND('График ОП'!AA24=предметы!$G$28,COUNTIFS('График ОП'!AA24:AA40,предметы!$G$14)&gt;0)),"&lt;17 (ВПР, КР)","*")</f>
        <v>*</v>
      </c>
      <c r="AP2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3" s="7" t="str">
        <f>IF(OR(COUNTIFS('График ОП'!AB24:AB40,'График ОП'!AB24)&gt;1,AND('График ОП'!AB24=предметы!$H$3,COUNTIFS('График ОП'!AB24:AB40,предметы!$H$16)&gt;0),AND('График ОП'!AB24=предметы!$H$16,COUNTIFS('График ОП'!AB24:AB40,предметы!$H$3)&gt;0),AND('График ОП'!AB24=предметы!$H$4,COUNTIFS('График ОП'!AB24:AB40,предметы!$H$19)&gt;0),AND('График ОП'!AB24=предметы!$H$19,COUNTIFS('График ОП'!AB24:AB40,предметы!$H$4)&gt;0),AND('График ОП'!AB24=предметы!$H$5,COUNTIFS('График ОП'!AB24:AB40,предметы!$H$20)&gt;0),AND('График ОП'!AB24=предметы!$H$20,COUNTIFS('График ОП'!AB24:AB40,предметы!$H$5)&gt;0),AND('График ОП'!AB24=предметы!$H$6,COUNTIFS('График ОП'!AB24:AB40,предметы!$H$21)&gt;0),AND('График ОП'!AB24=предметы!$H$21,COUNTIFS('График ОП'!AB24:AB40,предметы!$H$6)&gt;0),AND('График ОП'!AB24=предметы!$H$7,COUNTIFS('График ОП'!AB24:AB40,предметы!$H$22)&gt;0),AND('График ОП'!AB24=предметы!$H$22,COUNTIFS('График ОП'!AB24:AB40,предметы!$H$7)&gt;0),AND('График ОП'!AB24=предметы!$H$8,COUNTIFS('График ОП'!AB24:AB40,предметы!$H$23)&gt;0),AND('График ОП'!AB24=предметы!$H$23,COUNTIFS('График ОП'!AB24:AB40,предметы!$H$8)&gt;0),AND('График ОП'!AB24=предметы!$H$9,COUNTIFS('График ОП'!AB24:AB40,предметы!$H$24)&gt;0),AND('График ОП'!AB24=предметы!$H$24,COUNTIFS('График ОП'!AB24:AB40,предметы!$H$9)&gt;0),AND('График ОП'!AB24=предметы!$H$10,COUNTIFS('График ОП'!AB24:AB40,предметы!$H$25)&gt;0),AND('График ОП'!AB24=предметы!$H$25,COUNTIFS('График ОП'!AB24:AB40,предметы!$H$10)&gt;0),AND('График ОП'!AB24=предметы!$H$11,COUNTIFS('График ОП'!AB24:AB40,предметы!$H$26)&gt;0),AND('График ОП'!AB24=предметы!$H$26,COUNTIFS('График ОП'!AB24:AB40,предметы!$H$11)&gt;0),AND('График ОП'!AB24=предметы!$H$12,COUNTIFS('График ОП'!AB24:AB40,предметы!$H$27)&gt;0),AND('График ОП'!AB24=предметы!$H$27,COUNTIFS('График ОП'!AB24:AB40,предметы!$H$12)&gt;0),AND('График ОП'!AB24=предметы!$H$13,COUNTIFS('График ОП'!AB24:AB40,предметы!$H$28)&gt;0),AND('График ОП'!AB24=предметы!$H$28,COUNTIFS('График ОП'!AB24:AB40,предметы!$H$13)&gt;0),AND('График ОП'!AB24=предметы!$H$14,COUNTIFS('График ОП'!AB24:AB40,предметы!$H$29)&gt;0),AND('График ОП'!AB24=предметы!$H$29,COUNTIFS('График ОП'!AB24:AB40,предметы!$H$14)&gt;0),AND('График ОП'!AB24=предметы!$H$15,COUNTIFS('График ОП'!AB24:AB40,предметы!$H$30)&gt;0),AND('График ОП'!AB24=предметы!$H$30,COUNTIFS('График ОП'!AB24:AB40,предметы!$H$15)&gt;0)),"&lt;17 (ВПР, КР)","*")</f>
        <v>*</v>
      </c>
      <c r="AT23" s="7" t="str">
        <f>IF(OR(COUNTIFS('График ОП'!AC24:AC40,'График ОП'!AC24)&gt;1,AND('График ОП'!AC24=предметы!$H$3,COUNTIFS('График ОП'!AC24:AC40,предметы!$H$16)&gt;0),AND('График ОП'!AC24=предметы!$H$16,COUNTIFS('График ОП'!AC24:AC40,предметы!$H$3)&gt;0),AND('График ОП'!AC24=предметы!$H$4,COUNTIFS('График ОП'!AC24:AC40,предметы!$H$19)&gt;0),AND('График ОП'!AC24=предметы!$H$19,COUNTIFS('График ОП'!AC24:AC40,предметы!$H$4)&gt;0),AND('График ОП'!AC24=предметы!$H$5,COUNTIFS('График ОП'!AC24:AC40,предметы!$H$20)&gt;0),AND('График ОП'!AC24=предметы!$H$20,COUNTIFS('График ОП'!AC24:AC40,предметы!$H$5)&gt;0),AND('График ОП'!AC24=предметы!$H$6,COUNTIFS('График ОП'!AC24:AC40,предметы!$H$21)&gt;0),AND('График ОП'!AC24=предметы!$H$21,COUNTIFS('График ОП'!AC24:AC40,предметы!$H$6)&gt;0),AND('График ОП'!AC24=предметы!$H$7,COUNTIFS('График ОП'!AC24:AC40,предметы!$H$22)&gt;0),AND('График ОП'!AC24=предметы!$H$22,COUNTIFS('График ОП'!AC24:AC40,предметы!$H$7)&gt;0),AND('График ОП'!AC24=предметы!$H$8,COUNTIFS('График ОП'!AC24:AC40,предметы!$H$23)&gt;0),AND('График ОП'!AC24=предметы!$H$23,COUNTIFS('График ОП'!AC24:AC40,предметы!$H$8)&gt;0),AND('График ОП'!AC24=предметы!$H$9,COUNTIFS('График ОП'!AC24:AC40,предметы!$H$24)&gt;0),AND('График ОП'!AC24=предметы!$H$24,COUNTIFS('График ОП'!AC24:AC40,предметы!$H$9)&gt;0),AND('График ОП'!AC24=предметы!$H$10,COUNTIFS('График ОП'!AC24:AC40,предметы!$H$25)&gt;0),AND('График ОП'!AC24=предметы!$H$25,COUNTIFS('График ОП'!AC24:AC40,предметы!$H$10)&gt;0),AND('График ОП'!AC24=предметы!$H$11,COUNTIFS('График ОП'!AC24:AC40,предметы!$H$26)&gt;0),AND('График ОП'!AC24=предметы!$H$26,COUNTIFS('График ОП'!AC24:AC40,предметы!$H$11)&gt;0),AND('График ОП'!AC24=предметы!$H$12,COUNTIFS('График ОП'!AC24:AC40,предметы!$H$27)&gt;0),AND('График ОП'!AC24=предметы!$H$27,COUNTIFS('График ОП'!AC24:AC40,предметы!$H$12)&gt;0),AND('График ОП'!AC24=предметы!$H$13,COUNTIFS('График ОП'!AC24:AC40,предметы!$H$28)&gt;0),AND('График ОП'!AC24=предметы!$H$28,COUNTIFS('График ОП'!AC24:AC40,предметы!$H$13)&gt;0),AND('График ОП'!AC24=предметы!$H$14,COUNTIFS('График ОП'!AC24:AC40,предметы!$H$29)&gt;0),AND('График ОП'!AC24=предметы!$H$29,COUNTIFS('График ОП'!AC24:AC40,предметы!$H$14)&gt;0),AND('График ОП'!AC24=предметы!$H$15,COUNTIFS('График ОП'!AC24:AC40,предметы!$H$30)&gt;0),AND('График ОП'!AC24=предметы!$H$30,COUNTIFS('График ОП'!AC24:AC40,предметы!$H$15)&gt;0)),"&lt;17 (ВПР, КР)","*")</f>
        <v>*</v>
      </c>
      <c r="AU23" s="7" t="str">
        <f>IF(OR(COUNTIFS('График ОП'!AD24:AD40,'График ОП'!AD24)&gt;1,AND('График ОП'!AD24=предметы!$H$3,COUNTIFS('График ОП'!AD24:AD40,предметы!$H$16)&gt;0),AND('График ОП'!AD24=предметы!$H$16,COUNTIFS('График ОП'!AD24:AD40,предметы!$H$3)&gt;0),AND('График ОП'!AD24=предметы!$H$4,COUNTIFS('График ОП'!AD24:AD40,предметы!$H$19)&gt;0),AND('График ОП'!AD24=предметы!$H$19,COUNTIFS('График ОП'!AD24:AD40,предметы!$H$4)&gt;0),AND('График ОП'!AD24=предметы!$H$5,COUNTIFS('График ОП'!AD24:AD40,предметы!$H$20)&gt;0),AND('График ОП'!AD24=предметы!$H$20,COUNTIFS('График ОП'!AD24:AD40,предметы!$H$5)&gt;0),AND('График ОП'!AD24=предметы!$H$6,COUNTIFS('График ОП'!AD24:AD40,предметы!$H$21)&gt;0),AND('График ОП'!AD24=предметы!$H$21,COUNTIFS('График ОП'!AD24:AD40,предметы!$H$6)&gt;0),AND('График ОП'!AD24=предметы!$H$7,COUNTIFS('График ОП'!AD24:AD40,предметы!$H$22)&gt;0),AND('График ОП'!AD24=предметы!$H$22,COUNTIFS('График ОП'!AD24:AD40,предметы!$H$7)&gt;0),AND('График ОП'!AD24=предметы!$H$8,COUNTIFS('График ОП'!AD24:AD40,предметы!$H$23)&gt;0),AND('График ОП'!AD24=предметы!$H$23,COUNTIFS('График ОП'!AD24:AD40,предметы!$H$8)&gt;0),AND('График ОП'!AD24=предметы!$H$9,COUNTIFS('График ОП'!AD24:AD40,предметы!$H$24)&gt;0),AND('График ОП'!AD24=предметы!$H$24,COUNTIFS('График ОП'!AD24:AD40,предметы!$H$9)&gt;0),AND('График ОП'!AD24=предметы!$H$10,COUNTIFS('График ОП'!AD24:AD40,предметы!$H$25)&gt;0),AND('График ОП'!AD24=предметы!$H$25,COUNTIFS('График ОП'!AD24:AD40,предметы!$H$10)&gt;0),AND('График ОП'!AD24=предметы!$H$11,COUNTIFS('График ОП'!AD24:AD40,предметы!$H$26)&gt;0),AND('График ОП'!AD24=предметы!$H$26,COUNTIFS('График ОП'!AD24:AD40,предметы!$H$11)&gt;0),AND('График ОП'!AD24=предметы!$H$12,COUNTIFS('График ОП'!AD24:AD40,предметы!$H$27)&gt;0),AND('График ОП'!AD24=предметы!$H$27,COUNTIFS('График ОП'!AD24:AD40,предметы!$H$12)&gt;0),AND('График ОП'!AD24=предметы!$H$13,COUNTIFS('График ОП'!AD24:AD40,предметы!$H$28)&gt;0),AND('График ОП'!AD24=предметы!$H$28,COUNTIFS('График ОП'!AD24:AD40,предметы!$H$13)&gt;0),AND('График ОП'!AD24=предметы!$H$14,COUNTIFS('График ОП'!AD24:AD40,предметы!$H$29)&gt;0),AND('График ОП'!AD24=предметы!$H$29,COUNTIFS('График ОП'!AD24:AD40,предметы!$H$14)&gt;0),AND('График ОП'!AD24=предметы!$H$15,COUNTIFS('График ОП'!AD24:AD40,предметы!$H$30)&gt;0),AND('График ОП'!AD24=предметы!$H$30,COUNTIFS('График ОП'!AD24:AD40,предметы!$H$15)&gt;0)),"&lt;17 (ВПР, КР)","*")</f>
        <v>*</v>
      </c>
      <c r="AV23" s="7" t="str">
        <f>IF(OR(COUNTIFS('График ОП'!AE24:AE40,'График ОП'!AE24)&gt;1,AND('График ОП'!AE24=предметы!$H$3,COUNTIFS('График ОП'!AE24:AE40,предметы!$H$16)&gt;0),AND('График ОП'!AE24=предметы!$H$16,COUNTIFS('График ОП'!AE24:AE40,предметы!$H$3)&gt;0),AND('График ОП'!AE24=предметы!$H$4,COUNTIFS('График ОП'!AE24:AE40,предметы!$H$19)&gt;0),AND('График ОП'!AE24=предметы!$H$19,COUNTIFS('График ОП'!AE24:AE40,предметы!$H$4)&gt;0),AND('График ОП'!AE24=предметы!$H$5,COUNTIFS('График ОП'!AE24:AE40,предметы!$H$20)&gt;0),AND('График ОП'!AE24=предметы!$H$20,COUNTIFS('График ОП'!AE24:AE40,предметы!$H$5)&gt;0),AND('График ОП'!AE24=предметы!$H$6,COUNTIFS('График ОП'!AE24:AE40,предметы!$H$21)&gt;0),AND('График ОП'!AE24=предметы!$H$21,COUNTIFS('График ОП'!AE24:AE40,предметы!$H$6)&gt;0),AND('График ОП'!AE24=предметы!$H$7,COUNTIFS('График ОП'!AE24:AE40,предметы!$H$22)&gt;0),AND('График ОП'!AE24=предметы!$H$22,COUNTIFS('График ОП'!AE24:AE40,предметы!$H$7)&gt;0),AND('График ОП'!AE24=предметы!$H$8,COUNTIFS('График ОП'!AE24:AE40,предметы!$H$23)&gt;0),AND('График ОП'!AE24=предметы!$H$23,COUNTIFS('График ОП'!AE24:AE40,предметы!$H$8)&gt;0),AND('График ОП'!AE24=предметы!$H$9,COUNTIFS('График ОП'!AE24:AE40,предметы!$H$24)&gt;0),AND('График ОП'!AE24=предметы!$H$24,COUNTIFS('График ОП'!AE24:AE40,предметы!$H$9)&gt;0),AND('График ОП'!AE24=предметы!$H$10,COUNTIFS('График ОП'!AE24:AE40,предметы!$H$25)&gt;0),AND('График ОП'!AE24=предметы!$H$25,COUNTIFS('График ОП'!AE24:AE40,предметы!$H$10)&gt;0),AND('График ОП'!AE24=предметы!$H$11,COUNTIFS('График ОП'!AE24:AE40,предметы!$H$26)&gt;0),AND('График ОП'!AE24=предметы!$H$26,COUNTIFS('График ОП'!AE24:AE40,предметы!$H$11)&gt;0),AND('График ОП'!AE24=предметы!$H$12,COUNTIFS('График ОП'!AE24:AE40,предметы!$H$27)&gt;0),AND('График ОП'!AE24=предметы!$H$27,COUNTIFS('График ОП'!AE24:AE40,предметы!$H$12)&gt;0),AND('График ОП'!AE24=предметы!$H$13,COUNTIFS('График ОП'!AE24:AE40,предметы!$H$28)&gt;0),AND('График ОП'!AE24=предметы!$H$28,COUNTIFS('График ОП'!AE24:AE40,предметы!$H$13)&gt;0),AND('График ОП'!AE24=предметы!$H$14,COUNTIFS('График ОП'!AE24:AE40,предметы!$H$29)&gt;0),AND('График ОП'!AE24=предметы!$H$29,COUNTIFS('График ОП'!AE24:AE40,предметы!$H$14)&gt;0),AND('График ОП'!AE24=предметы!$H$15,COUNTIFS('График ОП'!AE24:AE40,предметы!$H$30)&gt;0),AND('График ОП'!AE24=предметы!$H$30,COUNTIFS('График ОП'!AE24:AE40,предметы!$H$15)&gt;0)),"&lt;17 (ВПР, КР)","*")</f>
        <v>*</v>
      </c>
      <c r="AW2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3" s="11" t="str">
        <f>IF(COUNTIFS('График ОП'!AF24:AF40,'График ОП'!AF24)&gt;1,"&lt;17 (ВПР, КР)","*")</f>
        <v>*</v>
      </c>
      <c r="AZ23" s="11" t="str">
        <f>IF(COUNTIFS('График ОП'!AG24:AG40,'График ОП'!AG24)&gt;1,"&lt;17 (ВПР, КР)","*")</f>
        <v>*</v>
      </c>
      <c r="BA23" s="11" t="str">
        <f>IF(COUNTIFS('График ОП'!AH24:AH40,'График ОП'!AH24)&gt;1,"&lt;17 (ВПР, КР)","*")</f>
        <v>*</v>
      </c>
      <c r="BB23" s="11" t="e">
        <f>IF(COUNTIFS('График ОП'!#REF!,'График ОП'!#REF!)&gt;1,"&lt;17 (ВПР, КР)","*")</f>
        <v>#REF!</v>
      </c>
      <c r="BC23" s="11" t="e">
        <f>IF(COUNTIFS('График ОП'!#REF!,'График ОП'!#REF!)&gt;1,"&lt;17 (ВПР, КР)","*")</f>
        <v>#REF!</v>
      </c>
      <c r="BD23" s="11" t="e">
        <f>IF(COUNTIFS('График ОП'!#REF!,'График ОП'!#REF!)&gt;1,"&lt;17 (ВПР, КР)","*")</f>
        <v>#REF!</v>
      </c>
      <c r="BE23" s="7" t="str">
        <f>IF(OR(COUNTIFS('График ОП'!AI24:AI40,'График ОП'!AI24)&gt;1,AND('График ОП'!AI24=предметы!$J$3,COUNTIFS('График ОП'!AI24:AI40,предметы!$J$16)&gt;0),AND('График ОП'!AI24=предметы!$J$16,COUNTIFS('График ОП'!AI24:AI40,предметы!$J$3)&gt;0),AND('График ОП'!AI24=предметы!$J$4,COUNTIFS('График ОП'!AI24:AI40,предметы!$J$19)&gt;0),AND('График ОП'!AI24=предметы!$J$19,COUNTIFS('График ОП'!AI24:AI40,предметы!$J$4)&gt;0),AND('График ОП'!AI24=предметы!$J$5,COUNTIFS('График ОП'!AI24:AI40,предметы!$J$20)&gt;0),AND('График ОП'!AI24=предметы!$J$20,COUNTIFS('График ОП'!AI24:AI40,предметы!$J$5)&gt;0),AND('График ОП'!AI24=предметы!$J$6,COUNTIFS('График ОП'!AI24:AI40,предметы!$J$21)&gt;0),AND('График ОП'!AI24=предметы!$J$21,COUNTIFS('График ОП'!AI24:AI40,предметы!$J$6)&gt;0),AND('График ОП'!AI24=предметы!$J$7,COUNTIFS('График ОП'!AI24:AI40,предметы!$J$22)&gt;0),AND('График ОП'!AI24=предметы!$J$22,COUNTIFS('График ОП'!AI24:AI40,предметы!$J$7)&gt;0),AND('График ОП'!AI24=предметы!$J$8,COUNTIFS('График ОП'!AI24:AI40,предметы!$J$23)&gt;0),AND('График ОП'!AI24=предметы!$J$23,COUNTIFS('График ОП'!AI24:AI40,предметы!$J$8)&gt;0),AND('График ОП'!AI24=предметы!$J$9,COUNTIFS('График ОП'!AI24:AI40,предметы!$J$24)&gt;0),AND('График ОП'!AI24=предметы!$J$24,COUNTIFS('График ОП'!AI24:AI40,предметы!$J$9)&gt;0),AND('График ОП'!AI24=предметы!$J$10,COUNTIFS('График ОП'!AI24:AI40,предметы!$J$25)&gt;0),AND('График ОП'!AI24=предметы!$J$25,COUNTIFS('График ОП'!AI24:AI40,предметы!$J$10)&gt;0),AND('График ОП'!AI24=предметы!$J$11,COUNTIFS('График ОП'!AI24:AI40,предметы!$J$26)&gt;0),AND('График ОП'!AI24=предметы!$J$26,COUNTIFS('График ОП'!AI24:AI40,предметы!$J$11)&gt;0),AND('График ОП'!AI24=предметы!$J$12,COUNTIFS('График ОП'!AI24:AI40,предметы!$J$27)&gt;0),AND('График ОП'!AI24=предметы!$J$27,COUNTIFS('График ОП'!AI24:AI40,предметы!$J$12)&gt;0),AND('График ОП'!AI24=предметы!$J$13,COUNTIFS('График ОП'!AI24:AI40,предметы!$J$28)&gt;0),AND('График ОП'!AI24=предметы!$J$28,COUNTIFS('График ОП'!AI24:AI40,предметы!$J$13)&gt;0),AND('График ОП'!AI24=предметы!$J$14,COUNTIFS('График ОП'!AI24:AI40,предметы!$J$29)&gt;0),AND('График ОП'!AI24=предметы!$J$29,COUNTIFS('График ОП'!AI24:AI40,предметы!$J$14)&gt;0),AND('График ОП'!AI24=предметы!$J$15,COUNTIFS('График ОП'!AI24:AI40,предметы!$J$30)&gt;0),AND('График ОП'!AI24=предметы!$J$30,COUNTIFS('График ОП'!AI24:AI40,предметы!$J$15)&gt;0)),"&lt;17 (ВПР, КР)","*")</f>
        <v>*</v>
      </c>
      <c r="BF23" s="7" t="str">
        <f>IF(OR(COUNTIFS('График ОП'!AJ24:AJ40,'График ОП'!AJ24)&gt;1,AND('График ОП'!AJ24=предметы!$J$3,COUNTIFS('График ОП'!AJ24:AJ40,предметы!$J$16)&gt;0),AND('График ОП'!AJ24=предметы!$J$16,COUNTIFS('График ОП'!AJ24:AJ40,предметы!$J$3)&gt;0),AND('График ОП'!AJ24=предметы!$J$4,COUNTIFS('График ОП'!AJ24:AJ40,предметы!$J$19)&gt;0),AND('График ОП'!AJ24=предметы!$J$19,COUNTIFS('График ОП'!AJ24:AJ40,предметы!$J$4)&gt;0),AND('График ОП'!AJ24=предметы!$J$5,COUNTIFS('График ОП'!AJ24:AJ40,предметы!$J$20)&gt;0),AND('График ОП'!AJ24=предметы!$J$20,COUNTIFS('График ОП'!AJ24:AJ40,предметы!$J$5)&gt;0),AND('График ОП'!AJ24=предметы!$J$6,COUNTIFS('График ОП'!AJ24:AJ40,предметы!$J$21)&gt;0),AND('График ОП'!AJ24=предметы!$J$21,COUNTIFS('График ОП'!AJ24:AJ40,предметы!$J$6)&gt;0),AND('График ОП'!AJ24=предметы!$J$7,COUNTIFS('График ОП'!AJ24:AJ40,предметы!$J$22)&gt;0),AND('График ОП'!AJ24=предметы!$J$22,COUNTIFS('График ОП'!AJ24:AJ40,предметы!$J$7)&gt;0),AND('График ОП'!AJ24=предметы!$J$8,COUNTIFS('График ОП'!AJ24:AJ40,предметы!$J$23)&gt;0),AND('График ОП'!AJ24=предметы!$J$23,COUNTIFS('График ОП'!AJ24:AJ40,предметы!$J$8)&gt;0),AND('График ОП'!AJ24=предметы!$J$9,COUNTIFS('График ОП'!AJ24:AJ40,предметы!$J$24)&gt;0),AND('График ОП'!AJ24=предметы!$J$24,COUNTIFS('График ОП'!AJ24:AJ40,предметы!$J$9)&gt;0),AND('График ОП'!AJ24=предметы!$J$10,COUNTIFS('График ОП'!AJ24:AJ40,предметы!$J$25)&gt;0),AND('График ОП'!AJ24=предметы!$J$25,COUNTIFS('График ОП'!AJ24:AJ40,предметы!$J$10)&gt;0),AND('График ОП'!AJ24=предметы!$J$11,COUNTIFS('График ОП'!AJ24:AJ40,предметы!$J$26)&gt;0),AND('График ОП'!AJ24=предметы!$J$26,COUNTIFS('График ОП'!AJ24:AJ40,предметы!$J$11)&gt;0),AND('График ОП'!AJ24=предметы!$J$12,COUNTIFS('График ОП'!AJ24:AJ40,предметы!$J$27)&gt;0),AND('График ОП'!AJ24=предметы!$J$27,COUNTIFS('График ОП'!AJ24:AJ40,предметы!$J$12)&gt;0),AND('График ОП'!AJ24=предметы!$J$13,COUNTIFS('График ОП'!AJ24:AJ40,предметы!$J$28)&gt;0),AND('График ОП'!AJ24=предметы!$J$28,COUNTIFS('График ОП'!AJ24:AJ40,предметы!$J$13)&gt;0),AND('График ОП'!AJ24=предметы!$J$14,COUNTIFS('График ОП'!AJ24:AJ40,предметы!$J$29)&gt;0),AND('График ОП'!AJ24=предметы!$J$29,COUNTIFS('График ОП'!AJ24:AJ40,предметы!$J$14)&gt;0),AND('График ОП'!AJ24=предметы!$J$15,COUNTIFS('График ОП'!AJ24:AJ40,предметы!$J$30)&gt;0),AND('График ОП'!AJ24=предметы!$J$30,COUNTIFS('График ОП'!AJ24:AJ40,предметы!$J$15)&gt;0)),"&lt;17 (ВПР, КР)","*")</f>
        <v>*</v>
      </c>
      <c r="BG2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3" s="11" t="str">
        <f>IF(COUNTIFS('График ОП'!AK24:AK40,'График ОП'!AK24)&gt;1,"&lt;17 (ВПР, КР)","*")</f>
        <v>*</v>
      </c>
      <c r="BL23" s="11" t="str">
        <f>IF(COUNTIFS('График ОП'!AL24:AL40,'График ОП'!AL24)&gt;1,"&lt;17 (ВПР, КР)","*")</f>
        <v>*</v>
      </c>
      <c r="BM23" s="11" t="e">
        <f>IF(COUNTIFS('График ОП'!#REF!,'График ОП'!#REF!)&gt;1,"&lt;17 (ВПР, КР)","*")</f>
        <v>#REF!</v>
      </c>
      <c r="BN23" s="11" t="e">
        <f>IF(COUNTIFS('График ОП'!#REF!,'График ОП'!#REF!)&gt;1,"&lt;17 (ВПР, КР)","*")</f>
        <v>#REF!</v>
      </c>
      <c r="BO23" s="11" t="e">
        <f>IF(COUNTIFS('График ОП'!#REF!,'График ОП'!#REF!)&gt;1,"&lt;17 (ВПР, КР)","*")</f>
        <v>#REF!</v>
      </c>
      <c r="BP23" s="11" t="e">
        <f>IF(COUNTIFS('График ОП'!#REF!,'График ОП'!#REF!)&gt;1,"&lt;17 (ВПР, КР)","*")</f>
        <v>#REF!</v>
      </c>
    </row>
    <row r="24" spans="1:68" x14ac:dyDescent="0.2">
      <c r="A24" s="13">
        <v>46284</v>
      </c>
      <c r="B24" s="16" t="s">
        <v>63</v>
      </c>
      <c r="C24" s="16" t="str">
        <f>IF(COUNTIFS('График ОП'!C25:C41,'График ОП'!C25)&gt;1,"&lt;17 (ВПР, КР)","*")</f>
        <v>*</v>
      </c>
      <c r="D24" s="16" t="str">
        <f>IF(COUNTIFS('График ОП'!D25:D41,'График ОП'!D25)&gt;1,"&lt;17 (ВПР, КР)","*")</f>
        <v>*</v>
      </c>
      <c r="E24" s="16" t="str">
        <f>IF(COUNTIFS('График ОП'!E25:E41,'График ОП'!E25)&gt;1,"&lt;17 (ВПР, КР)","*")</f>
        <v>*</v>
      </c>
      <c r="F24" s="16" t="e">
        <f>IF(COUNTIFS('График ОП'!#REF!,'График ОП'!#REF!)&gt;1,"&lt;17 (ВПР, КР)","*")</f>
        <v>#REF!</v>
      </c>
      <c r="G24" s="16" t="e">
        <f>IF(COUNTIFS('График ОП'!#REF!,'График ОП'!#REF!)&gt;1,"&lt;17 (ВПР, КР)","*")</f>
        <v>#REF!</v>
      </c>
      <c r="H24" s="16" t="e">
        <f>IF(COUNTIFS('График ОП'!#REF!,'График ОП'!#REF!)&gt;1,"&lt;17 (ВПР, КР)","*")</f>
        <v>#REF!</v>
      </c>
      <c r="I24" s="12" t="str">
        <f>IF(COUNTIFS('График ОП'!F25:F41,'График ОП'!F25)&gt;1,"&lt;17 (ВПР, КР)","*")</f>
        <v>*</v>
      </c>
      <c r="J24" s="12" t="str">
        <f>IF(COUNTIFS('График ОП'!G25:G41,'График ОП'!G25)&gt;1,"&lt;17 (ВПР, КР)","*")</f>
        <v>*</v>
      </c>
      <c r="K24" s="12" t="str">
        <f>IF(COUNTIFS('График ОП'!H25:H41,'График ОП'!H25)&gt;1,"&lt;17 (ВПР, КР)","*")</f>
        <v>*</v>
      </c>
      <c r="L24" s="12" t="e">
        <f>IF(COUNTIFS('График ОП'!#REF!,'График ОП'!#REF!)&gt;1,"&lt;17 (ВПР, КР)","*")</f>
        <v>#REF!</v>
      </c>
      <c r="M24" s="12" t="e">
        <f>IF(COUNTIFS('График ОП'!#REF!,'График ОП'!#REF!)&gt;1,"&lt;17 (ВПР, КР)","*")</f>
        <v>#REF!</v>
      </c>
      <c r="N24" s="12" t="e">
        <f>IF(COUNTIFS('График ОП'!#REF!,'График ОП'!#REF!)&gt;1,"&lt;17 (ВПР, КР)","*")</f>
        <v>#REF!</v>
      </c>
      <c r="O24" s="12" t="str">
        <f>IF(COUNTIFS('График ОП'!I25:I41,'График ОП'!I25)&gt;1,"&lt;17 (ВПР, КР)","*")</f>
        <v>*</v>
      </c>
      <c r="P24" s="12" t="str">
        <f>IF(COUNTIFS('График ОП'!J25:J41,'График ОП'!J25)&gt;1,"&lt;17 (ВПР, КР)","*")</f>
        <v>*</v>
      </c>
      <c r="Q24" s="12" t="str">
        <f>IF(COUNTIFS('График ОП'!K25:K41,'График ОП'!K25)&gt;1,"&lt;17 (ВПР, КР)","*")</f>
        <v>*</v>
      </c>
      <c r="R24" s="12" t="str">
        <f>IF(COUNTIFS('График ОП'!L25:L41,'График ОП'!L25)&gt;1,"&lt;17 (ВПР, КР)","*")</f>
        <v>*</v>
      </c>
      <c r="S24" s="12" t="e">
        <f>IF(COUNTIFS('График ОП'!#REF!,'График ОП'!#REF!)&gt;1,"&lt;17 (ВПР, КР)","*")</f>
        <v>#REF!</v>
      </c>
      <c r="T24" s="12" t="e">
        <f>IF(COUNTIFS('График ОП'!#REF!,'График ОП'!#REF!)&gt;1,"&lt;17 (ВПР, КР)","*")</f>
        <v>#REF!</v>
      </c>
      <c r="U24" s="12" t="str">
        <f>IF(OR(COUNTIFS('График ОП'!M25:M41,'График ОП'!M25)&gt;1,AND('График ОП'!M25=предметы!$D$3,COUNTIFS('График ОП'!M25:M41,предметы!$D$12)&gt;0),AND('График ОП'!M25=предметы!$D$12,COUNTIFS('График ОП'!M25:M41,предметы!$D$3)&gt;0),AND('График ОП'!M25=предметы!$D$4,COUNTIFS('График ОП'!M25:M41,предметы!$D$13)&gt;0),AND('График ОП'!M25=предметы!$D$13,COUNTIFS('График ОП'!M25:M41,предметы!$D$4)&gt;0),AND('График ОП'!M25=предметы!$D$14,COUNTIFS('График ОП'!M25:M41,предметы!$D$5)&gt;0),AND('График ОП'!M25=предметы!$D$5,COUNTIFS('График ОП'!M25:M41,предметы!$D$14)&gt;0),AND('График ОП'!M25=предметы!$D$15,COUNTIFS('График ОП'!M25:M41,предметы!$D$6)&gt;0),AND('График ОП'!M25=предметы!$D$6,COUNTIFS('График ОП'!M25:M41,предметы!$D$15)&gt;0),AND('График ОП'!M25=предметы!$D$16,COUNTIFS('График ОП'!M25:M41,предметы!$D$7)&gt;0),AND('График ОП'!M25=предметы!$D$7,COUNTIFS('График ОП'!M25:M41,предметы!$D$16)&gt;0),AND('График ОП'!M25=предметы!$D$8,COUNTIFS('График ОП'!M25:M41,предметы!$D$10)&gt;0),AND('График ОП'!M25=предметы!$D$10,COUNTIFS('График ОП'!M25:M41,предметы!$D$8)&gt;0),AND('График ОП'!M25=предметы!$D$9,COUNTIFS('График ОП'!M25:M41,предметы!$D$11)&gt;0),AND('График ОП'!M25=предметы!$D$11,COUNTIFS('График ОП'!M25:M41,предметы!$D$9)&gt;0)),"&lt;17 (ВПР, КР)","*")</f>
        <v>*</v>
      </c>
      <c r="V24" s="12" t="str">
        <f>IF(OR(COUNTIFS('График ОП'!N25:N41,'График ОП'!N25)&gt;1,AND('График ОП'!N25=предметы!$D$3,COUNTIFS('График ОП'!N25:N41,предметы!$D$12)&gt;0),AND('График ОП'!N25=предметы!$D$12,COUNTIFS('График ОП'!N25:N41,предметы!$D$3)&gt;0),AND('График ОП'!N25=предметы!$D$4,COUNTIFS('График ОП'!N25:N41,предметы!$D$13)&gt;0),AND('График ОП'!N25=предметы!$D$13,COUNTIFS('График ОП'!N25:N41,предметы!$D$4)&gt;0),AND('График ОП'!N25=предметы!$D$14,COUNTIFS('График ОП'!N25:N41,предметы!$D$5)&gt;0),AND('График ОП'!N25=предметы!$D$5,COUNTIFS('График ОП'!N25:N41,предметы!$D$14)&gt;0),AND('График ОП'!N25=предметы!$D$15,COUNTIFS('График ОП'!N25:N41,предметы!$D$6)&gt;0),AND('График ОП'!N25=предметы!$D$6,COUNTIFS('График ОП'!N25:N41,предметы!$D$15)&gt;0),AND('График ОП'!N25=предметы!$D$16,COUNTIFS('График ОП'!N25:N41,предметы!$D$7)&gt;0),AND('График ОП'!N25=предметы!$D$7,COUNTIFS('График ОП'!N25:N41,предметы!$D$16)&gt;0),AND('График ОП'!N25=предметы!$D$8,COUNTIFS('График ОП'!N25:N41,предметы!$D$10)&gt;0),AND('График ОП'!N25=предметы!$D$10,COUNTIFS('График ОП'!N25:N41,предметы!$D$8)&gt;0),AND('График ОП'!N25=предметы!$D$9,COUNTIFS('График ОП'!N25:N41,предметы!$D$11)&gt;0),AND('График ОП'!N25=предметы!$D$11,COUNTIFS('График ОП'!N25:N41,предметы!$D$9)&gt;0)),"&lt;17 (ВПР, КР)","*")</f>
        <v>*</v>
      </c>
      <c r="W24" s="12" t="str">
        <f>IF(OR(COUNTIFS('График ОП'!O25:O41,'График ОП'!O25)&gt;1,AND('График ОП'!O25=предметы!$D$3,COUNTIFS('График ОП'!O25:O41,предметы!$D$12)&gt;0),AND('График ОП'!O25=предметы!$D$12,COUNTIFS('График ОП'!O25:O41,предметы!$D$3)&gt;0),AND('График ОП'!O25=предметы!$D$4,COUNTIFS('График ОП'!O25:O41,предметы!$D$13)&gt;0),AND('График ОП'!O25=предметы!$D$13,COUNTIFS('График ОП'!O25:O41,предметы!$D$4)&gt;0),AND('График ОП'!O25=предметы!$D$14,COUNTIFS('График ОП'!O25:O41,предметы!$D$5)&gt;0),AND('График ОП'!O25=предметы!$D$5,COUNTIFS('График ОП'!O25:O41,предметы!$D$14)&gt;0),AND('График ОП'!O25=предметы!$D$15,COUNTIFS('График ОП'!O25:O41,предметы!$D$6)&gt;0),AND('График ОП'!O25=предметы!$D$6,COUNTIFS('График ОП'!O25:O41,предметы!$D$15)&gt;0),AND('График ОП'!O25=предметы!$D$16,COUNTIFS('График ОП'!O25:O41,предметы!$D$7)&gt;0),AND('График ОП'!O25=предметы!$D$7,COUNTIFS('График ОП'!O25:O41,предметы!$D$16)&gt;0),AND('График ОП'!O25=предметы!$D$8,COUNTIFS('График ОП'!O25:O41,предметы!$D$10)&gt;0),AND('График ОП'!O25=предметы!$D$10,COUNTIFS('График ОП'!O25:O41,предметы!$D$8)&gt;0),AND('График ОП'!O25=предметы!$D$9,COUNTIFS('График ОП'!O25:O41,предметы!$D$11)&gt;0),AND('График ОП'!O25=предметы!$D$11,COUNTIFS('График ОП'!O25:O41,предметы!$D$9)&gt;0)),"&lt;17 (ВПР, КР)","*")</f>
        <v>*</v>
      </c>
      <c r="X24" s="12" t="str">
        <f>IF(OR(COUNTIFS('График ОП'!P25:P41,'График ОП'!P25)&gt;1,AND('График ОП'!P25=предметы!$D$3,COUNTIFS('График ОП'!P25:P41,предметы!$D$12)&gt;0),AND('График ОП'!P25=предметы!$D$12,COUNTIFS('График ОП'!P25:P41,предметы!$D$3)&gt;0),AND('График ОП'!P25=предметы!$D$4,COUNTIFS('График ОП'!P25:P41,предметы!$D$13)&gt;0),AND('График ОП'!P25=предметы!$D$13,COUNTIFS('График ОП'!P25:P41,предметы!$D$4)&gt;0),AND('График ОП'!P25=предметы!$D$14,COUNTIFS('График ОП'!P25:P41,предметы!$D$5)&gt;0),AND('График ОП'!P25=предметы!$D$5,COUNTIFS('График ОП'!P25:P41,предметы!$D$14)&gt;0),AND('График ОП'!P25=предметы!$D$15,COUNTIFS('График ОП'!P25:P41,предметы!$D$6)&gt;0),AND('График ОП'!P25=предметы!$D$6,COUNTIFS('График ОП'!P25:P41,предметы!$D$15)&gt;0),AND('График ОП'!P25=предметы!$D$16,COUNTIFS('График ОП'!P25:P41,предметы!$D$7)&gt;0),AND('График ОП'!P25=предметы!$D$7,COUNTIFS('График ОП'!P25:P41,предметы!$D$16)&gt;0),AND('График ОП'!P25=предметы!$D$8,COUNTIFS('График ОП'!P25:P41,предметы!$D$10)&gt;0),AND('График ОП'!P25=предметы!$D$10,COUNTIFS('График ОП'!P25:P41,предметы!$D$8)&gt;0),AND('График ОП'!P25=предметы!$D$9,COUNTIFS('График ОП'!P25:P41,предметы!$D$11)&gt;0),AND('График ОП'!P25=предметы!$D$11,COUNTIFS('График ОП'!P25:P41,предметы!$D$9)&gt;0)),"&lt;17 (ВПР, КР)","*")</f>
        <v>*</v>
      </c>
      <c r="Y24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4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4" s="12" t="str">
        <f>IF(OR(COUNTIFS('График ОП'!Q25:Q41,'График ОП'!Q25)&gt;1,AND('График ОП'!Q25=предметы!$E$3,COUNTIFS('График ОП'!Q25:Q41,предметы!$E$12)&gt;0),AND('График ОП'!Q25=предметы!$E$12,COUNTIFS('График ОП'!Q25:Q41,предметы!$E$3)&gt;0),AND('График ОП'!Q25=предметы!$E$4,COUNTIFS('График ОП'!Q25:Q41,предметы!$E$13)&gt;0),AND('График ОП'!Q25=предметы!$E$13,COUNTIFS('График ОП'!Q25:Q41,предметы!$E$4)&gt;0),AND('График ОП'!Q25=предметы!$E$5,COUNTIFS('График ОП'!Q25:Q41,предметы!$E$14)&gt;0),AND('График ОП'!Q25=предметы!$E$14,COUNTIFS('График ОП'!Q25:Q41,предметы!$E$5)&gt;0),AND('График ОП'!Q25=предметы!$E$6,COUNTIFS('График ОП'!Q25:Q41,предметы!$E$15)&gt;0),AND('График ОП'!Q25=предметы!$E$15,COUNTIFS('График ОП'!Q25:Q41,предметы!$E$6)&gt;0),AND('График ОП'!Q25=предметы!$E$7,COUNTIFS('График ОП'!Q25:Q41,предметы!$E$16)&gt;0),AND('График ОП'!Q25=предметы!$E$16,COUNTIFS('График ОП'!Q25:Q41,предметы!$E$7)&gt;0),AND('График ОП'!Q25=предметы!$E$8,COUNTIFS('График ОП'!Q25:Q41,предметы!$E$17)&gt;0),AND('График ОП'!Q25=предметы!$E$17,COUNTIFS('График ОП'!Q25:Q41,предметы!$E$8)&gt;0),AND('График ОП'!Q25=предметы!$E$9,COUNTIFS('График ОП'!Q25:Q41,предметы!$E$18)&gt;0),AND('График ОП'!Q25=предметы!$E$18,COUNTIFS('График ОП'!Q25:Q41,предметы!$E$9)&gt;0),AND('График ОП'!Q25=предметы!$E$10,COUNTIFS('График ОП'!Q25:Q41,предметы!$E$19)&gt;0),AND('График ОП'!Q25=предметы!$E$19,COUNTIFS('График ОП'!Q25:Q41,предметы!$E$10)&gt;0),AND('График ОП'!Q25=предметы!$E$11,COUNTIFS('График ОП'!Q25:Q41,предметы!$E$20)&gt;0),AND('График ОП'!Q25=предметы!$E$20,COUNTIFS('График ОП'!Q25:Q41,предметы!$E$11)&gt;0)),"&lt;17 (ВПР, КР)","*")</f>
        <v>*</v>
      </c>
      <c r="AB24" s="12" t="str">
        <f>IF(OR(COUNTIFS('График ОП'!R25:R41,'График ОП'!R25)&gt;1,AND('График ОП'!R25=предметы!$E$3,COUNTIFS('График ОП'!R25:R41,предметы!$E$12)&gt;0),AND('График ОП'!R25=предметы!$E$12,COUNTIFS('График ОП'!R25:R41,предметы!$E$3)&gt;0),AND('График ОП'!R25=предметы!$E$4,COUNTIFS('График ОП'!R25:R41,предметы!$E$13)&gt;0),AND('График ОП'!R25=предметы!$E$13,COUNTIFS('График ОП'!R25:R41,предметы!$E$4)&gt;0),AND('График ОП'!R25=предметы!$E$5,COUNTIFS('График ОП'!R25:R41,предметы!$E$14)&gt;0),AND('График ОП'!R25=предметы!$E$14,COUNTIFS('График ОП'!R25:R41,предметы!$E$5)&gt;0),AND('График ОП'!R25=предметы!$E$6,COUNTIFS('График ОП'!R25:R41,предметы!$E$15)&gt;0),AND('График ОП'!R25=предметы!$E$15,COUNTIFS('График ОП'!R25:R41,предметы!$E$6)&gt;0),AND('График ОП'!R25=предметы!$E$7,COUNTIFS('График ОП'!R25:R41,предметы!$E$16)&gt;0),AND('График ОП'!R25=предметы!$E$16,COUNTIFS('График ОП'!R25:R41,предметы!$E$7)&gt;0),AND('График ОП'!R25=предметы!$E$8,COUNTIFS('График ОП'!R25:R41,предметы!$E$17)&gt;0),AND('График ОП'!R25=предметы!$E$17,COUNTIFS('График ОП'!R25:R41,предметы!$E$8)&gt;0),AND('График ОП'!R25=предметы!$E$9,COUNTIFS('График ОП'!R25:R41,предметы!$E$18)&gt;0),AND('График ОП'!R25=предметы!$E$18,COUNTIFS('График ОП'!R25:R41,предметы!$E$9)&gt;0),AND('График ОП'!R25=предметы!$E$10,COUNTIFS('График ОП'!R25:R41,предметы!$E$19)&gt;0),AND('График ОП'!R25=предметы!$E$19,COUNTIFS('График ОП'!R25:R41,предметы!$E$10)&gt;0),AND('График ОП'!R25=предметы!$E$11,COUNTIFS('График ОП'!R25:R41,предметы!$E$20)&gt;0),AND('График ОП'!R25=предметы!$E$20,COUNTIFS('График ОП'!R25:R41,предметы!$E$11)&gt;0)),"&lt;17 (ВПР, КР)","*")</f>
        <v>*</v>
      </c>
      <c r="AC24" s="12" t="str">
        <f>IF(OR(COUNTIFS('График ОП'!S25:S41,'График ОП'!S25)&gt;1,AND('График ОП'!S25=предметы!$E$3,COUNTIFS('График ОП'!S25:S41,предметы!$E$12)&gt;0),AND('График ОП'!S25=предметы!$E$12,COUNTIFS('График ОП'!S25:S41,предметы!$E$3)&gt;0),AND('График ОП'!S25=предметы!$E$4,COUNTIFS('График ОП'!S25:S41,предметы!$E$13)&gt;0),AND('График ОП'!S25=предметы!$E$13,COUNTIFS('График ОП'!S25:S41,предметы!$E$4)&gt;0),AND('График ОП'!S25=предметы!$E$5,COUNTIFS('График ОП'!S25:S41,предметы!$E$14)&gt;0),AND('График ОП'!S25=предметы!$E$14,COUNTIFS('График ОП'!S25:S41,предметы!$E$5)&gt;0),AND('График ОП'!S25=предметы!$E$6,COUNTIFS('График ОП'!S25:S41,предметы!$E$15)&gt;0),AND('График ОП'!S25=предметы!$E$15,COUNTIFS('График ОП'!S25:S41,предметы!$E$6)&gt;0),AND('График ОП'!S25=предметы!$E$7,COUNTIFS('График ОП'!S25:S41,предметы!$E$16)&gt;0),AND('График ОП'!S25=предметы!$E$16,COUNTIFS('График ОП'!S25:S41,предметы!$E$7)&gt;0),AND('График ОП'!S25=предметы!$E$8,COUNTIFS('График ОП'!S25:S41,предметы!$E$17)&gt;0),AND('График ОП'!S25=предметы!$E$17,COUNTIFS('График ОП'!S25:S41,предметы!$E$8)&gt;0),AND('График ОП'!S25=предметы!$E$9,COUNTIFS('График ОП'!S25:S41,предметы!$E$18)&gt;0),AND('График ОП'!S25=предметы!$E$18,COUNTIFS('График ОП'!S25:S41,предметы!$E$9)&gt;0),AND('График ОП'!S25=предметы!$E$10,COUNTIFS('График ОП'!S25:S41,предметы!$E$19)&gt;0),AND('График ОП'!S25=предметы!$E$19,COUNTIFS('График ОП'!S25:S41,предметы!$E$10)&gt;0),AND('График ОП'!S25=предметы!$E$11,COUNTIFS('График ОП'!S25:S41,предметы!$E$20)&gt;0),AND('График ОП'!S25=предметы!$E$20,COUNTIFS('График ОП'!S25:S41,предметы!$E$11)&gt;0)),"&lt;17 (ВПР, КР)","*")</f>
        <v>*</v>
      </c>
      <c r="AD24" s="12" t="str">
        <f>IF(OR(COUNTIFS('График ОП'!T25:T41,'График ОП'!T25)&gt;1,AND('График ОП'!T25=предметы!$E$3,COUNTIFS('График ОП'!T25:T41,предметы!$E$12)&gt;0),AND('График ОП'!T25=предметы!$E$12,COUNTIFS('График ОП'!T25:T41,предметы!$E$3)&gt;0),AND('График ОП'!T25=предметы!$E$4,COUNTIFS('График ОП'!T25:T41,предметы!$E$13)&gt;0),AND('График ОП'!T25=предметы!$E$13,COUNTIFS('График ОП'!T25:T41,предметы!$E$4)&gt;0),AND('График ОП'!T25=предметы!$E$5,COUNTIFS('График ОП'!T25:T41,предметы!$E$14)&gt;0),AND('График ОП'!T25=предметы!$E$14,COUNTIFS('График ОП'!T25:T41,предметы!$E$5)&gt;0),AND('График ОП'!T25=предметы!$E$6,COUNTIFS('График ОП'!T25:T41,предметы!$E$15)&gt;0),AND('График ОП'!T25=предметы!$E$15,COUNTIFS('График ОП'!T25:T41,предметы!$E$6)&gt;0),AND('График ОП'!T25=предметы!$E$7,COUNTIFS('График ОП'!T25:T41,предметы!$E$16)&gt;0),AND('График ОП'!T25=предметы!$E$16,COUNTIFS('График ОП'!T25:T41,предметы!$E$7)&gt;0),AND('График ОП'!T25=предметы!$E$8,COUNTIFS('График ОП'!T25:T41,предметы!$E$17)&gt;0),AND('График ОП'!T25=предметы!$E$17,COUNTIFS('График ОП'!T25:T41,предметы!$E$8)&gt;0),AND('График ОП'!T25=предметы!$E$9,COUNTIFS('График ОП'!T25:T41,предметы!$E$18)&gt;0),AND('График ОП'!T25=предметы!$E$18,COUNTIFS('График ОП'!T25:T41,предметы!$E$9)&gt;0),AND('График ОП'!T25=предметы!$E$10,COUNTIFS('График ОП'!T25:T41,предметы!$E$19)&gt;0),AND('График ОП'!T25=предметы!$E$19,COUNTIFS('График ОП'!T25:T41,предметы!$E$10)&gt;0),AND('График ОП'!T25=предметы!$E$11,COUNTIFS('График ОП'!T25:T41,предметы!$E$20)&gt;0),AND('График ОП'!T25=предметы!$E$20,COUNTIFS('График ОП'!T25:T41,предметы!$E$11)&gt;0)),"&lt;17 (ВПР, КР)","*")</f>
        <v>*</v>
      </c>
      <c r="AE24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4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4" s="12" t="str">
        <f>IF(OR(COUNTIFS('График ОП'!U25:U41,'График ОП'!U25)&gt;1,AND('График ОП'!U25=предметы!$F$3,COUNTIFS('График ОП'!U25:U41,предметы!$F$13)&gt;0),AND('График ОП'!U25=предметы!$F$13,COUNTIFS('График ОП'!U25:U41,предметы!$F$3)&gt;0),AND('График ОП'!U25=предметы!$F$4,COUNTIFS('График ОП'!U25:U41,предметы!$F$14)&gt;0),AND('График ОП'!U25=предметы!$F$14,COUNTIFS('График ОП'!U25:U41,предметы!$F$4)&gt;0),AND('График ОП'!U25=предметы!$F$5,COUNTIFS('График ОП'!U25:U41,предметы!$F$15)&gt;0),AND('График ОП'!U25=предметы!$F$15,COUNTIFS('График ОП'!U25:U41,предметы!$F$5)&gt;0),AND('График ОП'!U25=предметы!$F$6,COUNTIFS('График ОП'!U25:U41,предметы!$F$16)&gt;0),AND('График ОП'!U25=предметы!$F$16,COUNTIFS('График ОП'!U25:U41,предметы!$F$6)&gt;0),AND('График ОП'!U25=предметы!$F$7,COUNTIFS('График ОП'!U25:U41,предметы!$F$17)&gt;0),AND('График ОП'!U25=предметы!$F$17,COUNTIFS('График ОП'!U25:U41,предметы!$F$7)&gt;0),AND('График ОП'!U25=предметы!$F$8,COUNTIFS('График ОП'!U25:U41,предметы!$F$18)&gt;0),AND('График ОП'!U25=предметы!$F$18,COUNTIFS('График ОП'!U25:U41,предметы!$F$8)&gt;0),AND('График ОП'!U25=предметы!$F$9,COUNTIFS('График ОП'!U25:U41,предметы!$F$19)&gt;0),AND('График ОП'!U25=предметы!$F$19,COUNTIFS('График ОП'!U25:U41,предметы!$F$9)&gt;0),AND('График ОП'!U25=предметы!$F$10,COUNTIFS('График ОП'!U25:U41,предметы!$F$20)&gt;0),AND('График ОП'!U25=предметы!$F$20,COUNTIFS('График ОП'!U25:U41,предметы!$F$10)&gt;0),AND('График ОП'!U25=предметы!$F$11,COUNTIFS('График ОП'!U25:U41,предметы!$F$21)&gt;0),AND('График ОП'!U25=предметы!$F$21,COUNTIFS('График ОП'!U25:U41,предметы!$F$11)&gt;0),AND('График ОП'!U25=предметы!$F$12,COUNTIFS('График ОП'!U25:U41,предметы!$F$22)&gt;0),AND('График ОП'!U25=предметы!$F$22,COUNTIFS('График ОП'!U25:U41,предметы!$F$12)&gt;0)),"&lt;17 (ВПР, КР)","*")</f>
        <v>*</v>
      </c>
      <c r="AH24" s="12" t="str">
        <f>IF(OR(COUNTIFS('График ОП'!V25:V41,'График ОП'!V25)&gt;1,AND('График ОП'!V25=предметы!$F$3,COUNTIFS('График ОП'!V25:V41,предметы!$F$13)&gt;0),AND('График ОП'!V25=предметы!$F$13,COUNTIFS('График ОП'!V25:V41,предметы!$F$3)&gt;0),AND('График ОП'!V25=предметы!$F$4,COUNTIFS('График ОП'!V25:V41,предметы!$F$14)&gt;0),AND('График ОП'!V25=предметы!$F$14,COUNTIFS('График ОП'!V25:V41,предметы!$F$4)&gt;0),AND('График ОП'!V25=предметы!$F$5,COUNTIFS('График ОП'!V25:V41,предметы!$F$15)&gt;0),AND('График ОП'!V25=предметы!$F$15,COUNTIFS('График ОП'!V25:V41,предметы!$F$5)&gt;0),AND('График ОП'!V25=предметы!$F$6,COUNTIFS('График ОП'!V25:V41,предметы!$F$16)&gt;0),AND('График ОП'!V25=предметы!$F$16,COUNTIFS('График ОП'!V25:V41,предметы!$F$6)&gt;0),AND('График ОП'!V25=предметы!$F$7,COUNTIFS('График ОП'!V25:V41,предметы!$F$17)&gt;0),AND('График ОП'!V25=предметы!$F$17,COUNTIFS('График ОП'!V25:V41,предметы!$F$7)&gt;0),AND('График ОП'!V25=предметы!$F$8,COUNTIFS('График ОП'!V25:V41,предметы!$F$18)&gt;0),AND('График ОП'!V25=предметы!$F$18,COUNTIFS('График ОП'!V25:V41,предметы!$F$8)&gt;0),AND('График ОП'!V25=предметы!$F$9,COUNTIFS('График ОП'!V25:V41,предметы!$F$19)&gt;0),AND('График ОП'!V25=предметы!$F$19,COUNTIFS('График ОП'!V25:V41,предметы!$F$9)&gt;0),AND('График ОП'!V25=предметы!$F$10,COUNTIFS('График ОП'!V25:V41,предметы!$F$20)&gt;0),AND('График ОП'!V25=предметы!$F$20,COUNTIFS('График ОП'!V25:V41,предметы!$F$10)&gt;0),AND('График ОП'!V25=предметы!$F$11,COUNTIFS('График ОП'!V25:V41,предметы!$F$21)&gt;0),AND('График ОП'!V25=предметы!$F$21,COUNTIFS('График ОП'!V25:V41,предметы!$F$11)&gt;0),AND('График ОП'!V25=предметы!$F$12,COUNTIFS('График ОП'!V25:V41,предметы!$F$22)&gt;0),AND('График ОП'!V25=предметы!$F$22,COUNTIFS('График ОП'!V25:V41,предметы!$F$12)&gt;0)),"&lt;17 (ВПР, КР)","*")</f>
        <v>*</v>
      </c>
      <c r="AI24" s="12" t="str">
        <f>IF(OR(COUNTIFS('График ОП'!W25:W41,'График ОП'!W25)&gt;1,AND('График ОП'!W25=предметы!$F$3,COUNTIFS('График ОП'!W25:W41,предметы!$F$13)&gt;0),AND('График ОП'!W25=предметы!$F$13,COUNTIFS('График ОП'!W25:W41,предметы!$F$3)&gt;0),AND('График ОП'!W25=предметы!$F$4,COUNTIFS('График ОП'!W25:W41,предметы!$F$14)&gt;0),AND('График ОП'!W25=предметы!$F$14,COUNTIFS('График ОП'!W25:W41,предметы!$F$4)&gt;0),AND('График ОП'!W25=предметы!$F$5,COUNTIFS('График ОП'!W25:W41,предметы!$F$15)&gt;0),AND('График ОП'!W25=предметы!$F$15,COUNTIFS('График ОП'!W25:W41,предметы!$F$5)&gt;0),AND('График ОП'!W25=предметы!$F$6,COUNTIFS('График ОП'!W25:W41,предметы!$F$16)&gt;0),AND('График ОП'!W25=предметы!$F$16,COUNTIFS('График ОП'!W25:W41,предметы!$F$6)&gt;0),AND('График ОП'!W25=предметы!$F$7,COUNTIFS('График ОП'!W25:W41,предметы!$F$17)&gt;0),AND('График ОП'!W25=предметы!$F$17,COUNTIFS('График ОП'!W25:W41,предметы!$F$7)&gt;0),AND('График ОП'!W25=предметы!$F$8,COUNTIFS('График ОП'!W25:W41,предметы!$F$18)&gt;0),AND('График ОП'!W25=предметы!$F$18,COUNTIFS('График ОП'!W25:W41,предметы!$F$8)&gt;0),AND('График ОП'!W25=предметы!$F$9,COUNTIFS('График ОП'!W25:W41,предметы!$F$19)&gt;0),AND('График ОП'!W25=предметы!$F$19,COUNTIFS('График ОП'!W25:W41,предметы!$F$9)&gt;0),AND('График ОП'!W25=предметы!$F$10,COUNTIFS('График ОП'!W25:W41,предметы!$F$20)&gt;0),AND('График ОП'!W25=предметы!$F$20,COUNTIFS('График ОП'!W25:W41,предметы!$F$10)&gt;0),AND('График ОП'!W25=предметы!$F$11,COUNTIFS('График ОП'!W25:W41,предметы!$F$21)&gt;0),AND('График ОП'!W25=предметы!$F$21,COUNTIFS('График ОП'!W25:W41,предметы!$F$11)&gt;0),AND('График ОП'!W25=предметы!$F$12,COUNTIFS('График ОП'!W25:W41,предметы!$F$22)&gt;0),AND('График ОП'!W25=предметы!$F$22,COUNTIFS('График ОП'!W25:W41,предметы!$F$12)&gt;0)),"&lt;17 (ВПР, КР)","*")</f>
        <v>*</v>
      </c>
      <c r="AJ24" s="12" t="str">
        <f>IF(OR(COUNTIFS('График ОП'!X25:X41,'График ОП'!X25)&gt;1,AND('График ОП'!X25=предметы!$F$3,COUNTIFS('График ОП'!X25:X41,предметы!$F$13)&gt;0),AND('График ОП'!X25=предметы!$F$13,COUNTIFS('График ОП'!X25:X41,предметы!$F$3)&gt;0),AND('График ОП'!X25=предметы!$F$4,COUNTIFS('График ОП'!X25:X41,предметы!$F$14)&gt;0),AND('График ОП'!X25=предметы!$F$14,COUNTIFS('График ОП'!X25:X41,предметы!$F$4)&gt;0),AND('График ОП'!X25=предметы!$F$5,COUNTIFS('График ОП'!X25:X41,предметы!$F$15)&gt;0),AND('График ОП'!X25=предметы!$F$15,COUNTIFS('График ОП'!X25:X41,предметы!$F$5)&gt;0),AND('График ОП'!X25=предметы!$F$6,COUNTIFS('График ОП'!X25:X41,предметы!$F$16)&gt;0),AND('График ОП'!X25=предметы!$F$16,COUNTIFS('График ОП'!X25:X41,предметы!$F$6)&gt;0),AND('График ОП'!X25=предметы!$F$7,COUNTIFS('График ОП'!X25:X41,предметы!$F$17)&gt;0),AND('График ОП'!X25=предметы!$F$17,COUNTIFS('График ОП'!X25:X41,предметы!$F$7)&gt;0),AND('График ОП'!X25=предметы!$F$8,COUNTIFS('График ОП'!X25:X41,предметы!$F$18)&gt;0),AND('График ОП'!X25=предметы!$F$18,COUNTIFS('График ОП'!X25:X41,предметы!$F$8)&gt;0),AND('График ОП'!X25=предметы!$F$9,COUNTIFS('График ОП'!X25:X41,предметы!$F$19)&gt;0),AND('График ОП'!X25=предметы!$F$19,COUNTIFS('График ОП'!X25:X41,предметы!$F$9)&gt;0),AND('График ОП'!X25=предметы!$F$10,COUNTIFS('График ОП'!X25:X41,предметы!$F$20)&gt;0),AND('График ОП'!X25=предметы!$F$20,COUNTIFS('График ОП'!X25:X41,предметы!$F$10)&gt;0),AND('График ОП'!X25=предметы!$F$11,COUNTIFS('График ОП'!X25:X41,предметы!$F$21)&gt;0),AND('График ОП'!X25=предметы!$F$21,COUNTIFS('График ОП'!X25:X41,предметы!$F$11)&gt;0),AND('График ОП'!X25=предметы!$F$12,COUNTIFS('График ОП'!X25:X41,предметы!$F$22)&gt;0),AND('График ОП'!X25=предметы!$F$22,COUNTIFS('График ОП'!X25:X41,предметы!$F$12)&gt;0)),"&lt;17 (ВПР, КР)","*")</f>
        <v>*</v>
      </c>
      <c r="AK24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4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4" s="12" t="str">
        <f>IF(OR(COUNTIFS('График ОП'!Y25:Y41,'График ОП'!Y25)&gt;1,AND('График ОП'!Y25=предметы!$G$3,COUNTIFS('График ОП'!Y25:Y41,предметы!$G$15)&gt;0),AND('График ОП'!Y25=предметы!$G$15,COUNTIFS('График ОП'!Y25:Y41,предметы!$G$3)&gt;0),AND('График ОП'!Y25=предметы!$G$4,COUNTIFS('График ОП'!Y25:Y41,предметы!$G$18)&gt;0),AND('График ОП'!Y25=предметы!$G$18,COUNTIFS('График ОП'!Y25:Y41,предметы!$G$4)&gt;0),AND('График ОП'!Y25=предметы!$G$5,COUNTIFS('График ОП'!Y25:Y41,предметы!$G$19)&gt;0),AND('График ОП'!Y25=предметы!$G$19,COUNTIFS('График ОП'!Y25:Y41,предметы!$G$5)&gt;0),AND('График ОП'!Y25=предметы!$G$6,COUNTIFS('График ОП'!Y25:Y41,предметы!$G$20)&gt;0),AND('График ОП'!Y25=предметы!$G$20,COUNTIFS('График ОП'!Y25:Y41,предметы!$G$6)&gt;0),AND('График ОП'!Y25=предметы!$G$7,COUNTIFS('График ОП'!Y25:Y41,предметы!$G$21)&gt;0),AND('График ОП'!Y25=предметы!$G$21,COUNTIFS('График ОП'!Y25:Y41,предметы!$G$7)&gt;0),AND('График ОП'!Y25=предметы!$G$8,COUNTIFS('График ОП'!Y25:Y41,предметы!$G$22)&gt;0),AND('График ОП'!Y25=предметы!$G$22,COUNTIFS('График ОП'!Y25:Y41,предметы!$G$8)&gt;0),AND('График ОП'!Y25=предметы!$G$9,COUNTIFS('График ОП'!Y25:Y41,предметы!$G$23)&gt;0),AND('График ОП'!Y25=предметы!$G$23,COUNTIFS('График ОП'!Y25:Y41,предметы!$G$9)&gt;0),AND('График ОП'!Y25=предметы!$G$10,COUNTIFS('График ОП'!Y25:Y41,предметы!$G$24)&gt;0),AND('График ОП'!Y25=предметы!$G$24,COUNTIFS('График ОП'!Y25:Y41,предметы!$G$10)&gt;0),AND('График ОП'!Y25=предметы!$G$11,COUNTIFS('График ОП'!Y25:Y41,предметы!$G$25)&gt;0),AND('График ОП'!Y25=предметы!$G$25,COUNTIFS('График ОП'!Y25:Y41,предметы!$G$11)&gt;0),AND('График ОП'!Y25=предметы!$G$12,COUNTIFS('График ОП'!Y25:Y41,предметы!$G$26)&gt;0),AND('График ОП'!Y25=предметы!$G$26,COUNTIFS('График ОП'!Y25:Y41,предметы!$G$12)&gt;0),AND('График ОП'!Y25=предметы!$G$13,COUNTIFS('График ОП'!Y25:Y41,предметы!$G$27)&gt;0),AND('График ОП'!Y25=предметы!$G$27,COUNTIFS('График ОП'!Y25:Y41,предметы!$G$13)&gt;0),AND('График ОП'!Y25=предметы!$G$14,COUNTIFS('График ОП'!Y25:Y41,предметы!$G$28)&gt;0),AND('График ОП'!Y25=предметы!$G$28,COUNTIFS('График ОП'!Y25:Y41,предметы!$G$14)&gt;0)),"&lt;17 (ВПР, КР)","*")</f>
        <v>*</v>
      </c>
      <c r="AN24" s="12" t="str">
        <f>IF(OR(COUNTIFS('График ОП'!Z25:Z41,'График ОП'!Z25)&gt;1,AND('График ОП'!Z25=предметы!$G$3,COUNTIFS('График ОП'!Z25:Z41,предметы!$G$15)&gt;0),AND('График ОП'!Z25=предметы!$G$15,COUNTIFS('График ОП'!Z25:Z41,предметы!$G$3)&gt;0),AND('График ОП'!Z25=предметы!$G$4,COUNTIFS('График ОП'!Z25:Z41,предметы!$G$18)&gt;0),AND('График ОП'!Z25=предметы!$G$18,COUNTIFS('График ОП'!Z25:Z41,предметы!$G$4)&gt;0),AND('График ОП'!Z25=предметы!$G$5,COUNTIFS('График ОП'!Z25:Z41,предметы!$G$19)&gt;0),AND('График ОП'!Z25=предметы!$G$19,COUNTIFS('График ОП'!Z25:Z41,предметы!$G$5)&gt;0),AND('График ОП'!Z25=предметы!$G$6,COUNTIFS('График ОП'!Z25:Z41,предметы!$G$20)&gt;0),AND('График ОП'!Z25=предметы!$G$20,COUNTIFS('График ОП'!Z25:Z41,предметы!$G$6)&gt;0),AND('График ОП'!Z25=предметы!$G$7,COUNTIFS('График ОП'!Z25:Z41,предметы!$G$21)&gt;0),AND('График ОП'!Z25=предметы!$G$21,COUNTIFS('График ОП'!Z25:Z41,предметы!$G$7)&gt;0),AND('График ОП'!Z25=предметы!$G$8,COUNTIFS('График ОП'!Z25:Z41,предметы!$G$22)&gt;0),AND('График ОП'!Z25=предметы!$G$22,COUNTIFS('График ОП'!Z25:Z41,предметы!$G$8)&gt;0),AND('График ОП'!Z25=предметы!$G$9,COUNTIFS('График ОП'!Z25:Z41,предметы!$G$23)&gt;0),AND('График ОП'!Z25=предметы!$G$23,COUNTIFS('График ОП'!Z25:Z41,предметы!$G$9)&gt;0),AND('График ОП'!Z25=предметы!$G$10,COUNTIFS('График ОП'!Z25:Z41,предметы!$G$24)&gt;0),AND('График ОП'!Z25=предметы!$G$24,COUNTIFS('График ОП'!Z25:Z41,предметы!$G$10)&gt;0),AND('График ОП'!Z25=предметы!$G$11,COUNTIFS('График ОП'!Z25:Z41,предметы!$G$25)&gt;0),AND('График ОП'!Z25=предметы!$G$25,COUNTIFS('График ОП'!Z25:Z41,предметы!$G$11)&gt;0),AND('График ОП'!Z25=предметы!$G$12,COUNTIFS('График ОП'!Z25:Z41,предметы!$G$26)&gt;0),AND('График ОП'!Z25=предметы!$G$26,COUNTIFS('График ОП'!Z25:Z41,предметы!$G$12)&gt;0),AND('График ОП'!Z25=предметы!$G$13,COUNTIFS('График ОП'!Z25:Z41,предметы!$G$27)&gt;0),AND('График ОП'!Z25=предметы!$G$27,COUNTIFS('График ОП'!Z25:Z41,предметы!$G$13)&gt;0),AND('График ОП'!Z25=предметы!$G$14,COUNTIFS('График ОП'!Z25:Z41,предметы!$G$28)&gt;0),AND('График ОП'!Z25=предметы!$G$28,COUNTIFS('График ОП'!Z25:Z41,предметы!$G$14)&gt;0)),"&lt;17 (ВПР, КР)","*")</f>
        <v>*</v>
      </c>
      <c r="AO24" s="12" t="str">
        <f>IF(OR(COUNTIFS('График ОП'!AA25:AA41,'График ОП'!AA25)&gt;1,AND('График ОП'!AA25=предметы!$G$3,COUNTIFS('График ОП'!AA25:AA41,предметы!$G$15)&gt;0),AND('График ОП'!AA25=предметы!$G$15,COUNTIFS('График ОП'!AA25:AA41,предметы!$G$3)&gt;0),AND('График ОП'!AA25=предметы!$G$4,COUNTIFS('График ОП'!AA25:AA41,предметы!$G$18)&gt;0),AND('График ОП'!AA25=предметы!$G$18,COUNTIFS('График ОП'!AA25:AA41,предметы!$G$4)&gt;0),AND('График ОП'!AA25=предметы!$G$5,COUNTIFS('График ОП'!AA25:AA41,предметы!$G$19)&gt;0),AND('График ОП'!AA25=предметы!$G$19,COUNTIFS('График ОП'!AA25:AA41,предметы!$G$5)&gt;0),AND('График ОП'!AA25=предметы!$G$6,COUNTIFS('График ОП'!AA25:AA41,предметы!$G$20)&gt;0),AND('График ОП'!AA25=предметы!$G$20,COUNTIFS('График ОП'!AA25:AA41,предметы!$G$6)&gt;0),AND('График ОП'!AA25=предметы!$G$7,COUNTIFS('График ОП'!AA25:AA41,предметы!$G$21)&gt;0),AND('График ОП'!AA25=предметы!$G$21,COUNTIFS('График ОП'!AA25:AA41,предметы!$G$7)&gt;0),AND('График ОП'!AA25=предметы!$G$8,COUNTIFS('График ОП'!AA25:AA41,предметы!$G$22)&gt;0),AND('График ОП'!AA25=предметы!$G$22,COUNTIFS('График ОП'!AA25:AA41,предметы!$G$8)&gt;0),AND('График ОП'!AA25=предметы!$G$9,COUNTIFS('График ОП'!AA25:AA41,предметы!$G$23)&gt;0),AND('График ОП'!AA25=предметы!$G$23,COUNTIFS('График ОП'!AA25:AA41,предметы!$G$9)&gt;0),AND('График ОП'!AA25=предметы!$G$10,COUNTIFS('График ОП'!AA25:AA41,предметы!$G$24)&gt;0),AND('График ОП'!AA25=предметы!$G$24,COUNTIFS('График ОП'!AA25:AA41,предметы!$G$10)&gt;0),AND('График ОП'!AA25=предметы!$G$11,COUNTIFS('График ОП'!AA25:AA41,предметы!$G$25)&gt;0),AND('График ОП'!AA25=предметы!$G$25,COUNTIFS('График ОП'!AA25:AA41,предметы!$G$11)&gt;0),AND('График ОП'!AA25=предметы!$G$12,COUNTIFS('График ОП'!AA25:AA41,предметы!$G$26)&gt;0),AND('График ОП'!AA25=предметы!$G$26,COUNTIFS('График ОП'!AA25:AA41,предметы!$G$12)&gt;0),AND('График ОП'!AA25=предметы!$G$13,COUNTIFS('График ОП'!AA25:AA41,предметы!$G$27)&gt;0),AND('График ОП'!AA25=предметы!$G$27,COUNTIFS('График ОП'!AA25:AA41,предметы!$G$13)&gt;0),AND('График ОП'!AA25=предметы!$G$14,COUNTIFS('График ОП'!AA25:AA41,предметы!$G$28)&gt;0),AND('График ОП'!AA25=предметы!$G$28,COUNTIFS('График ОП'!AA25:AA41,предметы!$G$14)&gt;0)),"&lt;17 (ВПР, КР)","*")</f>
        <v>*</v>
      </c>
      <c r="AP24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4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4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4" s="12" t="str">
        <f>IF(OR(COUNTIFS('График ОП'!AB25:AB41,'График ОП'!AB25)&gt;1,AND('График ОП'!AB25=предметы!$H$3,COUNTIFS('График ОП'!AB25:AB41,предметы!$H$16)&gt;0),AND('График ОП'!AB25=предметы!$H$16,COUNTIFS('График ОП'!AB25:AB41,предметы!$H$3)&gt;0),AND('График ОП'!AB25=предметы!$H$4,COUNTIFS('График ОП'!AB25:AB41,предметы!$H$19)&gt;0),AND('График ОП'!AB25=предметы!$H$19,COUNTIFS('График ОП'!AB25:AB41,предметы!$H$4)&gt;0),AND('График ОП'!AB25=предметы!$H$5,COUNTIFS('График ОП'!AB25:AB41,предметы!$H$20)&gt;0),AND('График ОП'!AB25=предметы!$H$20,COUNTIFS('График ОП'!AB25:AB41,предметы!$H$5)&gt;0),AND('График ОП'!AB25=предметы!$H$6,COUNTIFS('График ОП'!AB25:AB41,предметы!$H$21)&gt;0),AND('График ОП'!AB25=предметы!$H$21,COUNTIFS('График ОП'!AB25:AB41,предметы!$H$6)&gt;0),AND('График ОП'!AB25=предметы!$H$7,COUNTIFS('График ОП'!AB25:AB41,предметы!$H$22)&gt;0),AND('График ОП'!AB25=предметы!$H$22,COUNTIFS('График ОП'!AB25:AB41,предметы!$H$7)&gt;0),AND('График ОП'!AB25=предметы!$H$8,COUNTIFS('График ОП'!AB25:AB41,предметы!$H$23)&gt;0),AND('График ОП'!AB25=предметы!$H$23,COUNTIFS('График ОП'!AB25:AB41,предметы!$H$8)&gt;0),AND('График ОП'!AB25=предметы!$H$9,COUNTIFS('График ОП'!AB25:AB41,предметы!$H$24)&gt;0),AND('График ОП'!AB25=предметы!$H$24,COUNTIFS('График ОП'!AB25:AB41,предметы!$H$9)&gt;0),AND('График ОП'!AB25=предметы!$H$10,COUNTIFS('График ОП'!AB25:AB41,предметы!$H$25)&gt;0),AND('График ОП'!AB25=предметы!$H$25,COUNTIFS('График ОП'!AB25:AB41,предметы!$H$10)&gt;0),AND('График ОП'!AB25=предметы!$H$11,COUNTIFS('График ОП'!AB25:AB41,предметы!$H$26)&gt;0),AND('График ОП'!AB25=предметы!$H$26,COUNTIFS('График ОП'!AB25:AB41,предметы!$H$11)&gt;0),AND('График ОП'!AB25=предметы!$H$12,COUNTIFS('График ОП'!AB25:AB41,предметы!$H$27)&gt;0),AND('График ОП'!AB25=предметы!$H$27,COUNTIFS('График ОП'!AB25:AB41,предметы!$H$12)&gt;0),AND('График ОП'!AB25=предметы!$H$13,COUNTIFS('График ОП'!AB25:AB41,предметы!$H$28)&gt;0),AND('График ОП'!AB25=предметы!$H$28,COUNTIFS('График ОП'!AB25:AB41,предметы!$H$13)&gt;0),AND('График ОП'!AB25=предметы!$H$14,COUNTIFS('График ОП'!AB25:AB41,предметы!$H$29)&gt;0),AND('График ОП'!AB25=предметы!$H$29,COUNTIFS('График ОП'!AB25:AB41,предметы!$H$14)&gt;0),AND('График ОП'!AB25=предметы!$H$15,COUNTIFS('График ОП'!AB25:AB41,предметы!$H$30)&gt;0),AND('График ОП'!AB25=предметы!$H$30,COUNTIFS('График ОП'!AB25:AB41,предметы!$H$15)&gt;0)),"&lt;17 (ВПР, КР)","*")</f>
        <v>*</v>
      </c>
      <c r="AT24" s="12" t="str">
        <f>IF(OR(COUNTIFS('График ОП'!AC25:AC41,'График ОП'!AC25)&gt;1,AND('График ОП'!AC25=предметы!$H$3,COUNTIFS('График ОП'!AC25:AC41,предметы!$H$16)&gt;0),AND('График ОП'!AC25=предметы!$H$16,COUNTIFS('График ОП'!AC25:AC41,предметы!$H$3)&gt;0),AND('График ОП'!AC25=предметы!$H$4,COUNTIFS('График ОП'!AC25:AC41,предметы!$H$19)&gt;0),AND('График ОП'!AC25=предметы!$H$19,COUNTIFS('График ОП'!AC25:AC41,предметы!$H$4)&gt;0),AND('График ОП'!AC25=предметы!$H$5,COUNTIFS('График ОП'!AC25:AC41,предметы!$H$20)&gt;0),AND('График ОП'!AC25=предметы!$H$20,COUNTIFS('График ОП'!AC25:AC41,предметы!$H$5)&gt;0),AND('График ОП'!AC25=предметы!$H$6,COUNTIFS('График ОП'!AC25:AC41,предметы!$H$21)&gt;0),AND('График ОП'!AC25=предметы!$H$21,COUNTIFS('График ОП'!AC25:AC41,предметы!$H$6)&gt;0),AND('График ОП'!AC25=предметы!$H$7,COUNTIFS('График ОП'!AC25:AC41,предметы!$H$22)&gt;0),AND('График ОП'!AC25=предметы!$H$22,COUNTIFS('График ОП'!AC25:AC41,предметы!$H$7)&gt;0),AND('График ОП'!AC25=предметы!$H$8,COUNTIFS('График ОП'!AC25:AC41,предметы!$H$23)&gt;0),AND('График ОП'!AC25=предметы!$H$23,COUNTIFS('График ОП'!AC25:AC41,предметы!$H$8)&gt;0),AND('График ОП'!AC25=предметы!$H$9,COUNTIFS('График ОП'!AC25:AC41,предметы!$H$24)&gt;0),AND('График ОП'!AC25=предметы!$H$24,COUNTIFS('График ОП'!AC25:AC41,предметы!$H$9)&gt;0),AND('График ОП'!AC25=предметы!$H$10,COUNTIFS('График ОП'!AC25:AC41,предметы!$H$25)&gt;0),AND('График ОП'!AC25=предметы!$H$25,COUNTIFS('График ОП'!AC25:AC41,предметы!$H$10)&gt;0),AND('График ОП'!AC25=предметы!$H$11,COUNTIFS('График ОП'!AC25:AC41,предметы!$H$26)&gt;0),AND('График ОП'!AC25=предметы!$H$26,COUNTIFS('График ОП'!AC25:AC41,предметы!$H$11)&gt;0),AND('График ОП'!AC25=предметы!$H$12,COUNTIFS('График ОП'!AC25:AC41,предметы!$H$27)&gt;0),AND('График ОП'!AC25=предметы!$H$27,COUNTIFS('График ОП'!AC25:AC41,предметы!$H$12)&gt;0),AND('График ОП'!AC25=предметы!$H$13,COUNTIFS('График ОП'!AC25:AC41,предметы!$H$28)&gt;0),AND('График ОП'!AC25=предметы!$H$28,COUNTIFS('График ОП'!AC25:AC41,предметы!$H$13)&gt;0),AND('График ОП'!AC25=предметы!$H$14,COUNTIFS('График ОП'!AC25:AC41,предметы!$H$29)&gt;0),AND('График ОП'!AC25=предметы!$H$29,COUNTIFS('График ОП'!AC25:AC41,предметы!$H$14)&gt;0),AND('График ОП'!AC25=предметы!$H$15,COUNTIFS('График ОП'!AC25:AC41,предметы!$H$30)&gt;0),AND('График ОП'!AC25=предметы!$H$30,COUNTIFS('График ОП'!AC25:AC41,предметы!$H$15)&gt;0)),"&lt;17 (ВПР, КР)","*")</f>
        <v>*</v>
      </c>
      <c r="AU24" s="12" t="str">
        <f>IF(OR(COUNTIFS('График ОП'!AD25:AD41,'График ОП'!AD25)&gt;1,AND('График ОП'!AD25=предметы!$H$3,COUNTIFS('График ОП'!AD25:AD41,предметы!$H$16)&gt;0),AND('График ОП'!AD25=предметы!$H$16,COUNTIFS('График ОП'!AD25:AD41,предметы!$H$3)&gt;0),AND('График ОП'!AD25=предметы!$H$4,COUNTIFS('График ОП'!AD25:AD41,предметы!$H$19)&gt;0),AND('График ОП'!AD25=предметы!$H$19,COUNTIFS('График ОП'!AD25:AD41,предметы!$H$4)&gt;0),AND('График ОП'!AD25=предметы!$H$5,COUNTIFS('График ОП'!AD25:AD41,предметы!$H$20)&gt;0),AND('График ОП'!AD25=предметы!$H$20,COUNTIFS('График ОП'!AD25:AD41,предметы!$H$5)&gt;0),AND('График ОП'!AD25=предметы!$H$6,COUNTIFS('График ОП'!AD25:AD41,предметы!$H$21)&gt;0),AND('График ОП'!AD25=предметы!$H$21,COUNTIFS('График ОП'!AD25:AD41,предметы!$H$6)&gt;0),AND('График ОП'!AD25=предметы!$H$7,COUNTIFS('График ОП'!AD25:AD41,предметы!$H$22)&gt;0),AND('График ОП'!AD25=предметы!$H$22,COUNTIFS('График ОП'!AD25:AD41,предметы!$H$7)&gt;0),AND('График ОП'!AD25=предметы!$H$8,COUNTIFS('График ОП'!AD25:AD41,предметы!$H$23)&gt;0),AND('График ОП'!AD25=предметы!$H$23,COUNTIFS('График ОП'!AD25:AD41,предметы!$H$8)&gt;0),AND('График ОП'!AD25=предметы!$H$9,COUNTIFS('График ОП'!AD25:AD41,предметы!$H$24)&gt;0),AND('График ОП'!AD25=предметы!$H$24,COUNTIFS('График ОП'!AD25:AD41,предметы!$H$9)&gt;0),AND('График ОП'!AD25=предметы!$H$10,COUNTIFS('График ОП'!AD25:AD41,предметы!$H$25)&gt;0),AND('График ОП'!AD25=предметы!$H$25,COUNTIFS('График ОП'!AD25:AD41,предметы!$H$10)&gt;0),AND('График ОП'!AD25=предметы!$H$11,COUNTIFS('График ОП'!AD25:AD41,предметы!$H$26)&gt;0),AND('График ОП'!AD25=предметы!$H$26,COUNTIFS('График ОП'!AD25:AD41,предметы!$H$11)&gt;0),AND('График ОП'!AD25=предметы!$H$12,COUNTIFS('График ОП'!AD25:AD41,предметы!$H$27)&gt;0),AND('График ОП'!AD25=предметы!$H$27,COUNTIFS('График ОП'!AD25:AD41,предметы!$H$12)&gt;0),AND('График ОП'!AD25=предметы!$H$13,COUNTIFS('График ОП'!AD25:AD41,предметы!$H$28)&gt;0),AND('График ОП'!AD25=предметы!$H$28,COUNTIFS('График ОП'!AD25:AD41,предметы!$H$13)&gt;0),AND('График ОП'!AD25=предметы!$H$14,COUNTIFS('График ОП'!AD25:AD41,предметы!$H$29)&gt;0),AND('График ОП'!AD25=предметы!$H$29,COUNTIFS('График ОП'!AD25:AD41,предметы!$H$14)&gt;0),AND('График ОП'!AD25=предметы!$H$15,COUNTIFS('График ОП'!AD25:AD41,предметы!$H$30)&gt;0),AND('График ОП'!AD25=предметы!$H$30,COUNTIFS('График ОП'!AD25:AD41,предметы!$H$15)&gt;0)),"&lt;17 (ВПР, КР)","*")</f>
        <v>*</v>
      </c>
      <c r="AV24" s="12" t="str">
        <f>IF(OR(COUNTIFS('График ОП'!AE25:AE41,'График ОП'!AE25)&gt;1,AND('График ОП'!AE25=предметы!$H$3,COUNTIFS('График ОП'!AE25:AE41,предметы!$H$16)&gt;0),AND('График ОП'!AE25=предметы!$H$16,COUNTIFS('График ОП'!AE25:AE41,предметы!$H$3)&gt;0),AND('График ОП'!AE25=предметы!$H$4,COUNTIFS('График ОП'!AE25:AE41,предметы!$H$19)&gt;0),AND('График ОП'!AE25=предметы!$H$19,COUNTIFS('График ОП'!AE25:AE41,предметы!$H$4)&gt;0),AND('График ОП'!AE25=предметы!$H$5,COUNTIFS('График ОП'!AE25:AE41,предметы!$H$20)&gt;0),AND('График ОП'!AE25=предметы!$H$20,COUNTIFS('График ОП'!AE25:AE41,предметы!$H$5)&gt;0),AND('График ОП'!AE25=предметы!$H$6,COUNTIFS('График ОП'!AE25:AE41,предметы!$H$21)&gt;0),AND('График ОП'!AE25=предметы!$H$21,COUNTIFS('График ОП'!AE25:AE41,предметы!$H$6)&gt;0),AND('График ОП'!AE25=предметы!$H$7,COUNTIFS('График ОП'!AE25:AE41,предметы!$H$22)&gt;0),AND('График ОП'!AE25=предметы!$H$22,COUNTIFS('График ОП'!AE25:AE41,предметы!$H$7)&gt;0),AND('График ОП'!AE25=предметы!$H$8,COUNTIFS('График ОП'!AE25:AE41,предметы!$H$23)&gt;0),AND('График ОП'!AE25=предметы!$H$23,COUNTIFS('График ОП'!AE25:AE41,предметы!$H$8)&gt;0),AND('График ОП'!AE25=предметы!$H$9,COUNTIFS('График ОП'!AE25:AE41,предметы!$H$24)&gt;0),AND('График ОП'!AE25=предметы!$H$24,COUNTIFS('График ОП'!AE25:AE41,предметы!$H$9)&gt;0),AND('График ОП'!AE25=предметы!$H$10,COUNTIFS('График ОП'!AE25:AE41,предметы!$H$25)&gt;0),AND('График ОП'!AE25=предметы!$H$25,COUNTIFS('График ОП'!AE25:AE41,предметы!$H$10)&gt;0),AND('График ОП'!AE25=предметы!$H$11,COUNTIFS('График ОП'!AE25:AE41,предметы!$H$26)&gt;0),AND('График ОП'!AE25=предметы!$H$26,COUNTIFS('График ОП'!AE25:AE41,предметы!$H$11)&gt;0),AND('График ОП'!AE25=предметы!$H$12,COUNTIFS('График ОП'!AE25:AE41,предметы!$H$27)&gt;0),AND('График ОП'!AE25=предметы!$H$27,COUNTIFS('График ОП'!AE25:AE41,предметы!$H$12)&gt;0),AND('График ОП'!AE25=предметы!$H$13,COUNTIFS('График ОП'!AE25:AE41,предметы!$H$28)&gt;0),AND('График ОП'!AE25=предметы!$H$28,COUNTIFS('График ОП'!AE25:AE41,предметы!$H$13)&gt;0),AND('График ОП'!AE25=предметы!$H$14,COUNTIFS('График ОП'!AE25:AE41,предметы!$H$29)&gt;0),AND('График ОП'!AE25=предметы!$H$29,COUNTIFS('График ОП'!AE25:AE41,предметы!$H$14)&gt;0),AND('График ОП'!AE25=предметы!$H$15,COUNTIFS('График ОП'!AE25:AE41,предметы!$H$30)&gt;0),AND('График ОП'!AE25=предметы!$H$30,COUNTIFS('График ОП'!AE25:AE41,предметы!$H$15)&gt;0)),"&lt;17 (ВПР, КР)","*")</f>
        <v>*</v>
      </c>
      <c r="AW24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4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4" s="12" t="str">
        <f>IF(COUNTIFS('График ОП'!AF25:AF41,'График ОП'!AF25)&gt;1,"&lt;17 (ВПР, КР)","*")</f>
        <v>*</v>
      </c>
      <c r="AZ24" s="12" t="str">
        <f>IF(COUNTIFS('График ОП'!AG25:AG41,'График ОП'!AG25)&gt;1,"&lt;17 (ВПР, КР)","*")</f>
        <v>*</v>
      </c>
      <c r="BA24" s="12" t="str">
        <f>IF(COUNTIFS('График ОП'!AH25:AH41,'График ОП'!AH25)&gt;1,"&lt;17 (ВПР, КР)","*")</f>
        <v>*</v>
      </c>
      <c r="BB24" s="12" t="e">
        <f>IF(COUNTIFS('График ОП'!#REF!,'График ОП'!#REF!)&gt;1,"&lt;17 (ВПР, КР)","*")</f>
        <v>#REF!</v>
      </c>
      <c r="BC24" s="12" t="e">
        <f>IF(COUNTIFS('График ОП'!#REF!,'График ОП'!#REF!)&gt;1,"&lt;17 (ВПР, КР)","*")</f>
        <v>#REF!</v>
      </c>
      <c r="BD24" s="12" t="e">
        <f>IF(COUNTIFS('График ОП'!#REF!,'График ОП'!#REF!)&gt;1,"&lt;17 (ВПР, КР)","*")</f>
        <v>#REF!</v>
      </c>
      <c r="BE24" s="12" t="str">
        <f>IF(OR(COUNTIFS('График ОП'!AI25:AI41,'График ОП'!AI25)&gt;1,AND('График ОП'!AI25=предметы!$J$3,COUNTIFS('График ОП'!AI25:AI41,предметы!$J$16)&gt;0),AND('График ОП'!AI25=предметы!$J$16,COUNTIFS('График ОП'!AI25:AI41,предметы!$J$3)&gt;0),AND('График ОП'!AI25=предметы!$J$4,COUNTIFS('График ОП'!AI25:AI41,предметы!$J$19)&gt;0),AND('График ОП'!AI25=предметы!$J$19,COUNTIFS('График ОП'!AI25:AI41,предметы!$J$4)&gt;0),AND('График ОП'!AI25=предметы!$J$5,COUNTIFS('График ОП'!AI25:AI41,предметы!$J$20)&gt;0),AND('График ОП'!AI25=предметы!$J$20,COUNTIFS('График ОП'!AI25:AI41,предметы!$J$5)&gt;0),AND('График ОП'!AI25=предметы!$J$6,COUNTIFS('График ОП'!AI25:AI41,предметы!$J$21)&gt;0),AND('График ОП'!AI25=предметы!$J$21,COUNTIFS('График ОП'!AI25:AI41,предметы!$J$6)&gt;0),AND('График ОП'!AI25=предметы!$J$7,COUNTIFS('График ОП'!AI25:AI41,предметы!$J$22)&gt;0),AND('График ОП'!AI25=предметы!$J$22,COUNTIFS('График ОП'!AI25:AI41,предметы!$J$7)&gt;0),AND('График ОП'!AI25=предметы!$J$8,COUNTIFS('График ОП'!AI25:AI41,предметы!$J$23)&gt;0),AND('График ОП'!AI25=предметы!$J$23,COUNTIFS('График ОП'!AI25:AI41,предметы!$J$8)&gt;0),AND('График ОП'!AI25=предметы!$J$9,COUNTIFS('График ОП'!AI25:AI41,предметы!$J$24)&gt;0),AND('График ОП'!AI25=предметы!$J$24,COUNTIFS('График ОП'!AI25:AI41,предметы!$J$9)&gt;0),AND('График ОП'!AI25=предметы!$J$10,COUNTIFS('График ОП'!AI25:AI41,предметы!$J$25)&gt;0),AND('График ОП'!AI25=предметы!$J$25,COUNTIFS('График ОП'!AI25:AI41,предметы!$J$10)&gt;0),AND('График ОП'!AI25=предметы!$J$11,COUNTIFS('График ОП'!AI25:AI41,предметы!$J$26)&gt;0),AND('График ОП'!AI25=предметы!$J$26,COUNTIFS('График ОП'!AI25:AI41,предметы!$J$11)&gt;0),AND('График ОП'!AI25=предметы!$J$12,COUNTIFS('График ОП'!AI25:AI41,предметы!$J$27)&gt;0),AND('График ОП'!AI25=предметы!$J$27,COUNTIFS('График ОП'!AI25:AI41,предметы!$J$12)&gt;0),AND('График ОП'!AI25=предметы!$J$13,COUNTIFS('График ОП'!AI25:AI41,предметы!$J$28)&gt;0),AND('График ОП'!AI25=предметы!$J$28,COUNTIFS('График ОП'!AI25:AI41,предметы!$J$13)&gt;0),AND('График ОП'!AI25=предметы!$J$14,COUNTIFS('График ОП'!AI25:AI41,предметы!$J$29)&gt;0),AND('График ОП'!AI25=предметы!$J$29,COUNTIFS('График ОП'!AI25:AI41,предметы!$J$14)&gt;0),AND('График ОП'!AI25=предметы!$J$15,COUNTIFS('График ОП'!AI25:AI41,предметы!$J$30)&gt;0),AND('График ОП'!AI25=предметы!$J$30,COUNTIFS('График ОП'!AI25:AI41,предметы!$J$15)&gt;0)),"&lt;17 (ВПР, КР)","*")</f>
        <v>*</v>
      </c>
      <c r="BF24" s="12" t="str">
        <f>IF(OR(COUNTIFS('График ОП'!AJ25:AJ41,'График ОП'!AJ25)&gt;1,AND('График ОП'!AJ25=предметы!$J$3,COUNTIFS('График ОП'!AJ25:AJ41,предметы!$J$16)&gt;0),AND('График ОП'!AJ25=предметы!$J$16,COUNTIFS('График ОП'!AJ25:AJ41,предметы!$J$3)&gt;0),AND('График ОП'!AJ25=предметы!$J$4,COUNTIFS('График ОП'!AJ25:AJ41,предметы!$J$19)&gt;0),AND('График ОП'!AJ25=предметы!$J$19,COUNTIFS('График ОП'!AJ25:AJ41,предметы!$J$4)&gt;0),AND('График ОП'!AJ25=предметы!$J$5,COUNTIFS('График ОП'!AJ25:AJ41,предметы!$J$20)&gt;0),AND('График ОП'!AJ25=предметы!$J$20,COUNTIFS('График ОП'!AJ25:AJ41,предметы!$J$5)&gt;0),AND('График ОП'!AJ25=предметы!$J$6,COUNTIFS('График ОП'!AJ25:AJ41,предметы!$J$21)&gt;0),AND('График ОП'!AJ25=предметы!$J$21,COUNTIFS('График ОП'!AJ25:AJ41,предметы!$J$6)&gt;0),AND('График ОП'!AJ25=предметы!$J$7,COUNTIFS('График ОП'!AJ25:AJ41,предметы!$J$22)&gt;0),AND('График ОП'!AJ25=предметы!$J$22,COUNTIFS('График ОП'!AJ25:AJ41,предметы!$J$7)&gt;0),AND('График ОП'!AJ25=предметы!$J$8,COUNTIFS('График ОП'!AJ25:AJ41,предметы!$J$23)&gt;0),AND('График ОП'!AJ25=предметы!$J$23,COUNTIFS('График ОП'!AJ25:AJ41,предметы!$J$8)&gt;0),AND('График ОП'!AJ25=предметы!$J$9,COUNTIFS('График ОП'!AJ25:AJ41,предметы!$J$24)&gt;0),AND('График ОП'!AJ25=предметы!$J$24,COUNTIFS('График ОП'!AJ25:AJ41,предметы!$J$9)&gt;0),AND('График ОП'!AJ25=предметы!$J$10,COUNTIFS('График ОП'!AJ25:AJ41,предметы!$J$25)&gt;0),AND('График ОП'!AJ25=предметы!$J$25,COUNTIFS('График ОП'!AJ25:AJ41,предметы!$J$10)&gt;0),AND('График ОП'!AJ25=предметы!$J$11,COUNTIFS('График ОП'!AJ25:AJ41,предметы!$J$26)&gt;0),AND('График ОП'!AJ25=предметы!$J$26,COUNTIFS('График ОП'!AJ25:AJ41,предметы!$J$11)&gt;0),AND('График ОП'!AJ25=предметы!$J$12,COUNTIFS('График ОП'!AJ25:AJ41,предметы!$J$27)&gt;0),AND('График ОП'!AJ25=предметы!$J$27,COUNTIFS('График ОП'!AJ25:AJ41,предметы!$J$12)&gt;0),AND('График ОП'!AJ25=предметы!$J$13,COUNTIFS('График ОП'!AJ25:AJ41,предметы!$J$28)&gt;0),AND('График ОП'!AJ25=предметы!$J$28,COUNTIFS('График ОП'!AJ25:AJ41,предметы!$J$13)&gt;0),AND('График ОП'!AJ25=предметы!$J$14,COUNTIFS('График ОП'!AJ25:AJ41,предметы!$J$29)&gt;0),AND('График ОП'!AJ25=предметы!$J$29,COUNTIFS('График ОП'!AJ25:AJ41,предметы!$J$14)&gt;0),AND('График ОП'!AJ25=предметы!$J$15,COUNTIFS('График ОП'!AJ25:AJ41,предметы!$J$30)&gt;0),AND('График ОП'!AJ25=предметы!$J$30,COUNTIFS('График ОП'!AJ25:AJ41,предметы!$J$15)&gt;0)),"&lt;17 (ВПР, КР)","*")</f>
        <v>*</v>
      </c>
      <c r="BG2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4" s="12" t="str">
        <f>IF(COUNTIFS('График ОП'!AK25:AK41,'График ОП'!AK25)&gt;1,"&lt;17 (ВПР, КР)","*")</f>
        <v>*</v>
      </c>
      <c r="BL24" s="12" t="str">
        <f>IF(COUNTIFS('График ОП'!AL25:AL41,'График ОП'!AL25)&gt;1,"&lt;17 (ВПР, КР)","*")</f>
        <v>*</v>
      </c>
      <c r="BM24" s="12" t="e">
        <f>IF(COUNTIFS('График ОП'!#REF!,'График ОП'!#REF!)&gt;1,"&lt;17 (ВПР, КР)","*")</f>
        <v>#REF!</v>
      </c>
      <c r="BN24" s="12" t="e">
        <f>IF(COUNTIFS('График ОП'!#REF!,'График ОП'!#REF!)&gt;1,"&lt;17 (ВПР, КР)","*")</f>
        <v>#REF!</v>
      </c>
      <c r="BO24" s="12" t="e">
        <f>IF(COUNTIFS('График ОП'!#REF!,'График ОП'!#REF!)&gt;1,"&lt;17 (ВПР, КР)","*")</f>
        <v>#REF!</v>
      </c>
      <c r="BP24" s="12" t="e">
        <f>IF(COUNTIFS('График ОП'!#REF!,'График ОП'!#REF!)&gt;1,"&lt;17 (ВПР, КР)","*")</f>
        <v>#REF!</v>
      </c>
    </row>
    <row r="25" spans="1:68" x14ac:dyDescent="0.2">
      <c r="A25" s="13">
        <v>46285</v>
      </c>
      <c r="B25" s="16" t="s">
        <v>64</v>
      </c>
      <c r="C25" s="16" t="str">
        <f>IF(COUNTIFS('График ОП'!C26:C42,'График ОП'!C26)&gt;1,"&lt;17 (ВПР, КР)","*")</f>
        <v>*</v>
      </c>
      <c r="D25" s="16" t="str">
        <f>IF(COUNTIFS('График ОП'!D26:D42,'График ОП'!D26)&gt;1,"&lt;17 (ВПР, КР)","*")</f>
        <v>*</v>
      </c>
      <c r="E25" s="16" t="str">
        <f>IF(COUNTIFS('График ОП'!E26:E42,'График ОП'!E26)&gt;1,"&lt;17 (ВПР, КР)","*")</f>
        <v>*</v>
      </c>
      <c r="F25" s="16" t="e">
        <f>IF(COUNTIFS('График ОП'!#REF!,'График ОП'!#REF!)&gt;1,"&lt;17 (ВПР, КР)","*")</f>
        <v>#REF!</v>
      </c>
      <c r="G25" s="16" t="e">
        <f>IF(COUNTIFS('График ОП'!#REF!,'График ОП'!#REF!)&gt;1,"&lt;17 (ВПР, КР)","*")</f>
        <v>#REF!</v>
      </c>
      <c r="H25" s="16" t="e">
        <f>IF(COUNTIFS('График ОП'!#REF!,'График ОП'!#REF!)&gt;1,"&lt;17 (ВПР, КР)","*")</f>
        <v>#REF!</v>
      </c>
      <c r="I25" s="12" t="str">
        <f>IF(COUNTIFS('График ОП'!F26:F42,'График ОП'!F26)&gt;1,"&lt;17 (ВПР, КР)","*")</f>
        <v>*</v>
      </c>
      <c r="J25" s="12" t="str">
        <f>IF(COUNTIFS('График ОП'!G26:G42,'График ОП'!G26)&gt;1,"&lt;17 (ВПР, КР)","*")</f>
        <v>*</v>
      </c>
      <c r="K25" s="12" t="str">
        <f>IF(COUNTIFS('График ОП'!H26:H42,'График ОП'!H26)&gt;1,"&lt;17 (ВПР, КР)","*")</f>
        <v>*</v>
      </c>
      <c r="L25" s="12" t="e">
        <f>IF(COUNTIFS('График ОП'!#REF!,'График ОП'!#REF!)&gt;1,"&lt;17 (ВПР, КР)","*")</f>
        <v>#REF!</v>
      </c>
      <c r="M25" s="12" t="e">
        <f>IF(COUNTIFS('График ОП'!#REF!,'График ОП'!#REF!)&gt;1,"&lt;17 (ВПР, КР)","*")</f>
        <v>#REF!</v>
      </c>
      <c r="N25" s="12" t="e">
        <f>IF(COUNTIFS('График ОП'!#REF!,'График ОП'!#REF!)&gt;1,"&lt;17 (ВПР, КР)","*")</f>
        <v>#REF!</v>
      </c>
      <c r="O25" s="12" t="str">
        <f>IF(COUNTIFS('График ОП'!I26:I42,'График ОП'!I26)&gt;1,"&lt;17 (ВПР, КР)","*")</f>
        <v>*</v>
      </c>
      <c r="P25" s="12" t="str">
        <f>IF(COUNTIFS('График ОП'!J26:J42,'График ОП'!J26)&gt;1,"&lt;17 (ВПР, КР)","*")</f>
        <v>*</v>
      </c>
      <c r="Q25" s="12" t="str">
        <f>IF(COUNTIFS('График ОП'!K26:K42,'График ОП'!K26)&gt;1,"&lt;17 (ВПР, КР)","*")</f>
        <v>*</v>
      </c>
      <c r="R25" s="12" t="str">
        <f>IF(COUNTIFS('График ОП'!L26:L42,'График ОП'!L26)&gt;1,"&lt;17 (ВПР, КР)","*")</f>
        <v>*</v>
      </c>
      <c r="S25" s="12" t="e">
        <f>IF(COUNTIFS('График ОП'!#REF!,'График ОП'!#REF!)&gt;1,"&lt;17 (ВПР, КР)","*")</f>
        <v>#REF!</v>
      </c>
      <c r="T25" s="12" t="e">
        <f>IF(COUNTIFS('График ОП'!#REF!,'График ОП'!#REF!)&gt;1,"&lt;17 (ВПР, КР)","*")</f>
        <v>#REF!</v>
      </c>
      <c r="U25" s="12" t="str">
        <f>IF(OR(COUNTIFS('График ОП'!M26:M42,'График ОП'!M26)&gt;1,AND('График ОП'!M26=предметы!$D$3,COUNTIFS('График ОП'!M26:M42,предметы!$D$12)&gt;0),AND('График ОП'!M26=предметы!$D$12,COUNTIFS('График ОП'!M26:M42,предметы!$D$3)&gt;0),AND('График ОП'!M26=предметы!$D$4,COUNTIFS('График ОП'!M26:M42,предметы!$D$13)&gt;0),AND('График ОП'!M26=предметы!$D$13,COUNTIFS('График ОП'!M26:M42,предметы!$D$4)&gt;0),AND('График ОП'!M26=предметы!$D$14,COUNTIFS('График ОП'!M26:M42,предметы!$D$5)&gt;0),AND('График ОП'!M26=предметы!$D$5,COUNTIFS('График ОП'!M26:M42,предметы!$D$14)&gt;0),AND('График ОП'!M26=предметы!$D$15,COUNTIFS('График ОП'!M26:M42,предметы!$D$6)&gt;0),AND('График ОП'!M26=предметы!$D$6,COUNTIFS('График ОП'!M26:M42,предметы!$D$15)&gt;0),AND('График ОП'!M26=предметы!$D$16,COUNTIFS('График ОП'!M26:M42,предметы!$D$7)&gt;0),AND('График ОП'!M26=предметы!$D$7,COUNTIFS('График ОП'!M26:M42,предметы!$D$16)&gt;0),AND('График ОП'!M26=предметы!$D$8,COUNTIFS('График ОП'!M26:M42,предметы!$D$10)&gt;0),AND('График ОП'!M26=предметы!$D$10,COUNTIFS('График ОП'!M26:M42,предметы!$D$8)&gt;0),AND('График ОП'!M26=предметы!$D$9,COUNTIFS('График ОП'!M26:M42,предметы!$D$11)&gt;0),AND('График ОП'!M26=предметы!$D$11,COUNTIFS('График ОП'!M26:M42,предметы!$D$9)&gt;0)),"&lt;17 (ВПР, КР)","*")</f>
        <v>*</v>
      </c>
      <c r="V25" s="12" t="str">
        <f>IF(OR(COUNTIFS('График ОП'!N26:N42,'График ОП'!N26)&gt;1,AND('График ОП'!N26=предметы!$D$3,COUNTIFS('График ОП'!N26:N42,предметы!$D$12)&gt;0),AND('График ОП'!N26=предметы!$D$12,COUNTIFS('График ОП'!N26:N42,предметы!$D$3)&gt;0),AND('График ОП'!N26=предметы!$D$4,COUNTIFS('График ОП'!N26:N42,предметы!$D$13)&gt;0),AND('График ОП'!N26=предметы!$D$13,COUNTIFS('График ОП'!N26:N42,предметы!$D$4)&gt;0),AND('График ОП'!N26=предметы!$D$14,COUNTIFS('График ОП'!N26:N42,предметы!$D$5)&gt;0),AND('График ОП'!N26=предметы!$D$5,COUNTIFS('График ОП'!N26:N42,предметы!$D$14)&gt;0),AND('График ОП'!N26=предметы!$D$15,COUNTIFS('График ОП'!N26:N42,предметы!$D$6)&gt;0),AND('График ОП'!N26=предметы!$D$6,COUNTIFS('График ОП'!N26:N42,предметы!$D$15)&gt;0),AND('График ОП'!N26=предметы!$D$16,COUNTIFS('График ОП'!N26:N42,предметы!$D$7)&gt;0),AND('График ОП'!N26=предметы!$D$7,COUNTIFS('График ОП'!N26:N42,предметы!$D$16)&gt;0),AND('График ОП'!N26=предметы!$D$8,COUNTIFS('График ОП'!N26:N42,предметы!$D$10)&gt;0),AND('График ОП'!N26=предметы!$D$10,COUNTIFS('График ОП'!N26:N42,предметы!$D$8)&gt;0),AND('График ОП'!N26=предметы!$D$9,COUNTIFS('График ОП'!N26:N42,предметы!$D$11)&gt;0),AND('График ОП'!N26=предметы!$D$11,COUNTIFS('График ОП'!N26:N42,предметы!$D$9)&gt;0)),"&lt;17 (ВПР, КР)","*")</f>
        <v>*</v>
      </c>
      <c r="W25" s="12" t="str">
        <f>IF(OR(COUNTIFS('График ОП'!O26:O42,'График ОП'!O26)&gt;1,AND('График ОП'!O26=предметы!$D$3,COUNTIFS('График ОП'!O26:O42,предметы!$D$12)&gt;0),AND('График ОП'!O26=предметы!$D$12,COUNTIFS('График ОП'!O26:O42,предметы!$D$3)&gt;0),AND('График ОП'!O26=предметы!$D$4,COUNTIFS('График ОП'!O26:O42,предметы!$D$13)&gt;0),AND('График ОП'!O26=предметы!$D$13,COUNTIFS('График ОП'!O26:O42,предметы!$D$4)&gt;0),AND('График ОП'!O26=предметы!$D$14,COUNTIFS('График ОП'!O26:O42,предметы!$D$5)&gt;0),AND('График ОП'!O26=предметы!$D$5,COUNTIFS('График ОП'!O26:O42,предметы!$D$14)&gt;0),AND('График ОП'!O26=предметы!$D$15,COUNTIFS('График ОП'!O26:O42,предметы!$D$6)&gt;0),AND('График ОП'!O26=предметы!$D$6,COUNTIFS('График ОП'!O26:O42,предметы!$D$15)&gt;0),AND('График ОП'!O26=предметы!$D$16,COUNTIFS('График ОП'!O26:O42,предметы!$D$7)&gt;0),AND('График ОП'!O26=предметы!$D$7,COUNTIFS('График ОП'!O26:O42,предметы!$D$16)&gt;0),AND('График ОП'!O26=предметы!$D$8,COUNTIFS('График ОП'!O26:O42,предметы!$D$10)&gt;0),AND('График ОП'!O26=предметы!$D$10,COUNTIFS('График ОП'!O26:O42,предметы!$D$8)&gt;0),AND('График ОП'!O26=предметы!$D$9,COUNTIFS('График ОП'!O26:O42,предметы!$D$11)&gt;0),AND('График ОП'!O26=предметы!$D$11,COUNTIFS('График ОП'!O26:O42,предметы!$D$9)&gt;0)),"&lt;17 (ВПР, КР)","*")</f>
        <v>*</v>
      </c>
      <c r="X25" s="12" t="str">
        <f>IF(OR(COUNTIFS('График ОП'!P26:P42,'График ОП'!P26)&gt;1,AND('График ОП'!P26=предметы!$D$3,COUNTIFS('График ОП'!P26:P42,предметы!$D$12)&gt;0),AND('График ОП'!P26=предметы!$D$12,COUNTIFS('График ОП'!P26:P42,предметы!$D$3)&gt;0),AND('График ОП'!P26=предметы!$D$4,COUNTIFS('График ОП'!P26:P42,предметы!$D$13)&gt;0),AND('График ОП'!P26=предметы!$D$13,COUNTIFS('График ОП'!P26:P42,предметы!$D$4)&gt;0),AND('График ОП'!P26=предметы!$D$14,COUNTIFS('График ОП'!P26:P42,предметы!$D$5)&gt;0),AND('График ОП'!P26=предметы!$D$5,COUNTIFS('График ОП'!P26:P42,предметы!$D$14)&gt;0),AND('График ОП'!P26=предметы!$D$15,COUNTIFS('График ОП'!P26:P42,предметы!$D$6)&gt;0),AND('График ОП'!P26=предметы!$D$6,COUNTIFS('График ОП'!P26:P42,предметы!$D$15)&gt;0),AND('График ОП'!P26=предметы!$D$16,COUNTIFS('График ОП'!P26:P42,предметы!$D$7)&gt;0),AND('График ОП'!P26=предметы!$D$7,COUNTIFS('График ОП'!P26:P42,предметы!$D$16)&gt;0),AND('График ОП'!P26=предметы!$D$8,COUNTIFS('График ОП'!P26:P42,предметы!$D$10)&gt;0),AND('График ОП'!P26=предметы!$D$10,COUNTIFS('График ОП'!P26:P42,предметы!$D$8)&gt;0),AND('График ОП'!P26=предметы!$D$9,COUNTIFS('График ОП'!P26:P42,предметы!$D$11)&gt;0),AND('График ОП'!P26=предметы!$D$11,COUNTIFS('График ОП'!P26:P42,предметы!$D$9)&gt;0)),"&lt;17 (ВПР, КР)","*")</f>
        <v>*</v>
      </c>
      <c r="Y25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5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5" s="12" t="str">
        <f>IF(OR(COUNTIFS('График ОП'!Q26:Q42,'График ОП'!Q26)&gt;1,AND('График ОП'!Q26=предметы!$E$3,COUNTIFS('График ОП'!Q26:Q42,предметы!$E$12)&gt;0),AND('График ОП'!Q26=предметы!$E$12,COUNTIFS('График ОП'!Q26:Q42,предметы!$E$3)&gt;0),AND('График ОП'!Q26=предметы!$E$4,COUNTIFS('График ОП'!Q26:Q42,предметы!$E$13)&gt;0),AND('График ОП'!Q26=предметы!$E$13,COUNTIFS('График ОП'!Q26:Q42,предметы!$E$4)&gt;0),AND('График ОП'!Q26=предметы!$E$5,COUNTIFS('График ОП'!Q26:Q42,предметы!$E$14)&gt;0),AND('График ОП'!Q26=предметы!$E$14,COUNTIFS('График ОП'!Q26:Q42,предметы!$E$5)&gt;0),AND('График ОП'!Q26=предметы!$E$6,COUNTIFS('График ОП'!Q26:Q42,предметы!$E$15)&gt;0),AND('График ОП'!Q26=предметы!$E$15,COUNTIFS('График ОП'!Q26:Q42,предметы!$E$6)&gt;0),AND('График ОП'!Q26=предметы!$E$7,COUNTIFS('График ОП'!Q26:Q42,предметы!$E$16)&gt;0),AND('График ОП'!Q26=предметы!$E$16,COUNTIFS('График ОП'!Q26:Q42,предметы!$E$7)&gt;0),AND('График ОП'!Q26=предметы!$E$8,COUNTIFS('График ОП'!Q26:Q42,предметы!$E$17)&gt;0),AND('График ОП'!Q26=предметы!$E$17,COUNTIFS('График ОП'!Q26:Q42,предметы!$E$8)&gt;0),AND('График ОП'!Q26=предметы!$E$9,COUNTIFS('График ОП'!Q26:Q42,предметы!$E$18)&gt;0),AND('График ОП'!Q26=предметы!$E$18,COUNTIFS('График ОП'!Q26:Q42,предметы!$E$9)&gt;0),AND('График ОП'!Q26=предметы!$E$10,COUNTIFS('График ОП'!Q26:Q42,предметы!$E$19)&gt;0),AND('График ОП'!Q26=предметы!$E$19,COUNTIFS('График ОП'!Q26:Q42,предметы!$E$10)&gt;0),AND('График ОП'!Q26=предметы!$E$11,COUNTIFS('График ОП'!Q26:Q42,предметы!$E$20)&gt;0),AND('График ОП'!Q26=предметы!$E$20,COUNTIFS('График ОП'!Q26:Q42,предметы!$E$11)&gt;0)),"&lt;17 (ВПР, КР)","*")</f>
        <v>*</v>
      </c>
      <c r="AB25" s="12" t="str">
        <f>IF(OR(COUNTIFS('График ОП'!R26:R42,'График ОП'!R26)&gt;1,AND('График ОП'!R26=предметы!$E$3,COUNTIFS('График ОП'!R26:R42,предметы!$E$12)&gt;0),AND('График ОП'!R26=предметы!$E$12,COUNTIFS('График ОП'!R26:R42,предметы!$E$3)&gt;0),AND('График ОП'!R26=предметы!$E$4,COUNTIFS('График ОП'!R26:R42,предметы!$E$13)&gt;0),AND('График ОП'!R26=предметы!$E$13,COUNTIFS('График ОП'!R26:R42,предметы!$E$4)&gt;0),AND('График ОП'!R26=предметы!$E$5,COUNTIFS('График ОП'!R26:R42,предметы!$E$14)&gt;0),AND('График ОП'!R26=предметы!$E$14,COUNTIFS('График ОП'!R26:R42,предметы!$E$5)&gt;0),AND('График ОП'!R26=предметы!$E$6,COUNTIFS('График ОП'!R26:R42,предметы!$E$15)&gt;0),AND('График ОП'!R26=предметы!$E$15,COUNTIFS('График ОП'!R26:R42,предметы!$E$6)&gt;0),AND('График ОП'!R26=предметы!$E$7,COUNTIFS('График ОП'!R26:R42,предметы!$E$16)&gt;0),AND('График ОП'!R26=предметы!$E$16,COUNTIFS('График ОП'!R26:R42,предметы!$E$7)&gt;0),AND('График ОП'!R26=предметы!$E$8,COUNTIFS('График ОП'!R26:R42,предметы!$E$17)&gt;0),AND('График ОП'!R26=предметы!$E$17,COUNTIFS('График ОП'!R26:R42,предметы!$E$8)&gt;0),AND('График ОП'!R26=предметы!$E$9,COUNTIFS('График ОП'!R26:R42,предметы!$E$18)&gt;0),AND('График ОП'!R26=предметы!$E$18,COUNTIFS('График ОП'!R26:R42,предметы!$E$9)&gt;0),AND('График ОП'!R26=предметы!$E$10,COUNTIFS('График ОП'!R26:R42,предметы!$E$19)&gt;0),AND('График ОП'!R26=предметы!$E$19,COUNTIFS('График ОП'!R26:R42,предметы!$E$10)&gt;0),AND('График ОП'!R26=предметы!$E$11,COUNTIFS('График ОП'!R26:R42,предметы!$E$20)&gt;0),AND('График ОП'!R26=предметы!$E$20,COUNTIFS('График ОП'!R26:R42,предметы!$E$11)&gt;0)),"&lt;17 (ВПР, КР)","*")</f>
        <v>*</v>
      </c>
      <c r="AC25" s="12" t="str">
        <f>IF(OR(COUNTIFS('График ОП'!S26:S42,'График ОП'!S26)&gt;1,AND('График ОП'!S26=предметы!$E$3,COUNTIFS('График ОП'!S26:S42,предметы!$E$12)&gt;0),AND('График ОП'!S26=предметы!$E$12,COUNTIFS('График ОП'!S26:S42,предметы!$E$3)&gt;0),AND('График ОП'!S26=предметы!$E$4,COUNTIFS('График ОП'!S26:S42,предметы!$E$13)&gt;0),AND('График ОП'!S26=предметы!$E$13,COUNTIFS('График ОП'!S26:S42,предметы!$E$4)&gt;0),AND('График ОП'!S26=предметы!$E$5,COUNTIFS('График ОП'!S26:S42,предметы!$E$14)&gt;0),AND('График ОП'!S26=предметы!$E$14,COUNTIFS('График ОП'!S26:S42,предметы!$E$5)&gt;0),AND('График ОП'!S26=предметы!$E$6,COUNTIFS('График ОП'!S26:S42,предметы!$E$15)&gt;0),AND('График ОП'!S26=предметы!$E$15,COUNTIFS('График ОП'!S26:S42,предметы!$E$6)&gt;0),AND('График ОП'!S26=предметы!$E$7,COUNTIFS('График ОП'!S26:S42,предметы!$E$16)&gt;0),AND('График ОП'!S26=предметы!$E$16,COUNTIFS('График ОП'!S26:S42,предметы!$E$7)&gt;0),AND('График ОП'!S26=предметы!$E$8,COUNTIFS('График ОП'!S26:S42,предметы!$E$17)&gt;0),AND('График ОП'!S26=предметы!$E$17,COUNTIFS('График ОП'!S26:S42,предметы!$E$8)&gt;0),AND('График ОП'!S26=предметы!$E$9,COUNTIFS('График ОП'!S26:S42,предметы!$E$18)&gt;0),AND('График ОП'!S26=предметы!$E$18,COUNTIFS('График ОП'!S26:S42,предметы!$E$9)&gt;0),AND('График ОП'!S26=предметы!$E$10,COUNTIFS('График ОП'!S26:S42,предметы!$E$19)&gt;0),AND('График ОП'!S26=предметы!$E$19,COUNTIFS('График ОП'!S26:S42,предметы!$E$10)&gt;0),AND('График ОП'!S26=предметы!$E$11,COUNTIFS('График ОП'!S26:S42,предметы!$E$20)&gt;0),AND('График ОП'!S26=предметы!$E$20,COUNTIFS('График ОП'!S26:S42,предметы!$E$11)&gt;0)),"&lt;17 (ВПР, КР)","*")</f>
        <v>*</v>
      </c>
      <c r="AD25" s="12" t="str">
        <f>IF(OR(COUNTIFS('График ОП'!T26:T42,'График ОП'!T26)&gt;1,AND('График ОП'!T26=предметы!$E$3,COUNTIFS('График ОП'!T26:T42,предметы!$E$12)&gt;0),AND('График ОП'!T26=предметы!$E$12,COUNTIFS('График ОП'!T26:T42,предметы!$E$3)&gt;0),AND('График ОП'!T26=предметы!$E$4,COUNTIFS('График ОП'!T26:T42,предметы!$E$13)&gt;0),AND('График ОП'!T26=предметы!$E$13,COUNTIFS('График ОП'!T26:T42,предметы!$E$4)&gt;0),AND('График ОП'!T26=предметы!$E$5,COUNTIFS('График ОП'!T26:T42,предметы!$E$14)&gt;0),AND('График ОП'!T26=предметы!$E$14,COUNTIFS('График ОП'!T26:T42,предметы!$E$5)&gt;0),AND('График ОП'!T26=предметы!$E$6,COUNTIFS('График ОП'!T26:T42,предметы!$E$15)&gt;0),AND('График ОП'!T26=предметы!$E$15,COUNTIFS('График ОП'!T26:T42,предметы!$E$6)&gt;0),AND('График ОП'!T26=предметы!$E$7,COUNTIFS('График ОП'!T26:T42,предметы!$E$16)&gt;0),AND('График ОП'!T26=предметы!$E$16,COUNTIFS('График ОП'!T26:T42,предметы!$E$7)&gt;0),AND('График ОП'!T26=предметы!$E$8,COUNTIFS('График ОП'!T26:T42,предметы!$E$17)&gt;0),AND('График ОП'!T26=предметы!$E$17,COUNTIFS('График ОП'!T26:T42,предметы!$E$8)&gt;0),AND('График ОП'!T26=предметы!$E$9,COUNTIFS('График ОП'!T26:T42,предметы!$E$18)&gt;0),AND('График ОП'!T26=предметы!$E$18,COUNTIFS('График ОП'!T26:T42,предметы!$E$9)&gt;0),AND('График ОП'!T26=предметы!$E$10,COUNTIFS('График ОП'!T26:T42,предметы!$E$19)&gt;0),AND('График ОП'!T26=предметы!$E$19,COUNTIFS('График ОП'!T26:T42,предметы!$E$10)&gt;0),AND('График ОП'!T26=предметы!$E$11,COUNTIFS('График ОП'!T26:T42,предметы!$E$20)&gt;0),AND('График ОП'!T26=предметы!$E$20,COUNTIFS('График ОП'!T26:T42,предметы!$E$11)&gt;0)),"&lt;17 (ВПР, КР)","*")</f>
        <v>*</v>
      </c>
      <c r="AE25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5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5" s="12" t="str">
        <f>IF(OR(COUNTIFS('График ОП'!U26:U42,'График ОП'!U26)&gt;1,AND('График ОП'!U26=предметы!$F$3,COUNTIFS('График ОП'!U26:U42,предметы!$F$13)&gt;0),AND('График ОП'!U26=предметы!$F$13,COUNTIFS('График ОП'!U26:U42,предметы!$F$3)&gt;0),AND('График ОП'!U26=предметы!$F$4,COUNTIFS('График ОП'!U26:U42,предметы!$F$14)&gt;0),AND('График ОП'!U26=предметы!$F$14,COUNTIFS('График ОП'!U26:U42,предметы!$F$4)&gt;0),AND('График ОП'!U26=предметы!$F$5,COUNTIFS('График ОП'!U26:U42,предметы!$F$15)&gt;0),AND('График ОП'!U26=предметы!$F$15,COUNTIFS('График ОП'!U26:U42,предметы!$F$5)&gt;0),AND('График ОП'!U26=предметы!$F$6,COUNTIFS('График ОП'!U26:U42,предметы!$F$16)&gt;0),AND('График ОП'!U26=предметы!$F$16,COUNTIFS('График ОП'!U26:U42,предметы!$F$6)&gt;0),AND('График ОП'!U26=предметы!$F$7,COUNTIFS('График ОП'!U26:U42,предметы!$F$17)&gt;0),AND('График ОП'!U26=предметы!$F$17,COUNTIFS('График ОП'!U26:U42,предметы!$F$7)&gt;0),AND('График ОП'!U26=предметы!$F$8,COUNTIFS('График ОП'!U26:U42,предметы!$F$18)&gt;0),AND('График ОП'!U26=предметы!$F$18,COUNTIFS('График ОП'!U26:U42,предметы!$F$8)&gt;0),AND('График ОП'!U26=предметы!$F$9,COUNTIFS('График ОП'!U26:U42,предметы!$F$19)&gt;0),AND('График ОП'!U26=предметы!$F$19,COUNTIFS('График ОП'!U26:U42,предметы!$F$9)&gt;0),AND('График ОП'!U26=предметы!$F$10,COUNTIFS('График ОП'!U26:U42,предметы!$F$20)&gt;0),AND('График ОП'!U26=предметы!$F$20,COUNTIFS('График ОП'!U26:U42,предметы!$F$10)&gt;0),AND('График ОП'!U26=предметы!$F$11,COUNTIFS('График ОП'!U26:U42,предметы!$F$21)&gt;0),AND('График ОП'!U26=предметы!$F$21,COUNTIFS('График ОП'!U26:U42,предметы!$F$11)&gt;0),AND('График ОП'!U26=предметы!$F$12,COUNTIFS('График ОП'!U26:U42,предметы!$F$22)&gt;0),AND('График ОП'!U26=предметы!$F$22,COUNTIFS('График ОП'!U26:U42,предметы!$F$12)&gt;0)),"&lt;17 (ВПР, КР)","*")</f>
        <v>*</v>
      </c>
      <c r="AH25" s="12" t="str">
        <f>IF(OR(COUNTIFS('График ОП'!V26:V42,'График ОП'!V26)&gt;1,AND('График ОП'!V26=предметы!$F$3,COUNTIFS('График ОП'!V26:V42,предметы!$F$13)&gt;0),AND('График ОП'!V26=предметы!$F$13,COUNTIFS('График ОП'!V26:V42,предметы!$F$3)&gt;0),AND('График ОП'!V26=предметы!$F$4,COUNTIFS('График ОП'!V26:V42,предметы!$F$14)&gt;0),AND('График ОП'!V26=предметы!$F$14,COUNTIFS('График ОП'!V26:V42,предметы!$F$4)&gt;0),AND('График ОП'!V26=предметы!$F$5,COUNTIFS('График ОП'!V26:V42,предметы!$F$15)&gt;0),AND('График ОП'!V26=предметы!$F$15,COUNTIFS('График ОП'!V26:V42,предметы!$F$5)&gt;0),AND('График ОП'!V26=предметы!$F$6,COUNTIFS('График ОП'!V26:V42,предметы!$F$16)&gt;0),AND('График ОП'!V26=предметы!$F$16,COUNTIFS('График ОП'!V26:V42,предметы!$F$6)&gt;0),AND('График ОП'!V26=предметы!$F$7,COUNTIFS('График ОП'!V26:V42,предметы!$F$17)&gt;0),AND('График ОП'!V26=предметы!$F$17,COUNTIFS('График ОП'!V26:V42,предметы!$F$7)&gt;0),AND('График ОП'!V26=предметы!$F$8,COUNTIFS('График ОП'!V26:V42,предметы!$F$18)&gt;0),AND('График ОП'!V26=предметы!$F$18,COUNTIFS('График ОП'!V26:V42,предметы!$F$8)&gt;0),AND('График ОП'!V26=предметы!$F$9,COUNTIFS('График ОП'!V26:V42,предметы!$F$19)&gt;0),AND('График ОП'!V26=предметы!$F$19,COUNTIFS('График ОП'!V26:V42,предметы!$F$9)&gt;0),AND('График ОП'!V26=предметы!$F$10,COUNTIFS('График ОП'!V26:V42,предметы!$F$20)&gt;0),AND('График ОП'!V26=предметы!$F$20,COUNTIFS('График ОП'!V26:V42,предметы!$F$10)&gt;0),AND('График ОП'!V26=предметы!$F$11,COUNTIFS('График ОП'!V26:V42,предметы!$F$21)&gt;0),AND('График ОП'!V26=предметы!$F$21,COUNTIFS('График ОП'!V26:V42,предметы!$F$11)&gt;0),AND('График ОП'!V26=предметы!$F$12,COUNTIFS('График ОП'!V26:V42,предметы!$F$22)&gt;0),AND('График ОП'!V26=предметы!$F$22,COUNTIFS('График ОП'!V26:V42,предметы!$F$12)&gt;0)),"&lt;17 (ВПР, КР)","*")</f>
        <v>*</v>
      </c>
      <c r="AI25" s="12" t="str">
        <f>IF(OR(COUNTIFS('График ОП'!W26:W42,'График ОП'!W26)&gt;1,AND('График ОП'!W26=предметы!$F$3,COUNTIFS('График ОП'!W26:W42,предметы!$F$13)&gt;0),AND('График ОП'!W26=предметы!$F$13,COUNTIFS('График ОП'!W26:W42,предметы!$F$3)&gt;0),AND('График ОП'!W26=предметы!$F$4,COUNTIFS('График ОП'!W26:W42,предметы!$F$14)&gt;0),AND('График ОП'!W26=предметы!$F$14,COUNTIFS('График ОП'!W26:W42,предметы!$F$4)&gt;0),AND('График ОП'!W26=предметы!$F$5,COUNTIFS('График ОП'!W26:W42,предметы!$F$15)&gt;0),AND('График ОП'!W26=предметы!$F$15,COUNTIFS('График ОП'!W26:W42,предметы!$F$5)&gt;0),AND('График ОП'!W26=предметы!$F$6,COUNTIFS('График ОП'!W26:W42,предметы!$F$16)&gt;0),AND('График ОП'!W26=предметы!$F$16,COUNTIFS('График ОП'!W26:W42,предметы!$F$6)&gt;0),AND('График ОП'!W26=предметы!$F$7,COUNTIFS('График ОП'!W26:W42,предметы!$F$17)&gt;0),AND('График ОП'!W26=предметы!$F$17,COUNTIFS('График ОП'!W26:W42,предметы!$F$7)&gt;0),AND('График ОП'!W26=предметы!$F$8,COUNTIFS('График ОП'!W26:W42,предметы!$F$18)&gt;0),AND('График ОП'!W26=предметы!$F$18,COUNTIFS('График ОП'!W26:W42,предметы!$F$8)&gt;0),AND('График ОП'!W26=предметы!$F$9,COUNTIFS('График ОП'!W26:W42,предметы!$F$19)&gt;0),AND('График ОП'!W26=предметы!$F$19,COUNTIFS('График ОП'!W26:W42,предметы!$F$9)&gt;0),AND('График ОП'!W26=предметы!$F$10,COUNTIFS('График ОП'!W26:W42,предметы!$F$20)&gt;0),AND('График ОП'!W26=предметы!$F$20,COUNTIFS('График ОП'!W26:W42,предметы!$F$10)&gt;0),AND('График ОП'!W26=предметы!$F$11,COUNTIFS('График ОП'!W26:W42,предметы!$F$21)&gt;0),AND('График ОП'!W26=предметы!$F$21,COUNTIFS('График ОП'!W26:W42,предметы!$F$11)&gt;0),AND('График ОП'!W26=предметы!$F$12,COUNTIFS('График ОП'!W26:W42,предметы!$F$22)&gt;0),AND('График ОП'!W26=предметы!$F$22,COUNTIFS('График ОП'!W26:W42,предметы!$F$12)&gt;0)),"&lt;17 (ВПР, КР)","*")</f>
        <v>*</v>
      </c>
      <c r="AJ25" s="12" t="str">
        <f>IF(OR(COUNTIFS('График ОП'!X26:X42,'График ОП'!X26)&gt;1,AND('График ОП'!X26=предметы!$F$3,COUNTIFS('График ОП'!X26:X42,предметы!$F$13)&gt;0),AND('График ОП'!X26=предметы!$F$13,COUNTIFS('График ОП'!X26:X42,предметы!$F$3)&gt;0),AND('График ОП'!X26=предметы!$F$4,COUNTIFS('График ОП'!X26:X42,предметы!$F$14)&gt;0),AND('График ОП'!X26=предметы!$F$14,COUNTIFS('График ОП'!X26:X42,предметы!$F$4)&gt;0),AND('График ОП'!X26=предметы!$F$5,COUNTIFS('График ОП'!X26:X42,предметы!$F$15)&gt;0),AND('График ОП'!X26=предметы!$F$15,COUNTIFS('График ОП'!X26:X42,предметы!$F$5)&gt;0),AND('График ОП'!X26=предметы!$F$6,COUNTIFS('График ОП'!X26:X42,предметы!$F$16)&gt;0),AND('График ОП'!X26=предметы!$F$16,COUNTIFS('График ОП'!X26:X42,предметы!$F$6)&gt;0),AND('График ОП'!X26=предметы!$F$7,COUNTIFS('График ОП'!X26:X42,предметы!$F$17)&gt;0),AND('График ОП'!X26=предметы!$F$17,COUNTIFS('График ОП'!X26:X42,предметы!$F$7)&gt;0),AND('График ОП'!X26=предметы!$F$8,COUNTIFS('График ОП'!X26:X42,предметы!$F$18)&gt;0),AND('График ОП'!X26=предметы!$F$18,COUNTIFS('График ОП'!X26:X42,предметы!$F$8)&gt;0),AND('График ОП'!X26=предметы!$F$9,COUNTIFS('График ОП'!X26:X42,предметы!$F$19)&gt;0),AND('График ОП'!X26=предметы!$F$19,COUNTIFS('График ОП'!X26:X42,предметы!$F$9)&gt;0),AND('График ОП'!X26=предметы!$F$10,COUNTIFS('График ОП'!X26:X42,предметы!$F$20)&gt;0),AND('График ОП'!X26=предметы!$F$20,COUNTIFS('График ОП'!X26:X42,предметы!$F$10)&gt;0),AND('График ОП'!X26=предметы!$F$11,COUNTIFS('График ОП'!X26:X42,предметы!$F$21)&gt;0),AND('График ОП'!X26=предметы!$F$21,COUNTIFS('График ОП'!X26:X42,предметы!$F$11)&gt;0),AND('График ОП'!X26=предметы!$F$12,COUNTIFS('График ОП'!X26:X42,предметы!$F$22)&gt;0),AND('График ОП'!X26=предметы!$F$22,COUNTIFS('График ОП'!X26:X42,предметы!$F$12)&gt;0)),"&lt;17 (ВПР, КР)","*")</f>
        <v>*</v>
      </c>
      <c r="AK25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5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5" s="12" t="str">
        <f>IF(OR(COUNTIFS('График ОП'!Y26:Y42,'График ОП'!Y26)&gt;1,AND('График ОП'!Y26=предметы!$G$3,COUNTIFS('График ОП'!Y26:Y42,предметы!$G$15)&gt;0),AND('График ОП'!Y26=предметы!$G$15,COUNTIFS('График ОП'!Y26:Y42,предметы!$G$3)&gt;0),AND('График ОП'!Y26=предметы!$G$4,COUNTIFS('График ОП'!Y26:Y42,предметы!$G$18)&gt;0),AND('График ОП'!Y26=предметы!$G$18,COUNTIFS('График ОП'!Y26:Y42,предметы!$G$4)&gt;0),AND('График ОП'!Y26=предметы!$G$5,COUNTIFS('График ОП'!Y26:Y42,предметы!$G$19)&gt;0),AND('График ОП'!Y26=предметы!$G$19,COUNTIFS('График ОП'!Y26:Y42,предметы!$G$5)&gt;0),AND('График ОП'!Y26=предметы!$G$6,COUNTIFS('График ОП'!Y26:Y42,предметы!$G$20)&gt;0),AND('График ОП'!Y26=предметы!$G$20,COUNTIFS('График ОП'!Y26:Y42,предметы!$G$6)&gt;0),AND('График ОП'!Y26=предметы!$G$7,COUNTIFS('График ОП'!Y26:Y42,предметы!$G$21)&gt;0),AND('График ОП'!Y26=предметы!$G$21,COUNTIFS('График ОП'!Y26:Y42,предметы!$G$7)&gt;0),AND('График ОП'!Y26=предметы!$G$8,COUNTIFS('График ОП'!Y26:Y42,предметы!$G$22)&gt;0),AND('График ОП'!Y26=предметы!$G$22,COUNTIFS('График ОП'!Y26:Y42,предметы!$G$8)&gt;0),AND('График ОП'!Y26=предметы!$G$9,COUNTIFS('График ОП'!Y26:Y42,предметы!$G$23)&gt;0),AND('График ОП'!Y26=предметы!$G$23,COUNTIFS('График ОП'!Y26:Y42,предметы!$G$9)&gt;0),AND('График ОП'!Y26=предметы!$G$10,COUNTIFS('График ОП'!Y26:Y42,предметы!$G$24)&gt;0),AND('График ОП'!Y26=предметы!$G$24,COUNTIFS('График ОП'!Y26:Y42,предметы!$G$10)&gt;0),AND('График ОП'!Y26=предметы!$G$11,COUNTIFS('График ОП'!Y26:Y42,предметы!$G$25)&gt;0),AND('График ОП'!Y26=предметы!$G$25,COUNTIFS('График ОП'!Y26:Y42,предметы!$G$11)&gt;0),AND('График ОП'!Y26=предметы!$G$12,COUNTIFS('График ОП'!Y26:Y42,предметы!$G$26)&gt;0),AND('График ОП'!Y26=предметы!$G$26,COUNTIFS('График ОП'!Y26:Y42,предметы!$G$12)&gt;0),AND('График ОП'!Y26=предметы!$G$13,COUNTIFS('График ОП'!Y26:Y42,предметы!$G$27)&gt;0),AND('График ОП'!Y26=предметы!$G$27,COUNTIFS('График ОП'!Y26:Y42,предметы!$G$13)&gt;0),AND('График ОП'!Y26=предметы!$G$14,COUNTIFS('График ОП'!Y26:Y42,предметы!$G$28)&gt;0),AND('График ОП'!Y26=предметы!$G$28,COUNTIFS('График ОП'!Y26:Y42,предметы!$G$14)&gt;0)),"&lt;17 (ВПР, КР)","*")</f>
        <v>*</v>
      </c>
      <c r="AN25" s="12" t="str">
        <f>IF(OR(COUNTIFS('График ОП'!Z26:Z42,'График ОП'!Z26)&gt;1,AND('График ОП'!Z26=предметы!$G$3,COUNTIFS('График ОП'!Z26:Z42,предметы!$G$15)&gt;0),AND('График ОП'!Z26=предметы!$G$15,COUNTIFS('График ОП'!Z26:Z42,предметы!$G$3)&gt;0),AND('График ОП'!Z26=предметы!$G$4,COUNTIFS('График ОП'!Z26:Z42,предметы!$G$18)&gt;0),AND('График ОП'!Z26=предметы!$G$18,COUNTIFS('График ОП'!Z26:Z42,предметы!$G$4)&gt;0),AND('График ОП'!Z26=предметы!$G$5,COUNTIFS('График ОП'!Z26:Z42,предметы!$G$19)&gt;0),AND('График ОП'!Z26=предметы!$G$19,COUNTIFS('График ОП'!Z26:Z42,предметы!$G$5)&gt;0),AND('График ОП'!Z26=предметы!$G$6,COUNTIFS('График ОП'!Z26:Z42,предметы!$G$20)&gt;0),AND('График ОП'!Z26=предметы!$G$20,COUNTIFS('График ОП'!Z26:Z42,предметы!$G$6)&gt;0),AND('График ОП'!Z26=предметы!$G$7,COUNTIFS('График ОП'!Z26:Z42,предметы!$G$21)&gt;0),AND('График ОП'!Z26=предметы!$G$21,COUNTIFS('График ОП'!Z26:Z42,предметы!$G$7)&gt;0),AND('График ОП'!Z26=предметы!$G$8,COUNTIFS('График ОП'!Z26:Z42,предметы!$G$22)&gt;0),AND('График ОП'!Z26=предметы!$G$22,COUNTIFS('График ОП'!Z26:Z42,предметы!$G$8)&gt;0),AND('График ОП'!Z26=предметы!$G$9,COUNTIFS('График ОП'!Z26:Z42,предметы!$G$23)&gt;0),AND('График ОП'!Z26=предметы!$G$23,COUNTIFS('График ОП'!Z26:Z42,предметы!$G$9)&gt;0),AND('График ОП'!Z26=предметы!$G$10,COUNTIFS('График ОП'!Z26:Z42,предметы!$G$24)&gt;0),AND('График ОП'!Z26=предметы!$G$24,COUNTIFS('График ОП'!Z26:Z42,предметы!$G$10)&gt;0),AND('График ОП'!Z26=предметы!$G$11,COUNTIFS('График ОП'!Z26:Z42,предметы!$G$25)&gt;0),AND('График ОП'!Z26=предметы!$G$25,COUNTIFS('График ОП'!Z26:Z42,предметы!$G$11)&gt;0),AND('График ОП'!Z26=предметы!$G$12,COUNTIFS('График ОП'!Z26:Z42,предметы!$G$26)&gt;0),AND('График ОП'!Z26=предметы!$G$26,COUNTIFS('График ОП'!Z26:Z42,предметы!$G$12)&gt;0),AND('График ОП'!Z26=предметы!$G$13,COUNTIFS('График ОП'!Z26:Z42,предметы!$G$27)&gt;0),AND('График ОП'!Z26=предметы!$G$27,COUNTIFS('График ОП'!Z26:Z42,предметы!$G$13)&gt;0),AND('График ОП'!Z26=предметы!$G$14,COUNTIFS('График ОП'!Z26:Z42,предметы!$G$28)&gt;0),AND('График ОП'!Z26=предметы!$G$28,COUNTIFS('График ОП'!Z26:Z42,предметы!$G$14)&gt;0)),"&lt;17 (ВПР, КР)","*")</f>
        <v>*</v>
      </c>
      <c r="AO25" s="12" t="str">
        <f>IF(OR(COUNTIFS('График ОП'!AA26:AA42,'График ОП'!AA26)&gt;1,AND('График ОП'!AA26=предметы!$G$3,COUNTIFS('График ОП'!AA26:AA42,предметы!$G$15)&gt;0),AND('График ОП'!AA26=предметы!$G$15,COUNTIFS('График ОП'!AA26:AA42,предметы!$G$3)&gt;0),AND('График ОП'!AA26=предметы!$G$4,COUNTIFS('График ОП'!AA26:AA42,предметы!$G$18)&gt;0),AND('График ОП'!AA26=предметы!$G$18,COUNTIFS('График ОП'!AA26:AA42,предметы!$G$4)&gt;0),AND('График ОП'!AA26=предметы!$G$5,COUNTIFS('График ОП'!AA26:AA42,предметы!$G$19)&gt;0),AND('График ОП'!AA26=предметы!$G$19,COUNTIFS('График ОП'!AA26:AA42,предметы!$G$5)&gt;0),AND('График ОП'!AA26=предметы!$G$6,COUNTIFS('График ОП'!AA26:AA42,предметы!$G$20)&gt;0),AND('График ОП'!AA26=предметы!$G$20,COUNTIFS('График ОП'!AA26:AA42,предметы!$G$6)&gt;0),AND('График ОП'!AA26=предметы!$G$7,COUNTIFS('График ОП'!AA26:AA42,предметы!$G$21)&gt;0),AND('График ОП'!AA26=предметы!$G$21,COUNTIFS('График ОП'!AA26:AA42,предметы!$G$7)&gt;0),AND('График ОП'!AA26=предметы!$G$8,COUNTIFS('График ОП'!AA26:AA42,предметы!$G$22)&gt;0),AND('График ОП'!AA26=предметы!$G$22,COUNTIFS('График ОП'!AA26:AA42,предметы!$G$8)&gt;0),AND('График ОП'!AA26=предметы!$G$9,COUNTIFS('График ОП'!AA26:AA42,предметы!$G$23)&gt;0),AND('График ОП'!AA26=предметы!$G$23,COUNTIFS('График ОП'!AA26:AA42,предметы!$G$9)&gt;0),AND('График ОП'!AA26=предметы!$G$10,COUNTIFS('График ОП'!AA26:AA42,предметы!$G$24)&gt;0),AND('График ОП'!AA26=предметы!$G$24,COUNTIFS('График ОП'!AA26:AA42,предметы!$G$10)&gt;0),AND('График ОП'!AA26=предметы!$G$11,COUNTIFS('График ОП'!AA26:AA42,предметы!$G$25)&gt;0),AND('График ОП'!AA26=предметы!$G$25,COUNTIFS('График ОП'!AA26:AA42,предметы!$G$11)&gt;0),AND('График ОП'!AA26=предметы!$G$12,COUNTIFS('График ОП'!AA26:AA42,предметы!$G$26)&gt;0),AND('График ОП'!AA26=предметы!$G$26,COUNTIFS('График ОП'!AA26:AA42,предметы!$G$12)&gt;0),AND('График ОП'!AA26=предметы!$G$13,COUNTIFS('График ОП'!AA26:AA42,предметы!$G$27)&gt;0),AND('График ОП'!AA26=предметы!$G$27,COUNTIFS('График ОП'!AA26:AA42,предметы!$G$13)&gt;0),AND('График ОП'!AA26=предметы!$G$14,COUNTIFS('График ОП'!AA26:AA42,предметы!$G$28)&gt;0),AND('График ОП'!AA26=предметы!$G$28,COUNTIFS('График ОП'!AA26:AA42,предметы!$G$14)&gt;0)),"&lt;17 (ВПР, КР)","*")</f>
        <v>*</v>
      </c>
      <c r="AP2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5" s="12" t="str">
        <f>IF(OR(COUNTIFS('График ОП'!AB26:AB42,'График ОП'!AB26)&gt;1,AND('График ОП'!AB26=предметы!$H$3,COUNTIFS('График ОП'!AB26:AB42,предметы!$H$16)&gt;0),AND('График ОП'!AB26=предметы!$H$16,COUNTIFS('График ОП'!AB26:AB42,предметы!$H$3)&gt;0),AND('График ОП'!AB26=предметы!$H$4,COUNTIFS('График ОП'!AB26:AB42,предметы!$H$19)&gt;0),AND('График ОП'!AB26=предметы!$H$19,COUNTIFS('График ОП'!AB26:AB42,предметы!$H$4)&gt;0),AND('График ОП'!AB26=предметы!$H$5,COUNTIFS('График ОП'!AB26:AB42,предметы!$H$20)&gt;0),AND('График ОП'!AB26=предметы!$H$20,COUNTIFS('График ОП'!AB26:AB42,предметы!$H$5)&gt;0),AND('График ОП'!AB26=предметы!$H$6,COUNTIFS('График ОП'!AB26:AB42,предметы!$H$21)&gt;0),AND('График ОП'!AB26=предметы!$H$21,COUNTIFS('График ОП'!AB26:AB42,предметы!$H$6)&gt;0),AND('График ОП'!AB26=предметы!$H$7,COUNTIFS('График ОП'!AB26:AB42,предметы!$H$22)&gt;0),AND('График ОП'!AB26=предметы!$H$22,COUNTIFS('График ОП'!AB26:AB42,предметы!$H$7)&gt;0),AND('График ОП'!AB26=предметы!$H$8,COUNTIFS('График ОП'!AB26:AB42,предметы!$H$23)&gt;0),AND('График ОП'!AB26=предметы!$H$23,COUNTIFS('График ОП'!AB26:AB42,предметы!$H$8)&gt;0),AND('График ОП'!AB26=предметы!$H$9,COUNTIFS('График ОП'!AB26:AB42,предметы!$H$24)&gt;0),AND('График ОП'!AB26=предметы!$H$24,COUNTIFS('График ОП'!AB26:AB42,предметы!$H$9)&gt;0),AND('График ОП'!AB26=предметы!$H$10,COUNTIFS('График ОП'!AB26:AB42,предметы!$H$25)&gt;0),AND('График ОП'!AB26=предметы!$H$25,COUNTIFS('График ОП'!AB26:AB42,предметы!$H$10)&gt;0),AND('График ОП'!AB26=предметы!$H$11,COUNTIFS('График ОП'!AB26:AB42,предметы!$H$26)&gt;0),AND('График ОП'!AB26=предметы!$H$26,COUNTIFS('График ОП'!AB26:AB42,предметы!$H$11)&gt;0),AND('График ОП'!AB26=предметы!$H$12,COUNTIFS('График ОП'!AB26:AB42,предметы!$H$27)&gt;0),AND('График ОП'!AB26=предметы!$H$27,COUNTIFS('График ОП'!AB26:AB42,предметы!$H$12)&gt;0),AND('График ОП'!AB26=предметы!$H$13,COUNTIFS('График ОП'!AB26:AB42,предметы!$H$28)&gt;0),AND('График ОП'!AB26=предметы!$H$28,COUNTIFS('График ОП'!AB26:AB42,предметы!$H$13)&gt;0),AND('График ОП'!AB26=предметы!$H$14,COUNTIFS('График ОП'!AB26:AB42,предметы!$H$29)&gt;0),AND('График ОП'!AB26=предметы!$H$29,COUNTIFS('График ОП'!AB26:AB42,предметы!$H$14)&gt;0),AND('График ОП'!AB26=предметы!$H$15,COUNTIFS('График ОП'!AB26:AB42,предметы!$H$30)&gt;0),AND('График ОП'!AB26=предметы!$H$30,COUNTIFS('График ОП'!AB26:AB42,предметы!$H$15)&gt;0)),"&lt;17 (ВПР, КР)","*")</f>
        <v>*</v>
      </c>
      <c r="AT25" s="12" t="str">
        <f>IF(OR(COUNTIFS('График ОП'!AC26:AC42,'График ОП'!AC26)&gt;1,AND('График ОП'!AC26=предметы!$H$3,COUNTIFS('График ОП'!AC26:AC42,предметы!$H$16)&gt;0),AND('График ОП'!AC26=предметы!$H$16,COUNTIFS('График ОП'!AC26:AC42,предметы!$H$3)&gt;0),AND('График ОП'!AC26=предметы!$H$4,COUNTIFS('График ОП'!AC26:AC42,предметы!$H$19)&gt;0),AND('График ОП'!AC26=предметы!$H$19,COUNTIFS('График ОП'!AC26:AC42,предметы!$H$4)&gt;0),AND('График ОП'!AC26=предметы!$H$5,COUNTIFS('График ОП'!AC26:AC42,предметы!$H$20)&gt;0),AND('График ОП'!AC26=предметы!$H$20,COUNTIFS('График ОП'!AC26:AC42,предметы!$H$5)&gt;0),AND('График ОП'!AC26=предметы!$H$6,COUNTIFS('График ОП'!AC26:AC42,предметы!$H$21)&gt;0),AND('График ОП'!AC26=предметы!$H$21,COUNTIFS('График ОП'!AC26:AC42,предметы!$H$6)&gt;0),AND('График ОП'!AC26=предметы!$H$7,COUNTIFS('График ОП'!AC26:AC42,предметы!$H$22)&gt;0),AND('График ОП'!AC26=предметы!$H$22,COUNTIFS('График ОП'!AC26:AC42,предметы!$H$7)&gt;0),AND('График ОП'!AC26=предметы!$H$8,COUNTIFS('График ОП'!AC26:AC42,предметы!$H$23)&gt;0),AND('График ОП'!AC26=предметы!$H$23,COUNTIFS('График ОП'!AC26:AC42,предметы!$H$8)&gt;0),AND('График ОП'!AC26=предметы!$H$9,COUNTIFS('График ОП'!AC26:AC42,предметы!$H$24)&gt;0),AND('График ОП'!AC26=предметы!$H$24,COUNTIFS('График ОП'!AC26:AC42,предметы!$H$9)&gt;0),AND('График ОП'!AC26=предметы!$H$10,COUNTIFS('График ОП'!AC26:AC42,предметы!$H$25)&gt;0),AND('График ОП'!AC26=предметы!$H$25,COUNTIFS('График ОП'!AC26:AC42,предметы!$H$10)&gt;0),AND('График ОП'!AC26=предметы!$H$11,COUNTIFS('График ОП'!AC26:AC42,предметы!$H$26)&gt;0),AND('График ОП'!AC26=предметы!$H$26,COUNTIFS('График ОП'!AC26:AC42,предметы!$H$11)&gt;0),AND('График ОП'!AC26=предметы!$H$12,COUNTIFS('График ОП'!AC26:AC42,предметы!$H$27)&gt;0),AND('График ОП'!AC26=предметы!$H$27,COUNTIFS('График ОП'!AC26:AC42,предметы!$H$12)&gt;0),AND('График ОП'!AC26=предметы!$H$13,COUNTIFS('График ОП'!AC26:AC42,предметы!$H$28)&gt;0),AND('График ОП'!AC26=предметы!$H$28,COUNTIFS('График ОП'!AC26:AC42,предметы!$H$13)&gt;0),AND('График ОП'!AC26=предметы!$H$14,COUNTIFS('График ОП'!AC26:AC42,предметы!$H$29)&gt;0),AND('График ОП'!AC26=предметы!$H$29,COUNTIFS('График ОП'!AC26:AC42,предметы!$H$14)&gt;0),AND('График ОП'!AC26=предметы!$H$15,COUNTIFS('График ОП'!AC26:AC42,предметы!$H$30)&gt;0),AND('График ОП'!AC26=предметы!$H$30,COUNTIFS('График ОП'!AC26:AC42,предметы!$H$15)&gt;0)),"&lt;17 (ВПР, КР)","*")</f>
        <v>*</v>
      </c>
      <c r="AU25" s="12" t="str">
        <f>IF(OR(COUNTIFS('График ОП'!AD26:AD42,'График ОП'!AD26)&gt;1,AND('График ОП'!AD26=предметы!$H$3,COUNTIFS('График ОП'!AD26:AD42,предметы!$H$16)&gt;0),AND('График ОП'!AD26=предметы!$H$16,COUNTIFS('График ОП'!AD26:AD42,предметы!$H$3)&gt;0),AND('График ОП'!AD26=предметы!$H$4,COUNTIFS('График ОП'!AD26:AD42,предметы!$H$19)&gt;0),AND('График ОП'!AD26=предметы!$H$19,COUNTIFS('График ОП'!AD26:AD42,предметы!$H$4)&gt;0),AND('График ОП'!AD26=предметы!$H$5,COUNTIFS('График ОП'!AD26:AD42,предметы!$H$20)&gt;0),AND('График ОП'!AD26=предметы!$H$20,COUNTIFS('График ОП'!AD26:AD42,предметы!$H$5)&gt;0),AND('График ОП'!AD26=предметы!$H$6,COUNTIFS('График ОП'!AD26:AD42,предметы!$H$21)&gt;0),AND('График ОП'!AD26=предметы!$H$21,COUNTIFS('График ОП'!AD26:AD42,предметы!$H$6)&gt;0),AND('График ОП'!AD26=предметы!$H$7,COUNTIFS('График ОП'!AD26:AD42,предметы!$H$22)&gt;0),AND('График ОП'!AD26=предметы!$H$22,COUNTIFS('График ОП'!AD26:AD42,предметы!$H$7)&gt;0),AND('График ОП'!AD26=предметы!$H$8,COUNTIFS('График ОП'!AD26:AD42,предметы!$H$23)&gt;0),AND('График ОП'!AD26=предметы!$H$23,COUNTIFS('График ОП'!AD26:AD42,предметы!$H$8)&gt;0),AND('График ОП'!AD26=предметы!$H$9,COUNTIFS('График ОП'!AD26:AD42,предметы!$H$24)&gt;0),AND('График ОП'!AD26=предметы!$H$24,COUNTIFS('График ОП'!AD26:AD42,предметы!$H$9)&gt;0),AND('График ОП'!AD26=предметы!$H$10,COUNTIFS('График ОП'!AD26:AD42,предметы!$H$25)&gt;0),AND('График ОП'!AD26=предметы!$H$25,COUNTIFS('График ОП'!AD26:AD42,предметы!$H$10)&gt;0),AND('График ОП'!AD26=предметы!$H$11,COUNTIFS('График ОП'!AD26:AD42,предметы!$H$26)&gt;0),AND('График ОП'!AD26=предметы!$H$26,COUNTIFS('График ОП'!AD26:AD42,предметы!$H$11)&gt;0),AND('График ОП'!AD26=предметы!$H$12,COUNTIFS('График ОП'!AD26:AD42,предметы!$H$27)&gt;0),AND('График ОП'!AD26=предметы!$H$27,COUNTIFS('График ОП'!AD26:AD42,предметы!$H$12)&gt;0),AND('График ОП'!AD26=предметы!$H$13,COUNTIFS('График ОП'!AD26:AD42,предметы!$H$28)&gt;0),AND('График ОП'!AD26=предметы!$H$28,COUNTIFS('График ОП'!AD26:AD42,предметы!$H$13)&gt;0),AND('График ОП'!AD26=предметы!$H$14,COUNTIFS('График ОП'!AD26:AD42,предметы!$H$29)&gt;0),AND('График ОП'!AD26=предметы!$H$29,COUNTIFS('График ОП'!AD26:AD42,предметы!$H$14)&gt;0),AND('График ОП'!AD26=предметы!$H$15,COUNTIFS('График ОП'!AD26:AD42,предметы!$H$30)&gt;0),AND('График ОП'!AD26=предметы!$H$30,COUNTIFS('График ОП'!AD26:AD42,предметы!$H$15)&gt;0)),"&lt;17 (ВПР, КР)","*")</f>
        <v>*</v>
      </c>
      <c r="AV25" s="12" t="str">
        <f>IF(OR(COUNTIFS('График ОП'!AE26:AE42,'График ОП'!AE26)&gt;1,AND('График ОП'!AE26=предметы!$H$3,COUNTIFS('График ОП'!AE26:AE42,предметы!$H$16)&gt;0),AND('График ОП'!AE26=предметы!$H$16,COUNTIFS('График ОП'!AE26:AE42,предметы!$H$3)&gt;0),AND('График ОП'!AE26=предметы!$H$4,COUNTIFS('График ОП'!AE26:AE42,предметы!$H$19)&gt;0),AND('График ОП'!AE26=предметы!$H$19,COUNTIFS('График ОП'!AE26:AE42,предметы!$H$4)&gt;0),AND('График ОП'!AE26=предметы!$H$5,COUNTIFS('График ОП'!AE26:AE42,предметы!$H$20)&gt;0),AND('График ОП'!AE26=предметы!$H$20,COUNTIFS('График ОП'!AE26:AE42,предметы!$H$5)&gt;0),AND('График ОП'!AE26=предметы!$H$6,COUNTIFS('График ОП'!AE26:AE42,предметы!$H$21)&gt;0),AND('График ОП'!AE26=предметы!$H$21,COUNTIFS('График ОП'!AE26:AE42,предметы!$H$6)&gt;0),AND('График ОП'!AE26=предметы!$H$7,COUNTIFS('График ОП'!AE26:AE42,предметы!$H$22)&gt;0),AND('График ОП'!AE26=предметы!$H$22,COUNTIFS('График ОП'!AE26:AE42,предметы!$H$7)&gt;0),AND('График ОП'!AE26=предметы!$H$8,COUNTIFS('График ОП'!AE26:AE42,предметы!$H$23)&gt;0),AND('График ОП'!AE26=предметы!$H$23,COUNTIFS('График ОП'!AE26:AE42,предметы!$H$8)&gt;0),AND('График ОП'!AE26=предметы!$H$9,COUNTIFS('График ОП'!AE26:AE42,предметы!$H$24)&gt;0),AND('График ОП'!AE26=предметы!$H$24,COUNTIFS('График ОП'!AE26:AE42,предметы!$H$9)&gt;0),AND('График ОП'!AE26=предметы!$H$10,COUNTIFS('График ОП'!AE26:AE42,предметы!$H$25)&gt;0),AND('График ОП'!AE26=предметы!$H$25,COUNTIFS('График ОП'!AE26:AE42,предметы!$H$10)&gt;0),AND('График ОП'!AE26=предметы!$H$11,COUNTIFS('График ОП'!AE26:AE42,предметы!$H$26)&gt;0),AND('График ОП'!AE26=предметы!$H$26,COUNTIFS('График ОП'!AE26:AE42,предметы!$H$11)&gt;0),AND('График ОП'!AE26=предметы!$H$12,COUNTIFS('График ОП'!AE26:AE42,предметы!$H$27)&gt;0),AND('График ОП'!AE26=предметы!$H$27,COUNTIFS('График ОП'!AE26:AE42,предметы!$H$12)&gt;0),AND('График ОП'!AE26=предметы!$H$13,COUNTIFS('График ОП'!AE26:AE42,предметы!$H$28)&gt;0),AND('График ОП'!AE26=предметы!$H$28,COUNTIFS('График ОП'!AE26:AE42,предметы!$H$13)&gt;0),AND('График ОП'!AE26=предметы!$H$14,COUNTIFS('График ОП'!AE26:AE42,предметы!$H$29)&gt;0),AND('График ОП'!AE26=предметы!$H$29,COUNTIFS('График ОП'!AE26:AE42,предметы!$H$14)&gt;0),AND('График ОП'!AE26=предметы!$H$15,COUNTIFS('График ОП'!AE26:AE42,предметы!$H$30)&gt;0),AND('График ОП'!AE26=предметы!$H$30,COUNTIFS('График ОП'!AE26:AE42,предметы!$H$15)&gt;0)),"&lt;17 (ВПР, КР)","*")</f>
        <v>*</v>
      </c>
      <c r="AW25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5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5" s="12" t="str">
        <f>IF(COUNTIFS('График ОП'!AF26:AF42,'График ОП'!AF26)&gt;1,"&lt;17 (ВПР, КР)","*")</f>
        <v>*</v>
      </c>
      <c r="AZ25" s="12" t="str">
        <f>IF(COUNTIFS('График ОП'!AG26:AG42,'График ОП'!AG26)&gt;1,"&lt;17 (ВПР, КР)","*")</f>
        <v>*</v>
      </c>
      <c r="BA25" s="12" t="str">
        <f>IF(COUNTIFS('График ОП'!AH26:AH42,'График ОП'!AH26)&gt;1,"&lt;17 (ВПР, КР)","*")</f>
        <v>*</v>
      </c>
      <c r="BB25" s="12" t="e">
        <f>IF(COUNTIFS('График ОП'!#REF!,'График ОП'!#REF!)&gt;1,"&lt;17 (ВПР, КР)","*")</f>
        <v>#REF!</v>
      </c>
      <c r="BC25" s="12" t="e">
        <f>IF(COUNTIFS('График ОП'!#REF!,'График ОП'!#REF!)&gt;1,"&lt;17 (ВПР, КР)","*")</f>
        <v>#REF!</v>
      </c>
      <c r="BD25" s="12" t="e">
        <f>IF(COUNTIFS('График ОП'!#REF!,'График ОП'!#REF!)&gt;1,"&lt;17 (ВПР, КР)","*")</f>
        <v>#REF!</v>
      </c>
      <c r="BE25" s="12" t="str">
        <f>IF(OR(COUNTIFS('График ОП'!AI26:AI42,'График ОП'!AI26)&gt;1,AND('График ОП'!AI26=предметы!$J$3,COUNTIFS('График ОП'!AI26:AI42,предметы!$J$16)&gt;0),AND('График ОП'!AI26=предметы!$J$16,COUNTIFS('График ОП'!AI26:AI42,предметы!$J$3)&gt;0),AND('График ОП'!AI26=предметы!$J$4,COUNTIFS('График ОП'!AI26:AI42,предметы!$J$19)&gt;0),AND('График ОП'!AI26=предметы!$J$19,COUNTIFS('График ОП'!AI26:AI42,предметы!$J$4)&gt;0),AND('График ОП'!AI26=предметы!$J$5,COUNTIFS('График ОП'!AI26:AI42,предметы!$J$20)&gt;0),AND('График ОП'!AI26=предметы!$J$20,COUNTIFS('График ОП'!AI26:AI42,предметы!$J$5)&gt;0),AND('График ОП'!AI26=предметы!$J$6,COUNTIFS('График ОП'!AI26:AI42,предметы!$J$21)&gt;0),AND('График ОП'!AI26=предметы!$J$21,COUNTIFS('График ОП'!AI26:AI42,предметы!$J$6)&gt;0),AND('График ОП'!AI26=предметы!$J$7,COUNTIFS('График ОП'!AI26:AI42,предметы!$J$22)&gt;0),AND('График ОП'!AI26=предметы!$J$22,COUNTIFS('График ОП'!AI26:AI42,предметы!$J$7)&gt;0),AND('График ОП'!AI26=предметы!$J$8,COUNTIFS('График ОП'!AI26:AI42,предметы!$J$23)&gt;0),AND('График ОП'!AI26=предметы!$J$23,COUNTIFS('График ОП'!AI26:AI42,предметы!$J$8)&gt;0),AND('График ОП'!AI26=предметы!$J$9,COUNTIFS('График ОП'!AI26:AI42,предметы!$J$24)&gt;0),AND('График ОП'!AI26=предметы!$J$24,COUNTIFS('График ОП'!AI26:AI42,предметы!$J$9)&gt;0),AND('График ОП'!AI26=предметы!$J$10,COUNTIFS('График ОП'!AI26:AI42,предметы!$J$25)&gt;0),AND('График ОП'!AI26=предметы!$J$25,COUNTIFS('График ОП'!AI26:AI42,предметы!$J$10)&gt;0),AND('График ОП'!AI26=предметы!$J$11,COUNTIFS('График ОП'!AI26:AI42,предметы!$J$26)&gt;0),AND('График ОП'!AI26=предметы!$J$26,COUNTIFS('График ОП'!AI26:AI42,предметы!$J$11)&gt;0),AND('График ОП'!AI26=предметы!$J$12,COUNTIFS('График ОП'!AI26:AI42,предметы!$J$27)&gt;0),AND('График ОП'!AI26=предметы!$J$27,COUNTIFS('График ОП'!AI26:AI42,предметы!$J$12)&gt;0),AND('График ОП'!AI26=предметы!$J$13,COUNTIFS('График ОП'!AI26:AI42,предметы!$J$28)&gt;0),AND('График ОП'!AI26=предметы!$J$28,COUNTIFS('График ОП'!AI26:AI42,предметы!$J$13)&gt;0),AND('График ОП'!AI26=предметы!$J$14,COUNTIFS('График ОП'!AI26:AI42,предметы!$J$29)&gt;0),AND('График ОП'!AI26=предметы!$J$29,COUNTIFS('График ОП'!AI26:AI42,предметы!$J$14)&gt;0),AND('График ОП'!AI26=предметы!$J$15,COUNTIFS('График ОП'!AI26:AI42,предметы!$J$30)&gt;0),AND('График ОП'!AI26=предметы!$J$30,COUNTIFS('График ОП'!AI26:AI42,предметы!$J$15)&gt;0)),"&lt;17 (ВПР, КР)","*")</f>
        <v>*</v>
      </c>
      <c r="BF25" s="12" t="str">
        <f>IF(OR(COUNTIFS('График ОП'!AJ26:AJ42,'График ОП'!AJ26)&gt;1,AND('График ОП'!AJ26=предметы!$J$3,COUNTIFS('График ОП'!AJ26:AJ42,предметы!$J$16)&gt;0),AND('График ОП'!AJ26=предметы!$J$16,COUNTIFS('График ОП'!AJ26:AJ42,предметы!$J$3)&gt;0),AND('График ОП'!AJ26=предметы!$J$4,COUNTIFS('График ОП'!AJ26:AJ42,предметы!$J$19)&gt;0),AND('График ОП'!AJ26=предметы!$J$19,COUNTIFS('График ОП'!AJ26:AJ42,предметы!$J$4)&gt;0),AND('График ОП'!AJ26=предметы!$J$5,COUNTIFS('График ОП'!AJ26:AJ42,предметы!$J$20)&gt;0),AND('График ОП'!AJ26=предметы!$J$20,COUNTIFS('График ОП'!AJ26:AJ42,предметы!$J$5)&gt;0),AND('График ОП'!AJ26=предметы!$J$6,COUNTIFS('График ОП'!AJ26:AJ42,предметы!$J$21)&gt;0),AND('График ОП'!AJ26=предметы!$J$21,COUNTIFS('График ОП'!AJ26:AJ42,предметы!$J$6)&gt;0),AND('График ОП'!AJ26=предметы!$J$7,COUNTIFS('График ОП'!AJ26:AJ42,предметы!$J$22)&gt;0),AND('График ОП'!AJ26=предметы!$J$22,COUNTIFS('График ОП'!AJ26:AJ42,предметы!$J$7)&gt;0),AND('График ОП'!AJ26=предметы!$J$8,COUNTIFS('График ОП'!AJ26:AJ42,предметы!$J$23)&gt;0),AND('График ОП'!AJ26=предметы!$J$23,COUNTIFS('График ОП'!AJ26:AJ42,предметы!$J$8)&gt;0),AND('График ОП'!AJ26=предметы!$J$9,COUNTIFS('График ОП'!AJ26:AJ42,предметы!$J$24)&gt;0),AND('График ОП'!AJ26=предметы!$J$24,COUNTIFS('График ОП'!AJ26:AJ42,предметы!$J$9)&gt;0),AND('График ОП'!AJ26=предметы!$J$10,COUNTIFS('График ОП'!AJ26:AJ42,предметы!$J$25)&gt;0),AND('График ОП'!AJ26=предметы!$J$25,COUNTIFS('График ОП'!AJ26:AJ42,предметы!$J$10)&gt;0),AND('График ОП'!AJ26=предметы!$J$11,COUNTIFS('График ОП'!AJ26:AJ42,предметы!$J$26)&gt;0),AND('График ОП'!AJ26=предметы!$J$26,COUNTIFS('График ОП'!AJ26:AJ42,предметы!$J$11)&gt;0),AND('График ОП'!AJ26=предметы!$J$12,COUNTIFS('График ОП'!AJ26:AJ42,предметы!$J$27)&gt;0),AND('График ОП'!AJ26=предметы!$J$27,COUNTIFS('График ОП'!AJ26:AJ42,предметы!$J$12)&gt;0),AND('График ОП'!AJ26=предметы!$J$13,COUNTIFS('График ОП'!AJ26:AJ42,предметы!$J$28)&gt;0),AND('График ОП'!AJ26=предметы!$J$28,COUNTIFS('График ОП'!AJ26:AJ42,предметы!$J$13)&gt;0),AND('График ОП'!AJ26=предметы!$J$14,COUNTIFS('График ОП'!AJ26:AJ42,предметы!$J$29)&gt;0),AND('График ОП'!AJ26=предметы!$J$29,COUNTIFS('График ОП'!AJ26:AJ42,предметы!$J$14)&gt;0),AND('График ОП'!AJ26=предметы!$J$15,COUNTIFS('График ОП'!AJ26:AJ42,предметы!$J$30)&gt;0),AND('График ОП'!AJ26=предметы!$J$30,COUNTIFS('График ОП'!AJ26:AJ42,предметы!$J$15)&gt;0)),"&lt;17 (ВПР, КР)","*")</f>
        <v>*</v>
      </c>
      <c r="BG2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5" s="12" t="str">
        <f>IF(COUNTIFS('График ОП'!AK26:AK42,'График ОП'!AK26)&gt;1,"&lt;17 (ВПР, КР)","*")</f>
        <v>*</v>
      </c>
      <c r="BL25" s="12" t="str">
        <f>IF(COUNTIFS('График ОП'!AL26:AL42,'График ОП'!AL26)&gt;1,"&lt;17 (ВПР, КР)","*")</f>
        <v>*</v>
      </c>
      <c r="BM25" s="12" t="e">
        <f>IF(COUNTIFS('График ОП'!#REF!,'График ОП'!#REF!)&gt;1,"&lt;17 (ВПР, КР)","*")</f>
        <v>#REF!</v>
      </c>
      <c r="BN25" s="12" t="e">
        <f>IF(COUNTIFS('График ОП'!#REF!,'График ОП'!#REF!)&gt;1,"&lt;17 (ВПР, КР)","*")</f>
        <v>#REF!</v>
      </c>
      <c r="BO25" s="12" t="e">
        <f>IF(COUNTIFS('График ОП'!#REF!,'График ОП'!#REF!)&gt;1,"&lt;17 (ВПР, КР)","*")</f>
        <v>#REF!</v>
      </c>
      <c r="BP25" s="12" t="e">
        <f>IF(COUNTIFS('График ОП'!#REF!,'График ОП'!#REF!)&gt;1,"&lt;17 (ВПР, КР)","*")</f>
        <v>#REF!</v>
      </c>
    </row>
    <row r="26" spans="1:68" x14ac:dyDescent="0.2">
      <c r="A26" s="6">
        <v>46286</v>
      </c>
      <c r="B26" s="10" t="s">
        <v>65</v>
      </c>
      <c r="C26" s="11" t="str">
        <f>IF(COUNTIFS('График ОП'!C27:C43,'График ОП'!C27)&gt;1,"&lt;17 (ВПР, КР)","*")</f>
        <v>*</v>
      </c>
      <c r="D26" s="11" t="str">
        <f>IF(COUNTIFS('График ОП'!D27:D43,'График ОП'!D27)&gt;1,"&lt;17 (ВПР, КР)","*")</f>
        <v>*</v>
      </c>
      <c r="E26" s="11" t="str">
        <f>IF(COUNTIFS('График ОП'!E27:E43,'График ОП'!E27)&gt;1,"&lt;17 (ВПР, КР)","*")</f>
        <v>*</v>
      </c>
      <c r="F26" s="11" t="e">
        <f>IF(COUNTIFS('График ОП'!#REF!,'График ОП'!#REF!)&gt;1,"&lt;17 (ВПР, КР)","*")</f>
        <v>#REF!</v>
      </c>
      <c r="G26" s="11" t="e">
        <f>IF(COUNTIFS('График ОП'!#REF!,'График ОП'!#REF!)&gt;1,"&lt;17 (ВПР, КР)","*")</f>
        <v>#REF!</v>
      </c>
      <c r="H26" s="11" t="e">
        <f>IF(COUNTIFS('График ОП'!#REF!,'График ОП'!#REF!)&gt;1,"&lt;17 (ВПР, КР)","*")</f>
        <v>#REF!</v>
      </c>
      <c r="I26" s="7" t="str">
        <f>IF(COUNTIFS('График ОП'!F27:F43,'График ОП'!F27)&gt;1,"&lt;17 (ВПР, КР)","*")</f>
        <v>*</v>
      </c>
      <c r="J26" s="7" t="str">
        <f>IF(COUNTIFS('График ОП'!G27:G43,'График ОП'!G27)&gt;1,"&lt;17 (ВПР, КР)","*")</f>
        <v>*</v>
      </c>
      <c r="K26" s="7" t="str">
        <f>IF(COUNTIFS('График ОП'!H27:H43,'График ОП'!H27)&gt;1,"&lt;17 (ВПР, КР)","*")</f>
        <v>*</v>
      </c>
      <c r="L26" s="7" t="e">
        <f>IF(COUNTIFS('График ОП'!#REF!,'График ОП'!#REF!)&gt;1,"&lt;17 (ВПР, КР)","*")</f>
        <v>#REF!</v>
      </c>
      <c r="M26" s="7" t="e">
        <f>IF(COUNTIFS('График ОП'!#REF!,'График ОП'!#REF!)&gt;1,"&lt;17 (ВПР, КР)","*")</f>
        <v>#REF!</v>
      </c>
      <c r="N26" s="7" t="e">
        <f>IF(COUNTIFS('График ОП'!#REF!,'График ОП'!#REF!)&gt;1,"&lt;17 (ВПР, КР)","*")</f>
        <v>#REF!</v>
      </c>
      <c r="O26" s="11" t="str">
        <f>IF(COUNTIFS('График ОП'!I27:I43,'График ОП'!I27)&gt;1,"&lt;17 (ВПР, КР)","*")</f>
        <v>*</v>
      </c>
      <c r="P26" s="11" t="str">
        <f>IF(COUNTIFS('График ОП'!J27:J43,'График ОП'!J27)&gt;1,"&lt;17 (ВПР, КР)","*")</f>
        <v>*</v>
      </c>
      <c r="Q26" s="11" t="str">
        <f>IF(COUNTIFS('График ОП'!K27:K43,'График ОП'!K27)&gt;1,"&lt;17 (ВПР, КР)","*")</f>
        <v>*</v>
      </c>
      <c r="R26" s="11" t="str">
        <f>IF(COUNTIFS('График ОП'!L27:L43,'График ОП'!L27)&gt;1,"&lt;17 (ВПР, КР)","*")</f>
        <v>*</v>
      </c>
      <c r="S26" s="11" t="e">
        <f>IF(COUNTIFS('График ОП'!#REF!,'График ОП'!#REF!)&gt;1,"&lt;17 (ВПР, КР)","*")</f>
        <v>#REF!</v>
      </c>
      <c r="T26" s="11" t="e">
        <f>IF(COUNTIFS('График ОП'!#REF!,'График ОП'!#REF!)&gt;1,"&lt;17 (ВПР, КР)","*")</f>
        <v>#REF!</v>
      </c>
      <c r="U26" s="7" t="str">
        <f>IF(OR(COUNTIFS('График ОП'!M27:M43,'График ОП'!M27)&gt;1,AND('График ОП'!M27=предметы!$D$3,COUNTIFS('График ОП'!M27:M43,предметы!$D$12)&gt;0),AND('График ОП'!M27=предметы!$D$12,COUNTIFS('График ОП'!M27:M43,предметы!$D$3)&gt;0),AND('График ОП'!M27=предметы!$D$4,COUNTIFS('График ОП'!M27:M43,предметы!$D$13)&gt;0),AND('График ОП'!M27=предметы!$D$13,COUNTIFS('График ОП'!M27:M43,предметы!$D$4)&gt;0),AND('График ОП'!M27=предметы!$D$14,COUNTIFS('График ОП'!M27:M43,предметы!$D$5)&gt;0),AND('График ОП'!M27=предметы!$D$5,COUNTIFS('График ОП'!M27:M43,предметы!$D$14)&gt;0),AND('График ОП'!M27=предметы!$D$15,COUNTIFS('График ОП'!M27:M43,предметы!$D$6)&gt;0),AND('График ОП'!M27=предметы!$D$6,COUNTIFS('График ОП'!M27:M43,предметы!$D$15)&gt;0),AND('График ОП'!M27=предметы!$D$16,COUNTIFS('График ОП'!M27:M43,предметы!$D$7)&gt;0),AND('График ОП'!M27=предметы!$D$7,COUNTIFS('График ОП'!M27:M43,предметы!$D$16)&gt;0),AND('График ОП'!M27=предметы!$D$8,COUNTIFS('График ОП'!M27:M43,предметы!$D$10)&gt;0),AND('График ОП'!M27=предметы!$D$10,COUNTIFS('График ОП'!M27:M43,предметы!$D$8)&gt;0),AND('График ОП'!M27=предметы!$D$9,COUNTIFS('График ОП'!M27:M43,предметы!$D$11)&gt;0),AND('График ОП'!M27=предметы!$D$11,COUNTIFS('График ОП'!M27:M43,предметы!$D$9)&gt;0)),"&lt;17 (ВПР, КР)","*")</f>
        <v>*</v>
      </c>
      <c r="V26" s="7" t="str">
        <f>IF(OR(COUNTIFS('График ОП'!N27:N43,'График ОП'!N27)&gt;1,AND('График ОП'!N27=предметы!$D$3,COUNTIFS('График ОП'!N27:N43,предметы!$D$12)&gt;0),AND('График ОП'!N27=предметы!$D$12,COUNTIFS('График ОП'!N27:N43,предметы!$D$3)&gt;0),AND('График ОП'!N27=предметы!$D$4,COUNTIFS('График ОП'!N27:N43,предметы!$D$13)&gt;0),AND('График ОП'!N27=предметы!$D$13,COUNTIFS('График ОП'!N27:N43,предметы!$D$4)&gt;0),AND('График ОП'!N27=предметы!$D$14,COUNTIFS('График ОП'!N27:N43,предметы!$D$5)&gt;0),AND('График ОП'!N27=предметы!$D$5,COUNTIFS('График ОП'!N27:N43,предметы!$D$14)&gt;0),AND('График ОП'!N27=предметы!$D$15,COUNTIFS('График ОП'!N27:N43,предметы!$D$6)&gt;0),AND('График ОП'!N27=предметы!$D$6,COUNTIFS('График ОП'!N27:N43,предметы!$D$15)&gt;0),AND('График ОП'!N27=предметы!$D$16,COUNTIFS('График ОП'!N27:N43,предметы!$D$7)&gt;0),AND('График ОП'!N27=предметы!$D$7,COUNTIFS('График ОП'!N27:N43,предметы!$D$16)&gt;0),AND('График ОП'!N27=предметы!$D$8,COUNTIFS('График ОП'!N27:N43,предметы!$D$10)&gt;0),AND('График ОП'!N27=предметы!$D$10,COUNTIFS('График ОП'!N27:N43,предметы!$D$8)&gt;0),AND('График ОП'!N27=предметы!$D$9,COUNTIFS('График ОП'!N27:N43,предметы!$D$11)&gt;0),AND('График ОП'!N27=предметы!$D$11,COUNTIFS('График ОП'!N27:N43,предметы!$D$9)&gt;0)),"&lt;17 (ВПР, КР)","*")</f>
        <v>*</v>
      </c>
      <c r="W26" s="7" t="str">
        <f>IF(OR(COUNTIFS('График ОП'!O27:O43,'График ОП'!O27)&gt;1,AND('График ОП'!O27=предметы!$D$3,COUNTIFS('График ОП'!O27:O43,предметы!$D$12)&gt;0),AND('График ОП'!O27=предметы!$D$12,COUNTIFS('График ОП'!O27:O43,предметы!$D$3)&gt;0),AND('График ОП'!O27=предметы!$D$4,COUNTIFS('График ОП'!O27:O43,предметы!$D$13)&gt;0),AND('График ОП'!O27=предметы!$D$13,COUNTIFS('График ОП'!O27:O43,предметы!$D$4)&gt;0),AND('График ОП'!O27=предметы!$D$14,COUNTIFS('График ОП'!O27:O43,предметы!$D$5)&gt;0),AND('График ОП'!O27=предметы!$D$5,COUNTIFS('График ОП'!O27:O43,предметы!$D$14)&gt;0),AND('График ОП'!O27=предметы!$D$15,COUNTIFS('График ОП'!O27:O43,предметы!$D$6)&gt;0),AND('График ОП'!O27=предметы!$D$6,COUNTIFS('График ОП'!O27:O43,предметы!$D$15)&gt;0),AND('График ОП'!O27=предметы!$D$16,COUNTIFS('График ОП'!O27:O43,предметы!$D$7)&gt;0),AND('График ОП'!O27=предметы!$D$7,COUNTIFS('График ОП'!O27:O43,предметы!$D$16)&gt;0),AND('График ОП'!O27=предметы!$D$8,COUNTIFS('График ОП'!O27:O43,предметы!$D$10)&gt;0),AND('График ОП'!O27=предметы!$D$10,COUNTIFS('График ОП'!O27:O43,предметы!$D$8)&gt;0),AND('График ОП'!O27=предметы!$D$9,COUNTIFS('График ОП'!O27:O43,предметы!$D$11)&gt;0),AND('График ОП'!O27=предметы!$D$11,COUNTIFS('График ОП'!O27:O43,предметы!$D$9)&gt;0)),"&lt;17 (ВПР, КР)","*")</f>
        <v>*</v>
      </c>
      <c r="X26" s="7" t="str">
        <f>IF(OR(COUNTIFS('График ОП'!P27:P43,'График ОП'!P27)&gt;1,AND('График ОП'!P27=предметы!$D$3,COUNTIFS('График ОП'!P27:P43,предметы!$D$12)&gt;0),AND('График ОП'!P27=предметы!$D$12,COUNTIFS('График ОП'!P27:P43,предметы!$D$3)&gt;0),AND('График ОП'!P27=предметы!$D$4,COUNTIFS('График ОП'!P27:P43,предметы!$D$13)&gt;0),AND('График ОП'!P27=предметы!$D$13,COUNTIFS('График ОП'!P27:P43,предметы!$D$4)&gt;0),AND('График ОП'!P27=предметы!$D$14,COUNTIFS('График ОП'!P27:P43,предметы!$D$5)&gt;0),AND('График ОП'!P27=предметы!$D$5,COUNTIFS('График ОП'!P27:P43,предметы!$D$14)&gt;0),AND('График ОП'!P27=предметы!$D$15,COUNTIFS('График ОП'!P27:P43,предметы!$D$6)&gt;0),AND('График ОП'!P27=предметы!$D$6,COUNTIFS('График ОП'!P27:P43,предметы!$D$15)&gt;0),AND('График ОП'!P27=предметы!$D$16,COUNTIFS('График ОП'!P27:P43,предметы!$D$7)&gt;0),AND('График ОП'!P27=предметы!$D$7,COUNTIFS('График ОП'!P27:P43,предметы!$D$16)&gt;0),AND('График ОП'!P27=предметы!$D$8,COUNTIFS('График ОП'!P27:P43,предметы!$D$10)&gt;0),AND('График ОП'!P27=предметы!$D$10,COUNTIFS('График ОП'!P27:P43,предметы!$D$8)&gt;0),AND('График ОП'!P27=предметы!$D$9,COUNTIFS('График ОП'!P27:P43,предметы!$D$11)&gt;0),AND('График ОП'!P27=предметы!$D$11,COUNTIFS('График ОП'!P27:P43,предметы!$D$9)&gt;0)),"&lt;17 (ВПР, КР)","*")</f>
        <v>*</v>
      </c>
      <c r="Y2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6" s="11" t="str">
        <f>IF(OR(COUNTIFS('График ОП'!Q27:Q43,'График ОП'!Q27)&gt;1,AND('График ОП'!Q27=предметы!$E$3,COUNTIFS('График ОП'!Q27:Q43,предметы!$E$12)&gt;0),AND('График ОП'!Q27=предметы!$E$12,COUNTIFS('График ОП'!Q27:Q43,предметы!$E$3)&gt;0),AND('График ОП'!Q27=предметы!$E$4,COUNTIFS('График ОП'!Q27:Q43,предметы!$E$13)&gt;0),AND('График ОП'!Q27=предметы!$E$13,COUNTIFS('График ОП'!Q27:Q43,предметы!$E$4)&gt;0),AND('График ОП'!Q27=предметы!$E$5,COUNTIFS('График ОП'!Q27:Q43,предметы!$E$14)&gt;0),AND('График ОП'!Q27=предметы!$E$14,COUNTIFS('График ОП'!Q27:Q43,предметы!$E$5)&gt;0),AND('График ОП'!Q27=предметы!$E$6,COUNTIFS('График ОП'!Q27:Q43,предметы!$E$15)&gt;0),AND('График ОП'!Q27=предметы!$E$15,COUNTIFS('График ОП'!Q27:Q43,предметы!$E$6)&gt;0),AND('График ОП'!Q27=предметы!$E$7,COUNTIFS('График ОП'!Q27:Q43,предметы!$E$16)&gt;0),AND('График ОП'!Q27=предметы!$E$16,COUNTIFS('График ОП'!Q27:Q43,предметы!$E$7)&gt;0),AND('График ОП'!Q27=предметы!$E$8,COUNTIFS('График ОП'!Q27:Q43,предметы!$E$17)&gt;0),AND('График ОП'!Q27=предметы!$E$17,COUNTIFS('График ОП'!Q27:Q43,предметы!$E$8)&gt;0),AND('График ОП'!Q27=предметы!$E$9,COUNTIFS('График ОП'!Q27:Q43,предметы!$E$18)&gt;0),AND('График ОП'!Q27=предметы!$E$18,COUNTIFS('График ОП'!Q27:Q43,предметы!$E$9)&gt;0),AND('График ОП'!Q27=предметы!$E$10,COUNTIFS('График ОП'!Q27:Q43,предметы!$E$19)&gt;0),AND('График ОП'!Q27=предметы!$E$19,COUNTIFS('График ОП'!Q27:Q43,предметы!$E$10)&gt;0),AND('График ОП'!Q27=предметы!$E$11,COUNTIFS('График ОП'!Q27:Q43,предметы!$E$20)&gt;0),AND('График ОП'!Q27=предметы!$E$20,COUNTIFS('График ОП'!Q27:Q43,предметы!$E$11)&gt;0)),"&lt;17 (ВПР, КР)","*")</f>
        <v>*</v>
      </c>
      <c r="AB26" s="11" t="str">
        <f>IF(OR(COUNTIFS('График ОП'!R27:R43,'График ОП'!R27)&gt;1,AND('График ОП'!R27=предметы!$E$3,COUNTIFS('График ОП'!R27:R43,предметы!$E$12)&gt;0),AND('График ОП'!R27=предметы!$E$12,COUNTIFS('График ОП'!R27:R43,предметы!$E$3)&gt;0),AND('График ОП'!R27=предметы!$E$4,COUNTIFS('График ОП'!R27:R43,предметы!$E$13)&gt;0),AND('График ОП'!R27=предметы!$E$13,COUNTIFS('График ОП'!R27:R43,предметы!$E$4)&gt;0),AND('График ОП'!R27=предметы!$E$5,COUNTIFS('График ОП'!R27:R43,предметы!$E$14)&gt;0),AND('График ОП'!R27=предметы!$E$14,COUNTIFS('График ОП'!R27:R43,предметы!$E$5)&gt;0),AND('График ОП'!R27=предметы!$E$6,COUNTIFS('График ОП'!R27:R43,предметы!$E$15)&gt;0),AND('График ОП'!R27=предметы!$E$15,COUNTIFS('График ОП'!R27:R43,предметы!$E$6)&gt;0),AND('График ОП'!R27=предметы!$E$7,COUNTIFS('График ОП'!R27:R43,предметы!$E$16)&gt;0),AND('График ОП'!R27=предметы!$E$16,COUNTIFS('График ОП'!R27:R43,предметы!$E$7)&gt;0),AND('График ОП'!R27=предметы!$E$8,COUNTIFS('График ОП'!R27:R43,предметы!$E$17)&gt;0),AND('График ОП'!R27=предметы!$E$17,COUNTIFS('График ОП'!R27:R43,предметы!$E$8)&gt;0),AND('График ОП'!R27=предметы!$E$9,COUNTIFS('График ОП'!R27:R43,предметы!$E$18)&gt;0),AND('График ОП'!R27=предметы!$E$18,COUNTIFS('График ОП'!R27:R43,предметы!$E$9)&gt;0),AND('График ОП'!R27=предметы!$E$10,COUNTIFS('График ОП'!R27:R43,предметы!$E$19)&gt;0),AND('График ОП'!R27=предметы!$E$19,COUNTIFS('График ОП'!R27:R43,предметы!$E$10)&gt;0),AND('График ОП'!R27=предметы!$E$11,COUNTIFS('График ОП'!R27:R43,предметы!$E$20)&gt;0),AND('График ОП'!R27=предметы!$E$20,COUNTIFS('График ОП'!R27:R43,предметы!$E$11)&gt;0)),"&lt;17 (ВПР, КР)","*")</f>
        <v>*</v>
      </c>
      <c r="AC26" s="11" t="str">
        <f>IF(OR(COUNTIFS('График ОП'!S27:S43,'График ОП'!S27)&gt;1,AND('График ОП'!S27=предметы!$E$3,COUNTIFS('График ОП'!S27:S43,предметы!$E$12)&gt;0),AND('График ОП'!S27=предметы!$E$12,COUNTIFS('График ОП'!S27:S43,предметы!$E$3)&gt;0),AND('График ОП'!S27=предметы!$E$4,COUNTIFS('График ОП'!S27:S43,предметы!$E$13)&gt;0),AND('График ОП'!S27=предметы!$E$13,COUNTIFS('График ОП'!S27:S43,предметы!$E$4)&gt;0),AND('График ОП'!S27=предметы!$E$5,COUNTIFS('График ОП'!S27:S43,предметы!$E$14)&gt;0),AND('График ОП'!S27=предметы!$E$14,COUNTIFS('График ОП'!S27:S43,предметы!$E$5)&gt;0),AND('График ОП'!S27=предметы!$E$6,COUNTIFS('График ОП'!S27:S43,предметы!$E$15)&gt;0),AND('График ОП'!S27=предметы!$E$15,COUNTIFS('График ОП'!S27:S43,предметы!$E$6)&gt;0),AND('График ОП'!S27=предметы!$E$7,COUNTIFS('График ОП'!S27:S43,предметы!$E$16)&gt;0),AND('График ОП'!S27=предметы!$E$16,COUNTIFS('График ОП'!S27:S43,предметы!$E$7)&gt;0),AND('График ОП'!S27=предметы!$E$8,COUNTIFS('График ОП'!S27:S43,предметы!$E$17)&gt;0),AND('График ОП'!S27=предметы!$E$17,COUNTIFS('График ОП'!S27:S43,предметы!$E$8)&gt;0),AND('График ОП'!S27=предметы!$E$9,COUNTIFS('График ОП'!S27:S43,предметы!$E$18)&gt;0),AND('График ОП'!S27=предметы!$E$18,COUNTIFS('График ОП'!S27:S43,предметы!$E$9)&gt;0),AND('График ОП'!S27=предметы!$E$10,COUNTIFS('График ОП'!S27:S43,предметы!$E$19)&gt;0),AND('График ОП'!S27=предметы!$E$19,COUNTIFS('График ОП'!S27:S43,предметы!$E$10)&gt;0),AND('График ОП'!S27=предметы!$E$11,COUNTIFS('График ОП'!S27:S43,предметы!$E$20)&gt;0),AND('График ОП'!S27=предметы!$E$20,COUNTIFS('График ОП'!S27:S43,предметы!$E$11)&gt;0)),"&lt;17 (ВПР, КР)","*")</f>
        <v>*</v>
      </c>
      <c r="AD26" s="11" t="str">
        <f>IF(OR(COUNTIFS('График ОП'!T27:T43,'График ОП'!T27)&gt;1,AND('График ОП'!T27=предметы!$E$3,COUNTIFS('График ОП'!T27:T43,предметы!$E$12)&gt;0),AND('График ОП'!T27=предметы!$E$12,COUNTIFS('График ОП'!T27:T43,предметы!$E$3)&gt;0),AND('График ОП'!T27=предметы!$E$4,COUNTIFS('График ОП'!T27:T43,предметы!$E$13)&gt;0),AND('График ОП'!T27=предметы!$E$13,COUNTIFS('График ОП'!T27:T43,предметы!$E$4)&gt;0),AND('График ОП'!T27=предметы!$E$5,COUNTIFS('График ОП'!T27:T43,предметы!$E$14)&gt;0),AND('График ОП'!T27=предметы!$E$14,COUNTIFS('График ОП'!T27:T43,предметы!$E$5)&gt;0),AND('График ОП'!T27=предметы!$E$6,COUNTIFS('График ОП'!T27:T43,предметы!$E$15)&gt;0),AND('График ОП'!T27=предметы!$E$15,COUNTIFS('График ОП'!T27:T43,предметы!$E$6)&gt;0),AND('График ОП'!T27=предметы!$E$7,COUNTIFS('График ОП'!T27:T43,предметы!$E$16)&gt;0),AND('График ОП'!T27=предметы!$E$16,COUNTIFS('График ОП'!T27:T43,предметы!$E$7)&gt;0),AND('График ОП'!T27=предметы!$E$8,COUNTIFS('График ОП'!T27:T43,предметы!$E$17)&gt;0),AND('График ОП'!T27=предметы!$E$17,COUNTIFS('График ОП'!T27:T43,предметы!$E$8)&gt;0),AND('График ОП'!T27=предметы!$E$9,COUNTIFS('График ОП'!T27:T43,предметы!$E$18)&gt;0),AND('График ОП'!T27=предметы!$E$18,COUNTIFS('График ОП'!T27:T43,предметы!$E$9)&gt;0),AND('График ОП'!T27=предметы!$E$10,COUNTIFS('График ОП'!T27:T43,предметы!$E$19)&gt;0),AND('График ОП'!T27=предметы!$E$19,COUNTIFS('График ОП'!T27:T43,предметы!$E$10)&gt;0),AND('График ОП'!T27=предметы!$E$11,COUNTIFS('График ОП'!T27:T43,предметы!$E$20)&gt;0),AND('График ОП'!T27=предметы!$E$20,COUNTIFS('График ОП'!T27:T43,предметы!$E$11)&gt;0)),"&lt;17 (ВПР, КР)","*")</f>
        <v>*</v>
      </c>
      <c r="AE2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6" s="7" t="str">
        <f>IF(OR(COUNTIFS('График ОП'!U27:U43,'График ОП'!U27)&gt;1,AND('График ОП'!U27=предметы!$F$3,COUNTIFS('График ОП'!U27:U43,предметы!$F$13)&gt;0),AND('График ОП'!U27=предметы!$F$13,COUNTIFS('График ОП'!U27:U43,предметы!$F$3)&gt;0),AND('График ОП'!U27=предметы!$F$4,COUNTIFS('График ОП'!U27:U43,предметы!$F$14)&gt;0),AND('График ОП'!U27=предметы!$F$14,COUNTIFS('График ОП'!U27:U43,предметы!$F$4)&gt;0),AND('График ОП'!U27=предметы!$F$5,COUNTIFS('График ОП'!U27:U43,предметы!$F$15)&gt;0),AND('График ОП'!U27=предметы!$F$15,COUNTIFS('График ОП'!U27:U43,предметы!$F$5)&gt;0),AND('График ОП'!U27=предметы!$F$6,COUNTIFS('График ОП'!U27:U43,предметы!$F$16)&gt;0),AND('График ОП'!U27=предметы!$F$16,COUNTIFS('График ОП'!U27:U43,предметы!$F$6)&gt;0),AND('График ОП'!U27=предметы!$F$7,COUNTIFS('График ОП'!U27:U43,предметы!$F$17)&gt;0),AND('График ОП'!U27=предметы!$F$17,COUNTIFS('График ОП'!U27:U43,предметы!$F$7)&gt;0),AND('График ОП'!U27=предметы!$F$8,COUNTIFS('График ОП'!U27:U43,предметы!$F$18)&gt;0),AND('График ОП'!U27=предметы!$F$18,COUNTIFS('График ОП'!U27:U43,предметы!$F$8)&gt;0),AND('График ОП'!U27=предметы!$F$9,COUNTIFS('График ОП'!U27:U43,предметы!$F$19)&gt;0),AND('График ОП'!U27=предметы!$F$19,COUNTIFS('График ОП'!U27:U43,предметы!$F$9)&gt;0),AND('График ОП'!U27=предметы!$F$10,COUNTIFS('График ОП'!U27:U43,предметы!$F$20)&gt;0),AND('График ОП'!U27=предметы!$F$20,COUNTIFS('График ОП'!U27:U43,предметы!$F$10)&gt;0),AND('График ОП'!U27=предметы!$F$11,COUNTIFS('График ОП'!U27:U43,предметы!$F$21)&gt;0),AND('График ОП'!U27=предметы!$F$21,COUNTIFS('График ОП'!U27:U43,предметы!$F$11)&gt;0),AND('График ОП'!U27=предметы!$F$12,COUNTIFS('График ОП'!U27:U43,предметы!$F$22)&gt;0),AND('График ОП'!U27=предметы!$F$22,COUNTIFS('График ОП'!U27:U43,предметы!$F$12)&gt;0)),"&lt;17 (ВПР, КР)","*")</f>
        <v>*</v>
      </c>
      <c r="AH26" s="7" t="str">
        <f>IF(OR(COUNTIFS('График ОП'!V27:V43,'График ОП'!V27)&gt;1,AND('График ОП'!V27=предметы!$F$3,COUNTIFS('График ОП'!V27:V43,предметы!$F$13)&gt;0),AND('График ОП'!V27=предметы!$F$13,COUNTIFS('График ОП'!V27:V43,предметы!$F$3)&gt;0),AND('График ОП'!V27=предметы!$F$4,COUNTIFS('График ОП'!V27:V43,предметы!$F$14)&gt;0),AND('График ОП'!V27=предметы!$F$14,COUNTIFS('График ОП'!V27:V43,предметы!$F$4)&gt;0),AND('График ОП'!V27=предметы!$F$5,COUNTIFS('График ОП'!V27:V43,предметы!$F$15)&gt;0),AND('График ОП'!V27=предметы!$F$15,COUNTIFS('График ОП'!V27:V43,предметы!$F$5)&gt;0),AND('График ОП'!V27=предметы!$F$6,COUNTIFS('График ОП'!V27:V43,предметы!$F$16)&gt;0),AND('График ОП'!V27=предметы!$F$16,COUNTIFS('График ОП'!V27:V43,предметы!$F$6)&gt;0),AND('График ОП'!V27=предметы!$F$7,COUNTIFS('График ОП'!V27:V43,предметы!$F$17)&gt;0),AND('График ОП'!V27=предметы!$F$17,COUNTIFS('График ОП'!V27:V43,предметы!$F$7)&gt;0),AND('График ОП'!V27=предметы!$F$8,COUNTIFS('График ОП'!V27:V43,предметы!$F$18)&gt;0),AND('График ОП'!V27=предметы!$F$18,COUNTIFS('График ОП'!V27:V43,предметы!$F$8)&gt;0),AND('График ОП'!V27=предметы!$F$9,COUNTIFS('График ОП'!V27:V43,предметы!$F$19)&gt;0),AND('График ОП'!V27=предметы!$F$19,COUNTIFS('График ОП'!V27:V43,предметы!$F$9)&gt;0),AND('График ОП'!V27=предметы!$F$10,COUNTIFS('График ОП'!V27:V43,предметы!$F$20)&gt;0),AND('График ОП'!V27=предметы!$F$20,COUNTIFS('График ОП'!V27:V43,предметы!$F$10)&gt;0),AND('График ОП'!V27=предметы!$F$11,COUNTIFS('График ОП'!V27:V43,предметы!$F$21)&gt;0),AND('График ОП'!V27=предметы!$F$21,COUNTIFS('График ОП'!V27:V43,предметы!$F$11)&gt;0),AND('График ОП'!V27=предметы!$F$12,COUNTIFS('График ОП'!V27:V43,предметы!$F$22)&gt;0),AND('График ОП'!V27=предметы!$F$22,COUNTIFS('График ОП'!V27:V43,предметы!$F$12)&gt;0)),"&lt;17 (ВПР, КР)","*")</f>
        <v>*</v>
      </c>
      <c r="AI26" s="7" t="str">
        <f>IF(OR(COUNTIFS('График ОП'!W27:W43,'График ОП'!W27)&gt;1,AND('График ОП'!W27=предметы!$F$3,COUNTIFS('График ОП'!W27:W43,предметы!$F$13)&gt;0),AND('График ОП'!W27=предметы!$F$13,COUNTIFS('График ОП'!W27:W43,предметы!$F$3)&gt;0),AND('График ОП'!W27=предметы!$F$4,COUNTIFS('График ОП'!W27:W43,предметы!$F$14)&gt;0),AND('График ОП'!W27=предметы!$F$14,COUNTIFS('График ОП'!W27:W43,предметы!$F$4)&gt;0),AND('График ОП'!W27=предметы!$F$5,COUNTIFS('График ОП'!W27:W43,предметы!$F$15)&gt;0),AND('График ОП'!W27=предметы!$F$15,COUNTIFS('График ОП'!W27:W43,предметы!$F$5)&gt;0),AND('График ОП'!W27=предметы!$F$6,COUNTIFS('График ОП'!W27:W43,предметы!$F$16)&gt;0),AND('График ОП'!W27=предметы!$F$16,COUNTIFS('График ОП'!W27:W43,предметы!$F$6)&gt;0),AND('График ОП'!W27=предметы!$F$7,COUNTIFS('График ОП'!W27:W43,предметы!$F$17)&gt;0),AND('График ОП'!W27=предметы!$F$17,COUNTIFS('График ОП'!W27:W43,предметы!$F$7)&gt;0),AND('График ОП'!W27=предметы!$F$8,COUNTIFS('График ОП'!W27:W43,предметы!$F$18)&gt;0),AND('График ОП'!W27=предметы!$F$18,COUNTIFS('График ОП'!W27:W43,предметы!$F$8)&gt;0),AND('График ОП'!W27=предметы!$F$9,COUNTIFS('График ОП'!W27:W43,предметы!$F$19)&gt;0),AND('График ОП'!W27=предметы!$F$19,COUNTIFS('График ОП'!W27:W43,предметы!$F$9)&gt;0),AND('График ОП'!W27=предметы!$F$10,COUNTIFS('График ОП'!W27:W43,предметы!$F$20)&gt;0),AND('График ОП'!W27=предметы!$F$20,COUNTIFS('График ОП'!W27:W43,предметы!$F$10)&gt;0),AND('График ОП'!W27=предметы!$F$11,COUNTIFS('График ОП'!W27:W43,предметы!$F$21)&gt;0),AND('График ОП'!W27=предметы!$F$21,COUNTIFS('График ОП'!W27:W43,предметы!$F$11)&gt;0),AND('График ОП'!W27=предметы!$F$12,COUNTIFS('График ОП'!W27:W43,предметы!$F$22)&gt;0),AND('График ОП'!W27=предметы!$F$22,COUNTIFS('График ОП'!W27:W43,предметы!$F$12)&gt;0)),"&lt;17 (ВПР, КР)","*")</f>
        <v>*</v>
      </c>
      <c r="AJ26" s="7" t="str">
        <f>IF(OR(COUNTIFS('График ОП'!X27:X43,'График ОП'!X27)&gt;1,AND('График ОП'!X27=предметы!$F$3,COUNTIFS('График ОП'!X27:X43,предметы!$F$13)&gt;0),AND('График ОП'!X27=предметы!$F$13,COUNTIFS('График ОП'!X27:X43,предметы!$F$3)&gt;0),AND('График ОП'!X27=предметы!$F$4,COUNTIFS('График ОП'!X27:X43,предметы!$F$14)&gt;0),AND('График ОП'!X27=предметы!$F$14,COUNTIFS('График ОП'!X27:X43,предметы!$F$4)&gt;0),AND('График ОП'!X27=предметы!$F$5,COUNTIFS('График ОП'!X27:X43,предметы!$F$15)&gt;0),AND('График ОП'!X27=предметы!$F$15,COUNTIFS('График ОП'!X27:X43,предметы!$F$5)&gt;0),AND('График ОП'!X27=предметы!$F$6,COUNTIFS('График ОП'!X27:X43,предметы!$F$16)&gt;0),AND('График ОП'!X27=предметы!$F$16,COUNTIFS('График ОП'!X27:X43,предметы!$F$6)&gt;0),AND('График ОП'!X27=предметы!$F$7,COUNTIFS('График ОП'!X27:X43,предметы!$F$17)&gt;0),AND('График ОП'!X27=предметы!$F$17,COUNTIFS('График ОП'!X27:X43,предметы!$F$7)&gt;0),AND('График ОП'!X27=предметы!$F$8,COUNTIFS('График ОП'!X27:X43,предметы!$F$18)&gt;0),AND('График ОП'!X27=предметы!$F$18,COUNTIFS('График ОП'!X27:X43,предметы!$F$8)&gt;0),AND('График ОП'!X27=предметы!$F$9,COUNTIFS('График ОП'!X27:X43,предметы!$F$19)&gt;0),AND('График ОП'!X27=предметы!$F$19,COUNTIFS('График ОП'!X27:X43,предметы!$F$9)&gt;0),AND('График ОП'!X27=предметы!$F$10,COUNTIFS('График ОП'!X27:X43,предметы!$F$20)&gt;0),AND('График ОП'!X27=предметы!$F$20,COUNTIFS('График ОП'!X27:X43,предметы!$F$10)&gt;0),AND('График ОП'!X27=предметы!$F$11,COUNTIFS('График ОП'!X27:X43,предметы!$F$21)&gt;0),AND('График ОП'!X27=предметы!$F$21,COUNTIFS('График ОП'!X27:X43,предметы!$F$11)&gt;0),AND('График ОП'!X27=предметы!$F$12,COUNTIFS('График ОП'!X27:X43,предметы!$F$22)&gt;0),AND('График ОП'!X27=предметы!$F$22,COUNTIFS('График ОП'!X27:X43,предметы!$F$12)&gt;0)),"&lt;17 (ВПР, КР)","*")</f>
        <v>*</v>
      </c>
      <c r="AK2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6" s="11" t="str">
        <f>IF(OR(COUNTIFS('График ОП'!Y27:Y43,'График ОП'!Y27)&gt;1,AND('График ОП'!Y27=предметы!$G$3,COUNTIFS('График ОП'!Y27:Y43,предметы!$G$15)&gt;0),AND('График ОП'!Y27=предметы!$G$15,COUNTIFS('График ОП'!Y27:Y43,предметы!$G$3)&gt;0),AND('График ОП'!Y27=предметы!$G$4,COUNTIFS('График ОП'!Y27:Y43,предметы!$G$18)&gt;0),AND('График ОП'!Y27=предметы!$G$18,COUNTIFS('График ОП'!Y27:Y43,предметы!$G$4)&gt;0),AND('График ОП'!Y27=предметы!$G$5,COUNTIFS('График ОП'!Y27:Y43,предметы!$G$19)&gt;0),AND('График ОП'!Y27=предметы!$G$19,COUNTIFS('График ОП'!Y27:Y43,предметы!$G$5)&gt;0),AND('График ОП'!Y27=предметы!$G$6,COUNTIFS('График ОП'!Y27:Y43,предметы!$G$20)&gt;0),AND('График ОП'!Y27=предметы!$G$20,COUNTIFS('График ОП'!Y27:Y43,предметы!$G$6)&gt;0),AND('График ОП'!Y27=предметы!$G$7,COUNTIFS('График ОП'!Y27:Y43,предметы!$G$21)&gt;0),AND('График ОП'!Y27=предметы!$G$21,COUNTIFS('График ОП'!Y27:Y43,предметы!$G$7)&gt;0),AND('График ОП'!Y27=предметы!$G$8,COUNTIFS('График ОП'!Y27:Y43,предметы!$G$22)&gt;0),AND('График ОП'!Y27=предметы!$G$22,COUNTIFS('График ОП'!Y27:Y43,предметы!$G$8)&gt;0),AND('График ОП'!Y27=предметы!$G$9,COUNTIFS('График ОП'!Y27:Y43,предметы!$G$23)&gt;0),AND('График ОП'!Y27=предметы!$G$23,COUNTIFS('График ОП'!Y27:Y43,предметы!$G$9)&gt;0),AND('График ОП'!Y27=предметы!$G$10,COUNTIFS('График ОП'!Y27:Y43,предметы!$G$24)&gt;0),AND('График ОП'!Y27=предметы!$G$24,COUNTIFS('График ОП'!Y27:Y43,предметы!$G$10)&gt;0),AND('График ОП'!Y27=предметы!$G$11,COUNTIFS('График ОП'!Y27:Y43,предметы!$G$25)&gt;0),AND('График ОП'!Y27=предметы!$G$25,COUNTIFS('График ОП'!Y27:Y43,предметы!$G$11)&gt;0),AND('График ОП'!Y27=предметы!$G$12,COUNTIFS('График ОП'!Y27:Y43,предметы!$G$26)&gt;0),AND('График ОП'!Y27=предметы!$G$26,COUNTIFS('График ОП'!Y27:Y43,предметы!$G$12)&gt;0),AND('График ОП'!Y27=предметы!$G$13,COUNTIFS('График ОП'!Y27:Y43,предметы!$G$27)&gt;0),AND('График ОП'!Y27=предметы!$G$27,COUNTIFS('График ОП'!Y27:Y43,предметы!$G$13)&gt;0),AND('График ОП'!Y27=предметы!$G$14,COUNTIFS('График ОП'!Y27:Y43,предметы!$G$28)&gt;0),AND('График ОП'!Y27=предметы!$G$28,COUNTIFS('График ОП'!Y27:Y43,предметы!$G$14)&gt;0)),"&lt;17 (ВПР, КР)","*")</f>
        <v>*</v>
      </c>
      <c r="AN26" s="11" t="str">
        <f>IF(OR(COUNTIFS('График ОП'!Z27:Z43,'График ОП'!Z27)&gt;1,AND('График ОП'!Z27=предметы!$G$3,COUNTIFS('График ОП'!Z27:Z43,предметы!$G$15)&gt;0),AND('График ОП'!Z27=предметы!$G$15,COUNTIFS('График ОП'!Z27:Z43,предметы!$G$3)&gt;0),AND('График ОП'!Z27=предметы!$G$4,COUNTIFS('График ОП'!Z27:Z43,предметы!$G$18)&gt;0),AND('График ОП'!Z27=предметы!$G$18,COUNTIFS('График ОП'!Z27:Z43,предметы!$G$4)&gt;0),AND('График ОП'!Z27=предметы!$G$5,COUNTIFS('График ОП'!Z27:Z43,предметы!$G$19)&gt;0),AND('График ОП'!Z27=предметы!$G$19,COUNTIFS('График ОП'!Z27:Z43,предметы!$G$5)&gt;0),AND('График ОП'!Z27=предметы!$G$6,COUNTIFS('График ОП'!Z27:Z43,предметы!$G$20)&gt;0),AND('График ОП'!Z27=предметы!$G$20,COUNTIFS('График ОП'!Z27:Z43,предметы!$G$6)&gt;0),AND('График ОП'!Z27=предметы!$G$7,COUNTIFS('График ОП'!Z27:Z43,предметы!$G$21)&gt;0),AND('График ОП'!Z27=предметы!$G$21,COUNTIFS('График ОП'!Z27:Z43,предметы!$G$7)&gt;0),AND('График ОП'!Z27=предметы!$G$8,COUNTIFS('График ОП'!Z27:Z43,предметы!$G$22)&gt;0),AND('График ОП'!Z27=предметы!$G$22,COUNTIFS('График ОП'!Z27:Z43,предметы!$G$8)&gt;0),AND('График ОП'!Z27=предметы!$G$9,COUNTIFS('График ОП'!Z27:Z43,предметы!$G$23)&gt;0),AND('График ОП'!Z27=предметы!$G$23,COUNTIFS('График ОП'!Z27:Z43,предметы!$G$9)&gt;0),AND('График ОП'!Z27=предметы!$G$10,COUNTIFS('График ОП'!Z27:Z43,предметы!$G$24)&gt;0),AND('График ОП'!Z27=предметы!$G$24,COUNTIFS('График ОП'!Z27:Z43,предметы!$G$10)&gt;0),AND('График ОП'!Z27=предметы!$G$11,COUNTIFS('График ОП'!Z27:Z43,предметы!$G$25)&gt;0),AND('График ОП'!Z27=предметы!$G$25,COUNTIFS('График ОП'!Z27:Z43,предметы!$G$11)&gt;0),AND('График ОП'!Z27=предметы!$G$12,COUNTIFS('График ОП'!Z27:Z43,предметы!$G$26)&gt;0),AND('График ОП'!Z27=предметы!$G$26,COUNTIFS('График ОП'!Z27:Z43,предметы!$G$12)&gt;0),AND('График ОП'!Z27=предметы!$G$13,COUNTIFS('График ОП'!Z27:Z43,предметы!$G$27)&gt;0),AND('График ОП'!Z27=предметы!$G$27,COUNTIFS('График ОП'!Z27:Z43,предметы!$G$13)&gt;0),AND('График ОП'!Z27=предметы!$G$14,COUNTIFS('График ОП'!Z27:Z43,предметы!$G$28)&gt;0),AND('График ОП'!Z27=предметы!$G$28,COUNTIFS('График ОП'!Z27:Z43,предметы!$G$14)&gt;0)),"&lt;17 (ВПР, КР)","*")</f>
        <v>*</v>
      </c>
      <c r="AO26" s="11" t="str">
        <f>IF(OR(COUNTIFS('График ОП'!AA27:AA43,'График ОП'!AA27)&gt;1,AND('График ОП'!AA27=предметы!$G$3,COUNTIFS('График ОП'!AA27:AA43,предметы!$G$15)&gt;0),AND('График ОП'!AA27=предметы!$G$15,COUNTIFS('График ОП'!AA27:AA43,предметы!$G$3)&gt;0),AND('График ОП'!AA27=предметы!$G$4,COUNTIFS('График ОП'!AA27:AA43,предметы!$G$18)&gt;0),AND('График ОП'!AA27=предметы!$G$18,COUNTIFS('График ОП'!AA27:AA43,предметы!$G$4)&gt;0),AND('График ОП'!AA27=предметы!$G$5,COUNTIFS('График ОП'!AA27:AA43,предметы!$G$19)&gt;0),AND('График ОП'!AA27=предметы!$G$19,COUNTIFS('График ОП'!AA27:AA43,предметы!$G$5)&gt;0),AND('График ОП'!AA27=предметы!$G$6,COUNTIFS('График ОП'!AA27:AA43,предметы!$G$20)&gt;0),AND('График ОП'!AA27=предметы!$G$20,COUNTIFS('График ОП'!AA27:AA43,предметы!$G$6)&gt;0),AND('График ОП'!AA27=предметы!$G$7,COUNTIFS('График ОП'!AA27:AA43,предметы!$G$21)&gt;0),AND('График ОП'!AA27=предметы!$G$21,COUNTIFS('График ОП'!AA27:AA43,предметы!$G$7)&gt;0),AND('График ОП'!AA27=предметы!$G$8,COUNTIFS('График ОП'!AA27:AA43,предметы!$G$22)&gt;0),AND('График ОП'!AA27=предметы!$G$22,COUNTIFS('График ОП'!AA27:AA43,предметы!$G$8)&gt;0),AND('График ОП'!AA27=предметы!$G$9,COUNTIFS('График ОП'!AA27:AA43,предметы!$G$23)&gt;0),AND('График ОП'!AA27=предметы!$G$23,COUNTIFS('График ОП'!AA27:AA43,предметы!$G$9)&gt;0),AND('График ОП'!AA27=предметы!$G$10,COUNTIFS('График ОП'!AA27:AA43,предметы!$G$24)&gt;0),AND('График ОП'!AA27=предметы!$G$24,COUNTIFS('График ОП'!AA27:AA43,предметы!$G$10)&gt;0),AND('График ОП'!AA27=предметы!$G$11,COUNTIFS('График ОП'!AA27:AA43,предметы!$G$25)&gt;0),AND('График ОП'!AA27=предметы!$G$25,COUNTIFS('График ОП'!AA27:AA43,предметы!$G$11)&gt;0),AND('График ОП'!AA27=предметы!$G$12,COUNTIFS('График ОП'!AA27:AA43,предметы!$G$26)&gt;0),AND('График ОП'!AA27=предметы!$G$26,COUNTIFS('График ОП'!AA27:AA43,предметы!$G$12)&gt;0),AND('График ОП'!AA27=предметы!$G$13,COUNTIFS('График ОП'!AA27:AA43,предметы!$G$27)&gt;0),AND('График ОП'!AA27=предметы!$G$27,COUNTIFS('График ОП'!AA27:AA43,предметы!$G$13)&gt;0),AND('График ОП'!AA27=предметы!$G$14,COUNTIFS('График ОП'!AA27:AA43,предметы!$G$28)&gt;0),AND('График ОП'!AA27=предметы!$G$28,COUNTIFS('График ОП'!AA27:AA43,предметы!$G$14)&gt;0)),"&lt;17 (ВПР, КР)","*")</f>
        <v>*</v>
      </c>
      <c r="AP2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6" s="7" t="str">
        <f>IF(OR(COUNTIFS('График ОП'!AB27:AB43,'График ОП'!AB27)&gt;1,AND('График ОП'!AB27=предметы!$H$3,COUNTIFS('График ОП'!AB27:AB43,предметы!$H$16)&gt;0),AND('График ОП'!AB27=предметы!$H$16,COUNTIFS('График ОП'!AB27:AB43,предметы!$H$3)&gt;0),AND('График ОП'!AB27=предметы!$H$4,COUNTIFS('График ОП'!AB27:AB43,предметы!$H$19)&gt;0),AND('График ОП'!AB27=предметы!$H$19,COUNTIFS('График ОП'!AB27:AB43,предметы!$H$4)&gt;0),AND('График ОП'!AB27=предметы!$H$5,COUNTIFS('График ОП'!AB27:AB43,предметы!$H$20)&gt;0),AND('График ОП'!AB27=предметы!$H$20,COUNTIFS('График ОП'!AB27:AB43,предметы!$H$5)&gt;0),AND('График ОП'!AB27=предметы!$H$6,COUNTIFS('График ОП'!AB27:AB43,предметы!$H$21)&gt;0),AND('График ОП'!AB27=предметы!$H$21,COUNTIFS('График ОП'!AB27:AB43,предметы!$H$6)&gt;0),AND('График ОП'!AB27=предметы!$H$7,COUNTIFS('График ОП'!AB27:AB43,предметы!$H$22)&gt;0),AND('График ОП'!AB27=предметы!$H$22,COUNTIFS('График ОП'!AB27:AB43,предметы!$H$7)&gt;0),AND('График ОП'!AB27=предметы!$H$8,COUNTIFS('График ОП'!AB27:AB43,предметы!$H$23)&gt;0),AND('График ОП'!AB27=предметы!$H$23,COUNTIFS('График ОП'!AB27:AB43,предметы!$H$8)&gt;0),AND('График ОП'!AB27=предметы!$H$9,COUNTIFS('График ОП'!AB27:AB43,предметы!$H$24)&gt;0),AND('График ОП'!AB27=предметы!$H$24,COUNTIFS('График ОП'!AB27:AB43,предметы!$H$9)&gt;0),AND('График ОП'!AB27=предметы!$H$10,COUNTIFS('График ОП'!AB27:AB43,предметы!$H$25)&gt;0),AND('График ОП'!AB27=предметы!$H$25,COUNTIFS('График ОП'!AB27:AB43,предметы!$H$10)&gt;0),AND('График ОП'!AB27=предметы!$H$11,COUNTIFS('График ОП'!AB27:AB43,предметы!$H$26)&gt;0),AND('График ОП'!AB27=предметы!$H$26,COUNTIFS('График ОП'!AB27:AB43,предметы!$H$11)&gt;0),AND('График ОП'!AB27=предметы!$H$12,COUNTIFS('График ОП'!AB27:AB43,предметы!$H$27)&gt;0),AND('График ОП'!AB27=предметы!$H$27,COUNTIFS('График ОП'!AB27:AB43,предметы!$H$12)&gt;0),AND('График ОП'!AB27=предметы!$H$13,COUNTIFS('График ОП'!AB27:AB43,предметы!$H$28)&gt;0),AND('График ОП'!AB27=предметы!$H$28,COUNTIFS('График ОП'!AB27:AB43,предметы!$H$13)&gt;0),AND('График ОП'!AB27=предметы!$H$14,COUNTIFS('График ОП'!AB27:AB43,предметы!$H$29)&gt;0),AND('График ОП'!AB27=предметы!$H$29,COUNTIFS('График ОП'!AB27:AB43,предметы!$H$14)&gt;0),AND('График ОП'!AB27=предметы!$H$15,COUNTIFS('График ОП'!AB27:AB43,предметы!$H$30)&gt;0),AND('График ОП'!AB27=предметы!$H$30,COUNTIFS('График ОП'!AB27:AB43,предметы!$H$15)&gt;0)),"&lt;17 (ВПР, КР)","*")</f>
        <v>*</v>
      </c>
      <c r="AT26" s="7" t="str">
        <f>IF(OR(COUNTIFS('График ОП'!AC27:AC43,'График ОП'!AC27)&gt;1,AND('График ОП'!AC27=предметы!$H$3,COUNTIFS('График ОП'!AC27:AC43,предметы!$H$16)&gt;0),AND('График ОП'!AC27=предметы!$H$16,COUNTIFS('График ОП'!AC27:AC43,предметы!$H$3)&gt;0),AND('График ОП'!AC27=предметы!$H$4,COUNTIFS('График ОП'!AC27:AC43,предметы!$H$19)&gt;0),AND('График ОП'!AC27=предметы!$H$19,COUNTIFS('График ОП'!AC27:AC43,предметы!$H$4)&gt;0),AND('График ОП'!AC27=предметы!$H$5,COUNTIFS('График ОП'!AC27:AC43,предметы!$H$20)&gt;0),AND('График ОП'!AC27=предметы!$H$20,COUNTIFS('График ОП'!AC27:AC43,предметы!$H$5)&gt;0),AND('График ОП'!AC27=предметы!$H$6,COUNTIFS('График ОП'!AC27:AC43,предметы!$H$21)&gt;0),AND('График ОП'!AC27=предметы!$H$21,COUNTIFS('График ОП'!AC27:AC43,предметы!$H$6)&gt;0),AND('График ОП'!AC27=предметы!$H$7,COUNTIFS('График ОП'!AC27:AC43,предметы!$H$22)&gt;0),AND('График ОП'!AC27=предметы!$H$22,COUNTIFS('График ОП'!AC27:AC43,предметы!$H$7)&gt;0),AND('График ОП'!AC27=предметы!$H$8,COUNTIFS('График ОП'!AC27:AC43,предметы!$H$23)&gt;0),AND('График ОП'!AC27=предметы!$H$23,COUNTIFS('График ОП'!AC27:AC43,предметы!$H$8)&gt;0),AND('График ОП'!AC27=предметы!$H$9,COUNTIFS('График ОП'!AC27:AC43,предметы!$H$24)&gt;0),AND('График ОП'!AC27=предметы!$H$24,COUNTIFS('График ОП'!AC27:AC43,предметы!$H$9)&gt;0),AND('График ОП'!AC27=предметы!$H$10,COUNTIFS('График ОП'!AC27:AC43,предметы!$H$25)&gt;0),AND('График ОП'!AC27=предметы!$H$25,COUNTIFS('График ОП'!AC27:AC43,предметы!$H$10)&gt;0),AND('График ОП'!AC27=предметы!$H$11,COUNTIFS('График ОП'!AC27:AC43,предметы!$H$26)&gt;0),AND('График ОП'!AC27=предметы!$H$26,COUNTIFS('График ОП'!AC27:AC43,предметы!$H$11)&gt;0),AND('График ОП'!AC27=предметы!$H$12,COUNTIFS('График ОП'!AC27:AC43,предметы!$H$27)&gt;0),AND('График ОП'!AC27=предметы!$H$27,COUNTIFS('График ОП'!AC27:AC43,предметы!$H$12)&gt;0),AND('График ОП'!AC27=предметы!$H$13,COUNTIFS('График ОП'!AC27:AC43,предметы!$H$28)&gt;0),AND('График ОП'!AC27=предметы!$H$28,COUNTIFS('График ОП'!AC27:AC43,предметы!$H$13)&gt;0),AND('График ОП'!AC27=предметы!$H$14,COUNTIFS('График ОП'!AC27:AC43,предметы!$H$29)&gt;0),AND('График ОП'!AC27=предметы!$H$29,COUNTIFS('График ОП'!AC27:AC43,предметы!$H$14)&gt;0),AND('График ОП'!AC27=предметы!$H$15,COUNTIFS('График ОП'!AC27:AC43,предметы!$H$30)&gt;0),AND('График ОП'!AC27=предметы!$H$30,COUNTIFS('График ОП'!AC27:AC43,предметы!$H$15)&gt;0)),"&lt;17 (ВПР, КР)","*")</f>
        <v>*</v>
      </c>
      <c r="AU26" s="7" t="str">
        <f>IF(OR(COUNTIFS('График ОП'!AD27:AD43,'График ОП'!AD27)&gt;1,AND('График ОП'!AD27=предметы!$H$3,COUNTIFS('График ОП'!AD27:AD43,предметы!$H$16)&gt;0),AND('График ОП'!AD27=предметы!$H$16,COUNTIFS('График ОП'!AD27:AD43,предметы!$H$3)&gt;0),AND('График ОП'!AD27=предметы!$H$4,COUNTIFS('График ОП'!AD27:AD43,предметы!$H$19)&gt;0),AND('График ОП'!AD27=предметы!$H$19,COUNTIFS('График ОП'!AD27:AD43,предметы!$H$4)&gt;0),AND('График ОП'!AD27=предметы!$H$5,COUNTIFS('График ОП'!AD27:AD43,предметы!$H$20)&gt;0),AND('График ОП'!AD27=предметы!$H$20,COUNTIFS('График ОП'!AD27:AD43,предметы!$H$5)&gt;0),AND('График ОП'!AD27=предметы!$H$6,COUNTIFS('График ОП'!AD27:AD43,предметы!$H$21)&gt;0),AND('График ОП'!AD27=предметы!$H$21,COUNTIFS('График ОП'!AD27:AD43,предметы!$H$6)&gt;0),AND('График ОП'!AD27=предметы!$H$7,COUNTIFS('График ОП'!AD27:AD43,предметы!$H$22)&gt;0),AND('График ОП'!AD27=предметы!$H$22,COUNTIFS('График ОП'!AD27:AD43,предметы!$H$7)&gt;0),AND('График ОП'!AD27=предметы!$H$8,COUNTIFS('График ОП'!AD27:AD43,предметы!$H$23)&gt;0),AND('График ОП'!AD27=предметы!$H$23,COUNTIFS('График ОП'!AD27:AD43,предметы!$H$8)&gt;0),AND('График ОП'!AD27=предметы!$H$9,COUNTIFS('График ОП'!AD27:AD43,предметы!$H$24)&gt;0),AND('График ОП'!AD27=предметы!$H$24,COUNTIFS('График ОП'!AD27:AD43,предметы!$H$9)&gt;0),AND('График ОП'!AD27=предметы!$H$10,COUNTIFS('График ОП'!AD27:AD43,предметы!$H$25)&gt;0),AND('График ОП'!AD27=предметы!$H$25,COUNTIFS('График ОП'!AD27:AD43,предметы!$H$10)&gt;0),AND('График ОП'!AD27=предметы!$H$11,COUNTIFS('График ОП'!AD27:AD43,предметы!$H$26)&gt;0),AND('График ОП'!AD27=предметы!$H$26,COUNTIFS('График ОП'!AD27:AD43,предметы!$H$11)&gt;0),AND('График ОП'!AD27=предметы!$H$12,COUNTIFS('График ОП'!AD27:AD43,предметы!$H$27)&gt;0),AND('График ОП'!AD27=предметы!$H$27,COUNTIFS('График ОП'!AD27:AD43,предметы!$H$12)&gt;0),AND('График ОП'!AD27=предметы!$H$13,COUNTIFS('График ОП'!AD27:AD43,предметы!$H$28)&gt;0),AND('График ОП'!AD27=предметы!$H$28,COUNTIFS('График ОП'!AD27:AD43,предметы!$H$13)&gt;0),AND('График ОП'!AD27=предметы!$H$14,COUNTIFS('График ОП'!AD27:AD43,предметы!$H$29)&gt;0),AND('График ОП'!AD27=предметы!$H$29,COUNTIFS('График ОП'!AD27:AD43,предметы!$H$14)&gt;0),AND('График ОП'!AD27=предметы!$H$15,COUNTIFS('График ОП'!AD27:AD43,предметы!$H$30)&gt;0),AND('График ОП'!AD27=предметы!$H$30,COUNTIFS('График ОП'!AD27:AD43,предметы!$H$15)&gt;0)),"&lt;17 (ВПР, КР)","*")</f>
        <v>*</v>
      </c>
      <c r="AV26" s="7" t="str">
        <f>IF(OR(COUNTIFS('График ОП'!AE27:AE43,'График ОП'!AE27)&gt;1,AND('График ОП'!AE27=предметы!$H$3,COUNTIFS('График ОП'!AE27:AE43,предметы!$H$16)&gt;0),AND('График ОП'!AE27=предметы!$H$16,COUNTIFS('График ОП'!AE27:AE43,предметы!$H$3)&gt;0),AND('График ОП'!AE27=предметы!$H$4,COUNTIFS('График ОП'!AE27:AE43,предметы!$H$19)&gt;0),AND('График ОП'!AE27=предметы!$H$19,COUNTIFS('График ОП'!AE27:AE43,предметы!$H$4)&gt;0),AND('График ОП'!AE27=предметы!$H$5,COUNTIFS('График ОП'!AE27:AE43,предметы!$H$20)&gt;0),AND('График ОП'!AE27=предметы!$H$20,COUNTIFS('График ОП'!AE27:AE43,предметы!$H$5)&gt;0),AND('График ОП'!AE27=предметы!$H$6,COUNTIFS('График ОП'!AE27:AE43,предметы!$H$21)&gt;0),AND('График ОП'!AE27=предметы!$H$21,COUNTIFS('График ОП'!AE27:AE43,предметы!$H$6)&gt;0),AND('График ОП'!AE27=предметы!$H$7,COUNTIFS('График ОП'!AE27:AE43,предметы!$H$22)&gt;0),AND('График ОП'!AE27=предметы!$H$22,COUNTIFS('График ОП'!AE27:AE43,предметы!$H$7)&gt;0),AND('График ОП'!AE27=предметы!$H$8,COUNTIFS('График ОП'!AE27:AE43,предметы!$H$23)&gt;0),AND('График ОП'!AE27=предметы!$H$23,COUNTIFS('График ОП'!AE27:AE43,предметы!$H$8)&gt;0),AND('График ОП'!AE27=предметы!$H$9,COUNTIFS('График ОП'!AE27:AE43,предметы!$H$24)&gt;0),AND('График ОП'!AE27=предметы!$H$24,COUNTIFS('График ОП'!AE27:AE43,предметы!$H$9)&gt;0),AND('График ОП'!AE27=предметы!$H$10,COUNTIFS('График ОП'!AE27:AE43,предметы!$H$25)&gt;0),AND('График ОП'!AE27=предметы!$H$25,COUNTIFS('График ОП'!AE27:AE43,предметы!$H$10)&gt;0),AND('График ОП'!AE27=предметы!$H$11,COUNTIFS('График ОП'!AE27:AE43,предметы!$H$26)&gt;0),AND('График ОП'!AE27=предметы!$H$26,COUNTIFS('График ОП'!AE27:AE43,предметы!$H$11)&gt;0),AND('График ОП'!AE27=предметы!$H$12,COUNTIFS('График ОП'!AE27:AE43,предметы!$H$27)&gt;0),AND('График ОП'!AE27=предметы!$H$27,COUNTIFS('График ОП'!AE27:AE43,предметы!$H$12)&gt;0),AND('График ОП'!AE27=предметы!$H$13,COUNTIFS('График ОП'!AE27:AE43,предметы!$H$28)&gt;0),AND('График ОП'!AE27=предметы!$H$28,COUNTIFS('График ОП'!AE27:AE43,предметы!$H$13)&gt;0),AND('График ОП'!AE27=предметы!$H$14,COUNTIFS('График ОП'!AE27:AE43,предметы!$H$29)&gt;0),AND('График ОП'!AE27=предметы!$H$29,COUNTIFS('График ОП'!AE27:AE43,предметы!$H$14)&gt;0),AND('График ОП'!AE27=предметы!$H$15,COUNTIFS('График ОП'!AE27:AE43,предметы!$H$30)&gt;0),AND('График ОП'!AE27=предметы!$H$30,COUNTIFS('График ОП'!AE27:AE43,предметы!$H$15)&gt;0)),"&lt;17 (ВПР, КР)","*")</f>
        <v>*</v>
      </c>
      <c r="AW2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6" s="11" t="str">
        <f>IF(COUNTIFS('График ОП'!AF27:AF43,'График ОП'!AF27)&gt;1,"&lt;17 (ВПР, КР)","*")</f>
        <v>*</v>
      </c>
      <c r="AZ26" s="11" t="str">
        <f>IF(COUNTIFS('График ОП'!AG27:AG43,'График ОП'!AG27)&gt;1,"&lt;17 (ВПР, КР)","*")</f>
        <v>*</v>
      </c>
      <c r="BA26" s="11" t="str">
        <f>IF(COUNTIFS('График ОП'!AH27:AH43,'График ОП'!AH27)&gt;1,"&lt;17 (ВПР, КР)","*")</f>
        <v>*</v>
      </c>
      <c r="BB26" s="11" t="e">
        <f>IF(COUNTIFS('График ОП'!#REF!,'График ОП'!#REF!)&gt;1,"&lt;17 (ВПР, КР)","*")</f>
        <v>#REF!</v>
      </c>
      <c r="BC26" s="11" t="e">
        <f>IF(COUNTIFS('График ОП'!#REF!,'График ОП'!#REF!)&gt;1,"&lt;17 (ВПР, КР)","*")</f>
        <v>#REF!</v>
      </c>
      <c r="BD26" s="11" t="e">
        <f>IF(COUNTIFS('График ОП'!#REF!,'График ОП'!#REF!)&gt;1,"&lt;17 (ВПР, КР)","*")</f>
        <v>#REF!</v>
      </c>
      <c r="BE26" s="7" t="str">
        <f>IF(OR(COUNTIFS('График ОП'!AI27:AI43,'График ОП'!AI27)&gt;1,AND('График ОП'!AI27=предметы!$J$3,COUNTIFS('График ОП'!AI27:AI43,предметы!$J$16)&gt;0),AND('График ОП'!AI27=предметы!$J$16,COUNTIFS('График ОП'!AI27:AI43,предметы!$J$3)&gt;0),AND('График ОП'!AI27=предметы!$J$4,COUNTIFS('График ОП'!AI27:AI43,предметы!$J$19)&gt;0),AND('График ОП'!AI27=предметы!$J$19,COUNTIFS('График ОП'!AI27:AI43,предметы!$J$4)&gt;0),AND('График ОП'!AI27=предметы!$J$5,COUNTIFS('График ОП'!AI27:AI43,предметы!$J$20)&gt;0),AND('График ОП'!AI27=предметы!$J$20,COUNTIFS('График ОП'!AI27:AI43,предметы!$J$5)&gt;0),AND('График ОП'!AI27=предметы!$J$6,COUNTIFS('График ОП'!AI27:AI43,предметы!$J$21)&gt;0),AND('График ОП'!AI27=предметы!$J$21,COUNTIFS('График ОП'!AI27:AI43,предметы!$J$6)&gt;0),AND('График ОП'!AI27=предметы!$J$7,COUNTIFS('График ОП'!AI27:AI43,предметы!$J$22)&gt;0),AND('График ОП'!AI27=предметы!$J$22,COUNTIFS('График ОП'!AI27:AI43,предметы!$J$7)&gt;0),AND('График ОП'!AI27=предметы!$J$8,COUNTIFS('График ОП'!AI27:AI43,предметы!$J$23)&gt;0),AND('График ОП'!AI27=предметы!$J$23,COUNTIFS('График ОП'!AI27:AI43,предметы!$J$8)&gt;0),AND('График ОП'!AI27=предметы!$J$9,COUNTIFS('График ОП'!AI27:AI43,предметы!$J$24)&gt;0),AND('График ОП'!AI27=предметы!$J$24,COUNTIFS('График ОП'!AI27:AI43,предметы!$J$9)&gt;0),AND('График ОП'!AI27=предметы!$J$10,COUNTIFS('График ОП'!AI27:AI43,предметы!$J$25)&gt;0),AND('График ОП'!AI27=предметы!$J$25,COUNTIFS('График ОП'!AI27:AI43,предметы!$J$10)&gt;0),AND('График ОП'!AI27=предметы!$J$11,COUNTIFS('График ОП'!AI27:AI43,предметы!$J$26)&gt;0),AND('График ОП'!AI27=предметы!$J$26,COUNTIFS('График ОП'!AI27:AI43,предметы!$J$11)&gt;0),AND('График ОП'!AI27=предметы!$J$12,COUNTIFS('График ОП'!AI27:AI43,предметы!$J$27)&gt;0),AND('График ОП'!AI27=предметы!$J$27,COUNTIFS('График ОП'!AI27:AI43,предметы!$J$12)&gt;0),AND('График ОП'!AI27=предметы!$J$13,COUNTIFS('График ОП'!AI27:AI43,предметы!$J$28)&gt;0),AND('График ОП'!AI27=предметы!$J$28,COUNTIFS('График ОП'!AI27:AI43,предметы!$J$13)&gt;0),AND('График ОП'!AI27=предметы!$J$14,COUNTIFS('График ОП'!AI27:AI43,предметы!$J$29)&gt;0),AND('График ОП'!AI27=предметы!$J$29,COUNTIFS('График ОП'!AI27:AI43,предметы!$J$14)&gt;0),AND('График ОП'!AI27=предметы!$J$15,COUNTIFS('График ОП'!AI27:AI43,предметы!$J$30)&gt;0),AND('График ОП'!AI27=предметы!$J$30,COUNTIFS('График ОП'!AI27:AI43,предметы!$J$15)&gt;0)),"&lt;17 (ВПР, КР)","*")</f>
        <v>*</v>
      </c>
      <c r="BF26" s="7" t="str">
        <f>IF(OR(COUNTIFS('График ОП'!AJ27:AJ43,'График ОП'!AJ27)&gt;1,AND('График ОП'!AJ27=предметы!$J$3,COUNTIFS('График ОП'!AJ27:AJ43,предметы!$J$16)&gt;0),AND('График ОП'!AJ27=предметы!$J$16,COUNTIFS('График ОП'!AJ27:AJ43,предметы!$J$3)&gt;0),AND('График ОП'!AJ27=предметы!$J$4,COUNTIFS('График ОП'!AJ27:AJ43,предметы!$J$19)&gt;0),AND('График ОП'!AJ27=предметы!$J$19,COUNTIFS('График ОП'!AJ27:AJ43,предметы!$J$4)&gt;0),AND('График ОП'!AJ27=предметы!$J$5,COUNTIFS('График ОП'!AJ27:AJ43,предметы!$J$20)&gt;0),AND('График ОП'!AJ27=предметы!$J$20,COUNTIFS('График ОП'!AJ27:AJ43,предметы!$J$5)&gt;0),AND('График ОП'!AJ27=предметы!$J$6,COUNTIFS('График ОП'!AJ27:AJ43,предметы!$J$21)&gt;0),AND('График ОП'!AJ27=предметы!$J$21,COUNTIFS('График ОП'!AJ27:AJ43,предметы!$J$6)&gt;0),AND('График ОП'!AJ27=предметы!$J$7,COUNTIFS('График ОП'!AJ27:AJ43,предметы!$J$22)&gt;0),AND('График ОП'!AJ27=предметы!$J$22,COUNTIFS('График ОП'!AJ27:AJ43,предметы!$J$7)&gt;0),AND('График ОП'!AJ27=предметы!$J$8,COUNTIFS('График ОП'!AJ27:AJ43,предметы!$J$23)&gt;0),AND('График ОП'!AJ27=предметы!$J$23,COUNTIFS('График ОП'!AJ27:AJ43,предметы!$J$8)&gt;0),AND('График ОП'!AJ27=предметы!$J$9,COUNTIFS('График ОП'!AJ27:AJ43,предметы!$J$24)&gt;0),AND('График ОП'!AJ27=предметы!$J$24,COUNTIFS('График ОП'!AJ27:AJ43,предметы!$J$9)&gt;0),AND('График ОП'!AJ27=предметы!$J$10,COUNTIFS('График ОП'!AJ27:AJ43,предметы!$J$25)&gt;0),AND('График ОП'!AJ27=предметы!$J$25,COUNTIFS('График ОП'!AJ27:AJ43,предметы!$J$10)&gt;0),AND('График ОП'!AJ27=предметы!$J$11,COUNTIFS('График ОП'!AJ27:AJ43,предметы!$J$26)&gt;0),AND('График ОП'!AJ27=предметы!$J$26,COUNTIFS('График ОП'!AJ27:AJ43,предметы!$J$11)&gt;0),AND('График ОП'!AJ27=предметы!$J$12,COUNTIFS('График ОП'!AJ27:AJ43,предметы!$J$27)&gt;0),AND('График ОП'!AJ27=предметы!$J$27,COUNTIFS('График ОП'!AJ27:AJ43,предметы!$J$12)&gt;0),AND('График ОП'!AJ27=предметы!$J$13,COUNTIFS('График ОП'!AJ27:AJ43,предметы!$J$28)&gt;0),AND('График ОП'!AJ27=предметы!$J$28,COUNTIFS('График ОП'!AJ27:AJ43,предметы!$J$13)&gt;0),AND('График ОП'!AJ27=предметы!$J$14,COUNTIFS('График ОП'!AJ27:AJ43,предметы!$J$29)&gt;0),AND('График ОП'!AJ27=предметы!$J$29,COUNTIFS('График ОП'!AJ27:AJ43,предметы!$J$14)&gt;0),AND('График ОП'!AJ27=предметы!$J$15,COUNTIFS('График ОП'!AJ27:AJ43,предметы!$J$30)&gt;0),AND('График ОП'!AJ27=предметы!$J$30,COUNTIFS('График ОП'!AJ27:AJ43,предметы!$J$15)&gt;0)),"&lt;17 (ВПР, КР)","*")</f>
        <v>*</v>
      </c>
      <c r="BG2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6" s="11" t="str">
        <f>IF(COUNTIFS('График ОП'!AK27:AK43,'График ОП'!AK27)&gt;1,"&lt;17 (ВПР, КР)","*")</f>
        <v>*</v>
      </c>
      <c r="BL26" s="11" t="str">
        <f>IF(COUNTIFS('График ОП'!AL27:AL43,'График ОП'!AL27)&gt;1,"&lt;17 (ВПР, КР)","*")</f>
        <v>*</v>
      </c>
      <c r="BM26" s="11" t="e">
        <f>IF(COUNTIFS('График ОП'!#REF!,'График ОП'!#REF!)&gt;1,"&lt;17 (ВПР, КР)","*")</f>
        <v>#REF!</v>
      </c>
      <c r="BN26" s="11" t="e">
        <f>IF(COUNTIFS('График ОП'!#REF!,'График ОП'!#REF!)&gt;1,"&lt;17 (ВПР, КР)","*")</f>
        <v>#REF!</v>
      </c>
      <c r="BO26" s="11" t="e">
        <f>IF(COUNTIFS('График ОП'!#REF!,'График ОП'!#REF!)&gt;1,"&lt;17 (ВПР, КР)","*")</f>
        <v>#REF!</v>
      </c>
      <c r="BP26" s="11" t="e">
        <f>IF(COUNTIFS('График ОП'!#REF!,'График ОП'!#REF!)&gt;1,"&lt;17 (ВПР, КР)","*")</f>
        <v>#REF!</v>
      </c>
    </row>
    <row r="27" spans="1:68" x14ac:dyDescent="0.2">
      <c r="A27" s="6">
        <v>46287</v>
      </c>
      <c r="B27" s="10" t="s">
        <v>66</v>
      </c>
      <c r="C27" s="11" t="str">
        <f>IF(COUNTIFS('График ОП'!C28:C44,'График ОП'!C28)&gt;1,"&lt;17 (ВПР, КР)","*")</f>
        <v>*</v>
      </c>
      <c r="D27" s="11" t="str">
        <f>IF(COUNTIFS('График ОП'!D28:D44,'График ОП'!D28)&gt;1,"&lt;17 (ВПР, КР)","*")</f>
        <v>*</v>
      </c>
      <c r="E27" s="11" t="str">
        <f>IF(COUNTIFS('График ОП'!E28:E44,'График ОП'!E28)&gt;1,"&lt;17 (ВПР, КР)","*")</f>
        <v>*</v>
      </c>
      <c r="F27" s="11" t="e">
        <f>IF(COUNTIFS('График ОП'!#REF!,'График ОП'!#REF!)&gt;1,"&lt;17 (ВПР, КР)","*")</f>
        <v>#REF!</v>
      </c>
      <c r="G27" s="11" t="e">
        <f>IF(COUNTIFS('График ОП'!#REF!,'График ОП'!#REF!)&gt;1,"&lt;17 (ВПР, КР)","*")</f>
        <v>#REF!</v>
      </c>
      <c r="H27" s="11" t="e">
        <f>IF(COUNTIFS('График ОП'!#REF!,'График ОП'!#REF!)&gt;1,"&lt;17 (ВПР, КР)","*")</f>
        <v>#REF!</v>
      </c>
      <c r="I27" s="7" t="str">
        <f>IF(COUNTIFS('График ОП'!F28:F44,'График ОП'!F28)&gt;1,"&lt;17 (ВПР, КР)","*")</f>
        <v>*</v>
      </c>
      <c r="J27" s="7" t="str">
        <f>IF(COUNTIFS('График ОП'!G28:G44,'График ОП'!G28)&gt;1,"&lt;17 (ВПР, КР)","*")</f>
        <v>*</v>
      </c>
      <c r="K27" s="7" t="str">
        <f>IF(COUNTIFS('График ОП'!H28:H44,'График ОП'!H28)&gt;1,"&lt;17 (ВПР, КР)","*")</f>
        <v>*</v>
      </c>
      <c r="L27" s="7" t="e">
        <f>IF(COUNTIFS('График ОП'!#REF!,'График ОП'!#REF!)&gt;1,"&lt;17 (ВПР, КР)","*")</f>
        <v>#REF!</v>
      </c>
      <c r="M27" s="7" t="e">
        <f>IF(COUNTIFS('График ОП'!#REF!,'График ОП'!#REF!)&gt;1,"&lt;17 (ВПР, КР)","*")</f>
        <v>#REF!</v>
      </c>
      <c r="N27" s="7" t="e">
        <f>IF(COUNTIFS('График ОП'!#REF!,'График ОП'!#REF!)&gt;1,"&lt;17 (ВПР, КР)","*")</f>
        <v>#REF!</v>
      </c>
      <c r="O27" s="11" t="str">
        <f>IF(COUNTIFS('График ОП'!I28:I44,'График ОП'!I28)&gt;1,"&lt;17 (ВПР, КР)","*")</f>
        <v>*</v>
      </c>
      <c r="P27" s="11" t="str">
        <f>IF(COUNTIFS('График ОП'!J28:J44,'График ОП'!J28)&gt;1,"&lt;17 (ВПР, КР)","*")</f>
        <v>*</v>
      </c>
      <c r="Q27" s="11" t="str">
        <f>IF(COUNTIFS('График ОП'!K28:K44,'График ОП'!K28)&gt;1,"&lt;17 (ВПР, КР)","*")</f>
        <v>*</v>
      </c>
      <c r="R27" s="11" t="str">
        <f>IF(COUNTIFS('График ОП'!L28:L44,'График ОП'!L28)&gt;1,"&lt;17 (ВПР, КР)","*")</f>
        <v>*</v>
      </c>
      <c r="S27" s="11" t="e">
        <f>IF(COUNTIFS('График ОП'!#REF!,'График ОП'!#REF!)&gt;1,"&lt;17 (ВПР, КР)","*")</f>
        <v>#REF!</v>
      </c>
      <c r="T27" s="11" t="e">
        <f>IF(COUNTIFS('График ОП'!#REF!,'График ОП'!#REF!)&gt;1,"&lt;17 (ВПР, КР)","*")</f>
        <v>#REF!</v>
      </c>
      <c r="U27" s="7" t="str">
        <f>IF(OR(COUNTIFS('График ОП'!M28:M44,'График ОП'!M28)&gt;1,AND('График ОП'!M28=предметы!$D$3,COUNTIFS('График ОП'!M28:M44,предметы!$D$12)&gt;0),AND('График ОП'!M28=предметы!$D$12,COUNTIFS('График ОП'!M28:M44,предметы!$D$3)&gt;0),AND('График ОП'!M28=предметы!$D$4,COUNTIFS('График ОП'!M28:M44,предметы!$D$13)&gt;0),AND('График ОП'!M28=предметы!$D$13,COUNTIFS('График ОП'!M28:M44,предметы!$D$4)&gt;0),AND('График ОП'!M28=предметы!$D$14,COUNTIFS('График ОП'!M28:M44,предметы!$D$5)&gt;0),AND('График ОП'!M28=предметы!$D$5,COUNTIFS('График ОП'!M28:M44,предметы!$D$14)&gt;0),AND('График ОП'!M28=предметы!$D$15,COUNTIFS('График ОП'!M28:M44,предметы!$D$6)&gt;0),AND('График ОП'!M28=предметы!$D$6,COUNTIFS('График ОП'!M28:M44,предметы!$D$15)&gt;0),AND('График ОП'!M28=предметы!$D$16,COUNTIFS('График ОП'!M28:M44,предметы!$D$7)&gt;0),AND('График ОП'!M28=предметы!$D$7,COUNTIFS('График ОП'!M28:M44,предметы!$D$16)&gt;0),AND('График ОП'!M28=предметы!$D$8,COUNTIFS('График ОП'!M28:M44,предметы!$D$10)&gt;0),AND('График ОП'!M28=предметы!$D$10,COUNTIFS('График ОП'!M28:M44,предметы!$D$8)&gt;0),AND('График ОП'!M28=предметы!$D$9,COUNTIFS('График ОП'!M28:M44,предметы!$D$11)&gt;0),AND('График ОП'!M28=предметы!$D$11,COUNTIFS('График ОП'!M28:M44,предметы!$D$9)&gt;0)),"&lt;17 (ВПР, КР)","*")</f>
        <v>*</v>
      </c>
      <c r="V27" s="7" t="str">
        <f>IF(OR(COUNTIFS('График ОП'!N28:N44,'График ОП'!N28)&gt;1,AND('График ОП'!N28=предметы!$D$3,COUNTIFS('График ОП'!N28:N44,предметы!$D$12)&gt;0),AND('График ОП'!N28=предметы!$D$12,COUNTIFS('График ОП'!N28:N44,предметы!$D$3)&gt;0),AND('График ОП'!N28=предметы!$D$4,COUNTIFS('График ОП'!N28:N44,предметы!$D$13)&gt;0),AND('График ОП'!N28=предметы!$D$13,COUNTIFS('График ОП'!N28:N44,предметы!$D$4)&gt;0),AND('График ОП'!N28=предметы!$D$14,COUNTIFS('График ОП'!N28:N44,предметы!$D$5)&gt;0),AND('График ОП'!N28=предметы!$D$5,COUNTIFS('График ОП'!N28:N44,предметы!$D$14)&gt;0),AND('График ОП'!N28=предметы!$D$15,COUNTIFS('График ОП'!N28:N44,предметы!$D$6)&gt;0),AND('График ОП'!N28=предметы!$D$6,COUNTIFS('График ОП'!N28:N44,предметы!$D$15)&gt;0),AND('График ОП'!N28=предметы!$D$16,COUNTIFS('График ОП'!N28:N44,предметы!$D$7)&gt;0),AND('График ОП'!N28=предметы!$D$7,COUNTIFS('График ОП'!N28:N44,предметы!$D$16)&gt;0),AND('График ОП'!N28=предметы!$D$8,COUNTIFS('График ОП'!N28:N44,предметы!$D$10)&gt;0),AND('График ОП'!N28=предметы!$D$10,COUNTIFS('График ОП'!N28:N44,предметы!$D$8)&gt;0),AND('График ОП'!N28=предметы!$D$9,COUNTIFS('График ОП'!N28:N44,предметы!$D$11)&gt;0),AND('График ОП'!N28=предметы!$D$11,COUNTIFS('График ОП'!N28:N44,предметы!$D$9)&gt;0)),"&lt;17 (ВПР, КР)","*")</f>
        <v>*</v>
      </c>
      <c r="W27" s="7" t="str">
        <f>IF(OR(COUNTIFS('График ОП'!O28:O44,'График ОП'!O28)&gt;1,AND('График ОП'!O28=предметы!$D$3,COUNTIFS('График ОП'!O28:O44,предметы!$D$12)&gt;0),AND('График ОП'!O28=предметы!$D$12,COUNTIFS('График ОП'!O28:O44,предметы!$D$3)&gt;0),AND('График ОП'!O28=предметы!$D$4,COUNTIFS('График ОП'!O28:O44,предметы!$D$13)&gt;0),AND('График ОП'!O28=предметы!$D$13,COUNTIFS('График ОП'!O28:O44,предметы!$D$4)&gt;0),AND('График ОП'!O28=предметы!$D$14,COUNTIFS('График ОП'!O28:O44,предметы!$D$5)&gt;0),AND('График ОП'!O28=предметы!$D$5,COUNTIFS('График ОП'!O28:O44,предметы!$D$14)&gt;0),AND('График ОП'!O28=предметы!$D$15,COUNTIFS('График ОП'!O28:O44,предметы!$D$6)&gt;0),AND('График ОП'!O28=предметы!$D$6,COUNTIFS('График ОП'!O28:O44,предметы!$D$15)&gt;0),AND('График ОП'!O28=предметы!$D$16,COUNTIFS('График ОП'!O28:O44,предметы!$D$7)&gt;0),AND('График ОП'!O28=предметы!$D$7,COUNTIFS('График ОП'!O28:O44,предметы!$D$16)&gt;0),AND('График ОП'!O28=предметы!$D$8,COUNTIFS('График ОП'!O28:O44,предметы!$D$10)&gt;0),AND('График ОП'!O28=предметы!$D$10,COUNTIFS('График ОП'!O28:O44,предметы!$D$8)&gt;0),AND('График ОП'!O28=предметы!$D$9,COUNTIFS('График ОП'!O28:O44,предметы!$D$11)&gt;0),AND('График ОП'!O28=предметы!$D$11,COUNTIFS('График ОП'!O28:O44,предметы!$D$9)&gt;0)),"&lt;17 (ВПР, КР)","*")</f>
        <v>*</v>
      </c>
      <c r="X27" s="7" t="str">
        <f>IF(OR(COUNTIFS('График ОП'!P28:P44,'График ОП'!P28)&gt;1,AND('График ОП'!P28=предметы!$D$3,COUNTIFS('График ОП'!P28:P44,предметы!$D$12)&gt;0),AND('График ОП'!P28=предметы!$D$12,COUNTIFS('График ОП'!P28:P44,предметы!$D$3)&gt;0),AND('График ОП'!P28=предметы!$D$4,COUNTIFS('График ОП'!P28:P44,предметы!$D$13)&gt;0),AND('График ОП'!P28=предметы!$D$13,COUNTIFS('График ОП'!P28:P44,предметы!$D$4)&gt;0),AND('График ОП'!P28=предметы!$D$14,COUNTIFS('График ОП'!P28:P44,предметы!$D$5)&gt;0),AND('График ОП'!P28=предметы!$D$5,COUNTIFS('График ОП'!P28:P44,предметы!$D$14)&gt;0),AND('График ОП'!P28=предметы!$D$15,COUNTIFS('График ОП'!P28:P44,предметы!$D$6)&gt;0),AND('График ОП'!P28=предметы!$D$6,COUNTIFS('График ОП'!P28:P44,предметы!$D$15)&gt;0),AND('График ОП'!P28=предметы!$D$16,COUNTIFS('График ОП'!P28:P44,предметы!$D$7)&gt;0),AND('График ОП'!P28=предметы!$D$7,COUNTIFS('График ОП'!P28:P44,предметы!$D$16)&gt;0),AND('График ОП'!P28=предметы!$D$8,COUNTIFS('График ОП'!P28:P44,предметы!$D$10)&gt;0),AND('График ОП'!P28=предметы!$D$10,COUNTIFS('График ОП'!P28:P44,предметы!$D$8)&gt;0),AND('График ОП'!P28=предметы!$D$9,COUNTIFS('График ОП'!P28:P44,предметы!$D$11)&gt;0),AND('График ОП'!P28=предметы!$D$11,COUNTIFS('График ОП'!P28:P44,предметы!$D$9)&gt;0)),"&lt;17 (ВПР, КР)","*")</f>
        <v>*</v>
      </c>
      <c r="Y2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7" s="11" t="str">
        <f>IF(OR(COUNTIFS('График ОП'!Q28:Q44,'График ОП'!Q28)&gt;1,AND('График ОП'!Q28=предметы!$E$3,COUNTIFS('График ОП'!Q28:Q44,предметы!$E$12)&gt;0),AND('График ОП'!Q28=предметы!$E$12,COUNTIFS('График ОП'!Q28:Q44,предметы!$E$3)&gt;0),AND('График ОП'!Q28=предметы!$E$4,COUNTIFS('График ОП'!Q28:Q44,предметы!$E$13)&gt;0),AND('График ОП'!Q28=предметы!$E$13,COUNTIFS('График ОП'!Q28:Q44,предметы!$E$4)&gt;0),AND('График ОП'!Q28=предметы!$E$5,COUNTIFS('График ОП'!Q28:Q44,предметы!$E$14)&gt;0),AND('График ОП'!Q28=предметы!$E$14,COUNTIFS('График ОП'!Q28:Q44,предметы!$E$5)&gt;0),AND('График ОП'!Q28=предметы!$E$6,COUNTIFS('График ОП'!Q28:Q44,предметы!$E$15)&gt;0),AND('График ОП'!Q28=предметы!$E$15,COUNTIFS('График ОП'!Q28:Q44,предметы!$E$6)&gt;0),AND('График ОП'!Q28=предметы!$E$7,COUNTIFS('График ОП'!Q28:Q44,предметы!$E$16)&gt;0),AND('График ОП'!Q28=предметы!$E$16,COUNTIFS('График ОП'!Q28:Q44,предметы!$E$7)&gt;0),AND('График ОП'!Q28=предметы!$E$8,COUNTIFS('График ОП'!Q28:Q44,предметы!$E$17)&gt;0),AND('График ОП'!Q28=предметы!$E$17,COUNTIFS('График ОП'!Q28:Q44,предметы!$E$8)&gt;0),AND('График ОП'!Q28=предметы!$E$9,COUNTIFS('График ОП'!Q28:Q44,предметы!$E$18)&gt;0),AND('График ОП'!Q28=предметы!$E$18,COUNTIFS('График ОП'!Q28:Q44,предметы!$E$9)&gt;0),AND('График ОП'!Q28=предметы!$E$10,COUNTIFS('График ОП'!Q28:Q44,предметы!$E$19)&gt;0),AND('График ОП'!Q28=предметы!$E$19,COUNTIFS('График ОП'!Q28:Q44,предметы!$E$10)&gt;0),AND('График ОП'!Q28=предметы!$E$11,COUNTIFS('График ОП'!Q28:Q44,предметы!$E$20)&gt;0),AND('График ОП'!Q28=предметы!$E$20,COUNTIFS('График ОП'!Q28:Q44,предметы!$E$11)&gt;0)),"&lt;17 (ВПР, КР)","*")</f>
        <v>*</v>
      </c>
      <c r="AB27" s="11" t="str">
        <f>IF(OR(COUNTIFS('График ОП'!R28:R44,'График ОП'!R28)&gt;1,AND('График ОП'!R28=предметы!$E$3,COUNTIFS('График ОП'!R28:R44,предметы!$E$12)&gt;0),AND('График ОП'!R28=предметы!$E$12,COUNTIFS('График ОП'!R28:R44,предметы!$E$3)&gt;0),AND('График ОП'!R28=предметы!$E$4,COUNTIFS('График ОП'!R28:R44,предметы!$E$13)&gt;0),AND('График ОП'!R28=предметы!$E$13,COUNTIFS('График ОП'!R28:R44,предметы!$E$4)&gt;0),AND('График ОП'!R28=предметы!$E$5,COUNTIFS('График ОП'!R28:R44,предметы!$E$14)&gt;0),AND('График ОП'!R28=предметы!$E$14,COUNTIFS('График ОП'!R28:R44,предметы!$E$5)&gt;0),AND('График ОП'!R28=предметы!$E$6,COUNTIFS('График ОП'!R28:R44,предметы!$E$15)&gt;0),AND('График ОП'!R28=предметы!$E$15,COUNTIFS('График ОП'!R28:R44,предметы!$E$6)&gt;0),AND('График ОП'!R28=предметы!$E$7,COUNTIFS('График ОП'!R28:R44,предметы!$E$16)&gt;0),AND('График ОП'!R28=предметы!$E$16,COUNTIFS('График ОП'!R28:R44,предметы!$E$7)&gt;0),AND('График ОП'!R28=предметы!$E$8,COUNTIFS('График ОП'!R28:R44,предметы!$E$17)&gt;0),AND('График ОП'!R28=предметы!$E$17,COUNTIFS('График ОП'!R28:R44,предметы!$E$8)&gt;0),AND('График ОП'!R28=предметы!$E$9,COUNTIFS('График ОП'!R28:R44,предметы!$E$18)&gt;0),AND('График ОП'!R28=предметы!$E$18,COUNTIFS('График ОП'!R28:R44,предметы!$E$9)&gt;0),AND('График ОП'!R28=предметы!$E$10,COUNTIFS('График ОП'!R28:R44,предметы!$E$19)&gt;0),AND('График ОП'!R28=предметы!$E$19,COUNTIFS('График ОП'!R28:R44,предметы!$E$10)&gt;0),AND('График ОП'!R28=предметы!$E$11,COUNTIFS('График ОП'!R28:R44,предметы!$E$20)&gt;0),AND('График ОП'!R28=предметы!$E$20,COUNTIFS('График ОП'!R28:R44,предметы!$E$11)&gt;0)),"&lt;17 (ВПР, КР)","*")</f>
        <v>*</v>
      </c>
      <c r="AC27" s="11" t="str">
        <f>IF(OR(COUNTIFS('График ОП'!S28:S44,'График ОП'!S28)&gt;1,AND('График ОП'!S28=предметы!$E$3,COUNTIFS('График ОП'!S28:S44,предметы!$E$12)&gt;0),AND('График ОП'!S28=предметы!$E$12,COUNTIFS('График ОП'!S28:S44,предметы!$E$3)&gt;0),AND('График ОП'!S28=предметы!$E$4,COUNTIFS('График ОП'!S28:S44,предметы!$E$13)&gt;0),AND('График ОП'!S28=предметы!$E$13,COUNTIFS('График ОП'!S28:S44,предметы!$E$4)&gt;0),AND('График ОП'!S28=предметы!$E$5,COUNTIFS('График ОП'!S28:S44,предметы!$E$14)&gt;0),AND('График ОП'!S28=предметы!$E$14,COUNTIFS('График ОП'!S28:S44,предметы!$E$5)&gt;0),AND('График ОП'!S28=предметы!$E$6,COUNTIFS('График ОП'!S28:S44,предметы!$E$15)&gt;0),AND('График ОП'!S28=предметы!$E$15,COUNTIFS('График ОП'!S28:S44,предметы!$E$6)&gt;0),AND('График ОП'!S28=предметы!$E$7,COUNTIFS('График ОП'!S28:S44,предметы!$E$16)&gt;0),AND('График ОП'!S28=предметы!$E$16,COUNTIFS('График ОП'!S28:S44,предметы!$E$7)&gt;0),AND('График ОП'!S28=предметы!$E$8,COUNTIFS('График ОП'!S28:S44,предметы!$E$17)&gt;0),AND('График ОП'!S28=предметы!$E$17,COUNTIFS('График ОП'!S28:S44,предметы!$E$8)&gt;0),AND('График ОП'!S28=предметы!$E$9,COUNTIFS('График ОП'!S28:S44,предметы!$E$18)&gt;0),AND('График ОП'!S28=предметы!$E$18,COUNTIFS('График ОП'!S28:S44,предметы!$E$9)&gt;0),AND('График ОП'!S28=предметы!$E$10,COUNTIFS('График ОП'!S28:S44,предметы!$E$19)&gt;0),AND('График ОП'!S28=предметы!$E$19,COUNTIFS('График ОП'!S28:S44,предметы!$E$10)&gt;0),AND('График ОП'!S28=предметы!$E$11,COUNTIFS('График ОП'!S28:S44,предметы!$E$20)&gt;0),AND('График ОП'!S28=предметы!$E$20,COUNTIFS('График ОП'!S28:S44,предметы!$E$11)&gt;0)),"&lt;17 (ВПР, КР)","*")</f>
        <v>*</v>
      </c>
      <c r="AD27" s="11" t="str">
        <f>IF(OR(COUNTIFS('График ОП'!T28:T44,'График ОП'!T28)&gt;1,AND('График ОП'!T28=предметы!$E$3,COUNTIFS('График ОП'!T28:T44,предметы!$E$12)&gt;0),AND('График ОП'!T28=предметы!$E$12,COUNTIFS('График ОП'!T28:T44,предметы!$E$3)&gt;0),AND('График ОП'!T28=предметы!$E$4,COUNTIFS('График ОП'!T28:T44,предметы!$E$13)&gt;0),AND('График ОП'!T28=предметы!$E$13,COUNTIFS('График ОП'!T28:T44,предметы!$E$4)&gt;0),AND('График ОП'!T28=предметы!$E$5,COUNTIFS('График ОП'!T28:T44,предметы!$E$14)&gt;0),AND('График ОП'!T28=предметы!$E$14,COUNTIFS('График ОП'!T28:T44,предметы!$E$5)&gt;0),AND('График ОП'!T28=предметы!$E$6,COUNTIFS('График ОП'!T28:T44,предметы!$E$15)&gt;0),AND('График ОП'!T28=предметы!$E$15,COUNTIFS('График ОП'!T28:T44,предметы!$E$6)&gt;0),AND('График ОП'!T28=предметы!$E$7,COUNTIFS('График ОП'!T28:T44,предметы!$E$16)&gt;0),AND('График ОП'!T28=предметы!$E$16,COUNTIFS('График ОП'!T28:T44,предметы!$E$7)&gt;0),AND('График ОП'!T28=предметы!$E$8,COUNTIFS('График ОП'!T28:T44,предметы!$E$17)&gt;0),AND('График ОП'!T28=предметы!$E$17,COUNTIFS('График ОП'!T28:T44,предметы!$E$8)&gt;0),AND('График ОП'!T28=предметы!$E$9,COUNTIFS('График ОП'!T28:T44,предметы!$E$18)&gt;0),AND('График ОП'!T28=предметы!$E$18,COUNTIFS('График ОП'!T28:T44,предметы!$E$9)&gt;0),AND('График ОП'!T28=предметы!$E$10,COUNTIFS('График ОП'!T28:T44,предметы!$E$19)&gt;0),AND('График ОП'!T28=предметы!$E$19,COUNTIFS('График ОП'!T28:T44,предметы!$E$10)&gt;0),AND('График ОП'!T28=предметы!$E$11,COUNTIFS('График ОП'!T28:T44,предметы!$E$20)&gt;0),AND('График ОП'!T28=предметы!$E$20,COUNTIFS('График ОП'!T28:T44,предметы!$E$11)&gt;0)),"&lt;17 (ВПР, КР)","*")</f>
        <v>*</v>
      </c>
      <c r="AE2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7" s="7" t="str">
        <f>IF(OR(COUNTIFS('График ОП'!U28:U44,'График ОП'!U28)&gt;1,AND('График ОП'!U28=предметы!$F$3,COUNTIFS('График ОП'!U28:U44,предметы!$F$13)&gt;0),AND('График ОП'!U28=предметы!$F$13,COUNTIFS('График ОП'!U28:U44,предметы!$F$3)&gt;0),AND('График ОП'!U28=предметы!$F$4,COUNTIFS('График ОП'!U28:U44,предметы!$F$14)&gt;0),AND('График ОП'!U28=предметы!$F$14,COUNTIFS('График ОП'!U28:U44,предметы!$F$4)&gt;0),AND('График ОП'!U28=предметы!$F$5,COUNTIFS('График ОП'!U28:U44,предметы!$F$15)&gt;0),AND('График ОП'!U28=предметы!$F$15,COUNTIFS('График ОП'!U28:U44,предметы!$F$5)&gt;0),AND('График ОП'!U28=предметы!$F$6,COUNTIFS('График ОП'!U28:U44,предметы!$F$16)&gt;0),AND('График ОП'!U28=предметы!$F$16,COUNTIFS('График ОП'!U28:U44,предметы!$F$6)&gt;0),AND('График ОП'!U28=предметы!$F$7,COUNTIFS('График ОП'!U28:U44,предметы!$F$17)&gt;0),AND('График ОП'!U28=предметы!$F$17,COUNTIFS('График ОП'!U28:U44,предметы!$F$7)&gt;0),AND('График ОП'!U28=предметы!$F$8,COUNTIFS('График ОП'!U28:U44,предметы!$F$18)&gt;0),AND('График ОП'!U28=предметы!$F$18,COUNTIFS('График ОП'!U28:U44,предметы!$F$8)&gt;0),AND('График ОП'!U28=предметы!$F$9,COUNTIFS('График ОП'!U28:U44,предметы!$F$19)&gt;0),AND('График ОП'!U28=предметы!$F$19,COUNTIFS('График ОП'!U28:U44,предметы!$F$9)&gt;0),AND('График ОП'!U28=предметы!$F$10,COUNTIFS('График ОП'!U28:U44,предметы!$F$20)&gt;0),AND('График ОП'!U28=предметы!$F$20,COUNTIFS('График ОП'!U28:U44,предметы!$F$10)&gt;0),AND('График ОП'!U28=предметы!$F$11,COUNTIFS('График ОП'!U28:U44,предметы!$F$21)&gt;0),AND('График ОП'!U28=предметы!$F$21,COUNTIFS('График ОП'!U28:U44,предметы!$F$11)&gt;0),AND('График ОП'!U28=предметы!$F$12,COUNTIFS('График ОП'!U28:U44,предметы!$F$22)&gt;0),AND('График ОП'!U28=предметы!$F$22,COUNTIFS('График ОП'!U28:U44,предметы!$F$12)&gt;0)),"&lt;17 (ВПР, КР)","*")</f>
        <v>*</v>
      </c>
      <c r="AH27" s="7" t="str">
        <f>IF(OR(COUNTIFS('График ОП'!V28:V44,'График ОП'!V28)&gt;1,AND('График ОП'!V28=предметы!$F$3,COUNTIFS('График ОП'!V28:V44,предметы!$F$13)&gt;0),AND('График ОП'!V28=предметы!$F$13,COUNTIFS('График ОП'!V28:V44,предметы!$F$3)&gt;0),AND('График ОП'!V28=предметы!$F$4,COUNTIFS('График ОП'!V28:V44,предметы!$F$14)&gt;0),AND('График ОП'!V28=предметы!$F$14,COUNTIFS('График ОП'!V28:V44,предметы!$F$4)&gt;0),AND('График ОП'!V28=предметы!$F$5,COUNTIFS('График ОП'!V28:V44,предметы!$F$15)&gt;0),AND('График ОП'!V28=предметы!$F$15,COUNTIFS('График ОП'!V28:V44,предметы!$F$5)&gt;0),AND('График ОП'!V28=предметы!$F$6,COUNTIFS('График ОП'!V28:V44,предметы!$F$16)&gt;0),AND('График ОП'!V28=предметы!$F$16,COUNTIFS('График ОП'!V28:V44,предметы!$F$6)&gt;0),AND('График ОП'!V28=предметы!$F$7,COUNTIFS('График ОП'!V28:V44,предметы!$F$17)&gt;0),AND('График ОП'!V28=предметы!$F$17,COUNTIFS('График ОП'!V28:V44,предметы!$F$7)&gt;0),AND('График ОП'!V28=предметы!$F$8,COUNTIFS('График ОП'!V28:V44,предметы!$F$18)&gt;0),AND('График ОП'!V28=предметы!$F$18,COUNTIFS('График ОП'!V28:V44,предметы!$F$8)&gt;0),AND('График ОП'!V28=предметы!$F$9,COUNTIFS('График ОП'!V28:V44,предметы!$F$19)&gt;0),AND('График ОП'!V28=предметы!$F$19,COUNTIFS('График ОП'!V28:V44,предметы!$F$9)&gt;0),AND('График ОП'!V28=предметы!$F$10,COUNTIFS('График ОП'!V28:V44,предметы!$F$20)&gt;0),AND('График ОП'!V28=предметы!$F$20,COUNTIFS('График ОП'!V28:V44,предметы!$F$10)&gt;0),AND('График ОП'!V28=предметы!$F$11,COUNTIFS('График ОП'!V28:V44,предметы!$F$21)&gt;0),AND('График ОП'!V28=предметы!$F$21,COUNTIFS('График ОП'!V28:V44,предметы!$F$11)&gt;0),AND('График ОП'!V28=предметы!$F$12,COUNTIFS('График ОП'!V28:V44,предметы!$F$22)&gt;0),AND('График ОП'!V28=предметы!$F$22,COUNTIFS('График ОП'!V28:V44,предметы!$F$12)&gt;0)),"&lt;17 (ВПР, КР)","*")</f>
        <v>*</v>
      </c>
      <c r="AI27" s="7" t="str">
        <f>IF(OR(COUNTIFS('График ОП'!W28:W44,'График ОП'!W28)&gt;1,AND('График ОП'!W28=предметы!$F$3,COUNTIFS('График ОП'!W28:W44,предметы!$F$13)&gt;0),AND('График ОП'!W28=предметы!$F$13,COUNTIFS('График ОП'!W28:W44,предметы!$F$3)&gt;0),AND('График ОП'!W28=предметы!$F$4,COUNTIFS('График ОП'!W28:W44,предметы!$F$14)&gt;0),AND('График ОП'!W28=предметы!$F$14,COUNTIFS('График ОП'!W28:W44,предметы!$F$4)&gt;0),AND('График ОП'!W28=предметы!$F$5,COUNTIFS('График ОП'!W28:W44,предметы!$F$15)&gt;0),AND('График ОП'!W28=предметы!$F$15,COUNTIFS('График ОП'!W28:W44,предметы!$F$5)&gt;0),AND('График ОП'!W28=предметы!$F$6,COUNTIFS('График ОП'!W28:W44,предметы!$F$16)&gt;0),AND('График ОП'!W28=предметы!$F$16,COUNTIFS('График ОП'!W28:W44,предметы!$F$6)&gt;0),AND('График ОП'!W28=предметы!$F$7,COUNTIFS('График ОП'!W28:W44,предметы!$F$17)&gt;0),AND('График ОП'!W28=предметы!$F$17,COUNTIFS('График ОП'!W28:W44,предметы!$F$7)&gt;0),AND('График ОП'!W28=предметы!$F$8,COUNTIFS('График ОП'!W28:W44,предметы!$F$18)&gt;0),AND('График ОП'!W28=предметы!$F$18,COUNTIFS('График ОП'!W28:W44,предметы!$F$8)&gt;0),AND('График ОП'!W28=предметы!$F$9,COUNTIFS('График ОП'!W28:W44,предметы!$F$19)&gt;0),AND('График ОП'!W28=предметы!$F$19,COUNTIFS('График ОП'!W28:W44,предметы!$F$9)&gt;0),AND('График ОП'!W28=предметы!$F$10,COUNTIFS('График ОП'!W28:W44,предметы!$F$20)&gt;0),AND('График ОП'!W28=предметы!$F$20,COUNTIFS('График ОП'!W28:W44,предметы!$F$10)&gt;0),AND('График ОП'!W28=предметы!$F$11,COUNTIFS('График ОП'!W28:W44,предметы!$F$21)&gt;0),AND('График ОП'!W28=предметы!$F$21,COUNTIFS('График ОП'!W28:W44,предметы!$F$11)&gt;0),AND('График ОП'!W28=предметы!$F$12,COUNTIFS('График ОП'!W28:W44,предметы!$F$22)&gt;0),AND('График ОП'!W28=предметы!$F$22,COUNTIFS('График ОП'!W28:W44,предметы!$F$12)&gt;0)),"&lt;17 (ВПР, КР)","*")</f>
        <v>*</v>
      </c>
      <c r="AJ27" s="7" t="str">
        <f>IF(OR(COUNTIFS('График ОП'!X28:X44,'График ОП'!X28)&gt;1,AND('График ОП'!X28=предметы!$F$3,COUNTIFS('График ОП'!X28:X44,предметы!$F$13)&gt;0),AND('График ОП'!X28=предметы!$F$13,COUNTIFS('График ОП'!X28:X44,предметы!$F$3)&gt;0),AND('График ОП'!X28=предметы!$F$4,COUNTIFS('График ОП'!X28:X44,предметы!$F$14)&gt;0),AND('График ОП'!X28=предметы!$F$14,COUNTIFS('График ОП'!X28:X44,предметы!$F$4)&gt;0),AND('График ОП'!X28=предметы!$F$5,COUNTIFS('График ОП'!X28:X44,предметы!$F$15)&gt;0),AND('График ОП'!X28=предметы!$F$15,COUNTIFS('График ОП'!X28:X44,предметы!$F$5)&gt;0),AND('График ОП'!X28=предметы!$F$6,COUNTIFS('График ОП'!X28:X44,предметы!$F$16)&gt;0),AND('График ОП'!X28=предметы!$F$16,COUNTIFS('График ОП'!X28:X44,предметы!$F$6)&gt;0),AND('График ОП'!X28=предметы!$F$7,COUNTIFS('График ОП'!X28:X44,предметы!$F$17)&gt;0),AND('График ОП'!X28=предметы!$F$17,COUNTIFS('График ОП'!X28:X44,предметы!$F$7)&gt;0),AND('График ОП'!X28=предметы!$F$8,COUNTIFS('График ОП'!X28:X44,предметы!$F$18)&gt;0),AND('График ОП'!X28=предметы!$F$18,COUNTIFS('График ОП'!X28:X44,предметы!$F$8)&gt;0),AND('График ОП'!X28=предметы!$F$9,COUNTIFS('График ОП'!X28:X44,предметы!$F$19)&gt;0),AND('График ОП'!X28=предметы!$F$19,COUNTIFS('График ОП'!X28:X44,предметы!$F$9)&gt;0),AND('График ОП'!X28=предметы!$F$10,COUNTIFS('График ОП'!X28:X44,предметы!$F$20)&gt;0),AND('График ОП'!X28=предметы!$F$20,COUNTIFS('График ОП'!X28:X44,предметы!$F$10)&gt;0),AND('График ОП'!X28=предметы!$F$11,COUNTIFS('График ОП'!X28:X44,предметы!$F$21)&gt;0),AND('График ОП'!X28=предметы!$F$21,COUNTIFS('График ОП'!X28:X44,предметы!$F$11)&gt;0),AND('График ОП'!X28=предметы!$F$12,COUNTIFS('График ОП'!X28:X44,предметы!$F$22)&gt;0),AND('График ОП'!X28=предметы!$F$22,COUNTIFS('График ОП'!X28:X44,предметы!$F$12)&gt;0)),"&lt;17 (ВПР, КР)","*")</f>
        <v>*</v>
      </c>
      <c r="AK2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7" s="11" t="str">
        <f>IF(OR(COUNTIFS('График ОП'!Y28:Y44,'График ОП'!Y28)&gt;1,AND('График ОП'!Y28=предметы!$G$3,COUNTIFS('График ОП'!Y28:Y44,предметы!$G$15)&gt;0),AND('График ОП'!Y28=предметы!$G$15,COUNTIFS('График ОП'!Y28:Y44,предметы!$G$3)&gt;0),AND('График ОП'!Y28=предметы!$G$4,COUNTIFS('График ОП'!Y28:Y44,предметы!$G$18)&gt;0),AND('График ОП'!Y28=предметы!$G$18,COUNTIFS('График ОП'!Y28:Y44,предметы!$G$4)&gt;0),AND('График ОП'!Y28=предметы!$G$5,COUNTIFS('График ОП'!Y28:Y44,предметы!$G$19)&gt;0),AND('График ОП'!Y28=предметы!$G$19,COUNTIFS('График ОП'!Y28:Y44,предметы!$G$5)&gt;0),AND('График ОП'!Y28=предметы!$G$6,COUNTIFS('График ОП'!Y28:Y44,предметы!$G$20)&gt;0),AND('График ОП'!Y28=предметы!$G$20,COUNTIFS('График ОП'!Y28:Y44,предметы!$G$6)&gt;0),AND('График ОП'!Y28=предметы!$G$7,COUNTIFS('График ОП'!Y28:Y44,предметы!$G$21)&gt;0),AND('График ОП'!Y28=предметы!$G$21,COUNTIFS('График ОП'!Y28:Y44,предметы!$G$7)&gt;0),AND('График ОП'!Y28=предметы!$G$8,COUNTIFS('График ОП'!Y28:Y44,предметы!$G$22)&gt;0),AND('График ОП'!Y28=предметы!$G$22,COUNTIFS('График ОП'!Y28:Y44,предметы!$G$8)&gt;0),AND('График ОП'!Y28=предметы!$G$9,COUNTIFS('График ОП'!Y28:Y44,предметы!$G$23)&gt;0),AND('График ОП'!Y28=предметы!$G$23,COUNTIFS('График ОП'!Y28:Y44,предметы!$G$9)&gt;0),AND('График ОП'!Y28=предметы!$G$10,COUNTIFS('График ОП'!Y28:Y44,предметы!$G$24)&gt;0),AND('График ОП'!Y28=предметы!$G$24,COUNTIFS('График ОП'!Y28:Y44,предметы!$G$10)&gt;0),AND('График ОП'!Y28=предметы!$G$11,COUNTIFS('График ОП'!Y28:Y44,предметы!$G$25)&gt;0),AND('График ОП'!Y28=предметы!$G$25,COUNTIFS('График ОП'!Y28:Y44,предметы!$G$11)&gt;0),AND('График ОП'!Y28=предметы!$G$12,COUNTIFS('График ОП'!Y28:Y44,предметы!$G$26)&gt;0),AND('График ОП'!Y28=предметы!$G$26,COUNTIFS('График ОП'!Y28:Y44,предметы!$G$12)&gt;0),AND('График ОП'!Y28=предметы!$G$13,COUNTIFS('График ОП'!Y28:Y44,предметы!$G$27)&gt;0),AND('График ОП'!Y28=предметы!$G$27,COUNTIFS('График ОП'!Y28:Y44,предметы!$G$13)&gt;0),AND('График ОП'!Y28=предметы!$G$14,COUNTIFS('График ОП'!Y28:Y44,предметы!$G$28)&gt;0),AND('График ОП'!Y28=предметы!$G$28,COUNTIFS('График ОП'!Y28:Y44,предметы!$G$14)&gt;0)),"&lt;17 (ВПР, КР)","*")</f>
        <v>&lt;17 (ВПР, КР)</v>
      </c>
      <c r="AN27" s="11" t="str">
        <f>IF(OR(COUNTIFS('График ОП'!Z28:Z44,'График ОП'!Z28)&gt;1,AND('График ОП'!Z28=предметы!$G$3,COUNTIFS('График ОП'!Z28:Z44,предметы!$G$15)&gt;0),AND('График ОП'!Z28=предметы!$G$15,COUNTIFS('График ОП'!Z28:Z44,предметы!$G$3)&gt;0),AND('График ОП'!Z28=предметы!$G$4,COUNTIFS('График ОП'!Z28:Z44,предметы!$G$18)&gt;0),AND('График ОП'!Z28=предметы!$G$18,COUNTIFS('График ОП'!Z28:Z44,предметы!$G$4)&gt;0),AND('График ОП'!Z28=предметы!$G$5,COUNTIFS('График ОП'!Z28:Z44,предметы!$G$19)&gt;0),AND('График ОП'!Z28=предметы!$G$19,COUNTIFS('График ОП'!Z28:Z44,предметы!$G$5)&gt;0),AND('График ОП'!Z28=предметы!$G$6,COUNTIFS('График ОП'!Z28:Z44,предметы!$G$20)&gt;0),AND('График ОП'!Z28=предметы!$G$20,COUNTIFS('График ОП'!Z28:Z44,предметы!$G$6)&gt;0),AND('График ОП'!Z28=предметы!$G$7,COUNTIFS('График ОП'!Z28:Z44,предметы!$G$21)&gt;0),AND('График ОП'!Z28=предметы!$G$21,COUNTIFS('График ОП'!Z28:Z44,предметы!$G$7)&gt;0),AND('График ОП'!Z28=предметы!$G$8,COUNTIFS('График ОП'!Z28:Z44,предметы!$G$22)&gt;0),AND('График ОП'!Z28=предметы!$G$22,COUNTIFS('График ОП'!Z28:Z44,предметы!$G$8)&gt;0),AND('График ОП'!Z28=предметы!$G$9,COUNTIFS('График ОП'!Z28:Z44,предметы!$G$23)&gt;0),AND('График ОП'!Z28=предметы!$G$23,COUNTIFS('График ОП'!Z28:Z44,предметы!$G$9)&gt;0),AND('График ОП'!Z28=предметы!$G$10,COUNTIFS('График ОП'!Z28:Z44,предметы!$G$24)&gt;0),AND('График ОП'!Z28=предметы!$G$24,COUNTIFS('График ОП'!Z28:Z44,предметы!$G$10)&gt;0),AND('График ОП'!Z28=предметы!$G$11,COUNTIFS('График ОП'!Z28:Z44,предметы!$G$25)&gt;0),AND('График ОП'!Z28=предметы!$G$25,COUNTIFS('График ОП'!Z28:Z44,предметы!$G$11)&gt;0),AND('График ОП'!Z28=предметы!$G$12,COUNTIFS('График ОП'!Z28:Z44,предметы!$G$26)&gt;0),AND('График ОП'!Z28=предметы!$G$26,COUNTIFS('График ОП'!Z28:Z44,предметы!$G$12)&gt;0),AND('График ОП'!Z28=предметы!$G$13,COUNTIFS('График ОП'!Z28:Z44,предметы!$G$27)&gt;0),AND('График ОП'!Z28=предметы!$G$27,COUNTIFS('График ОП'!Z28:Z44,предметы!$G$13)&gt;0),AND('График ОП'!Z28=предметы!$G$14,COUNTIFS('График ОП'!Z28:Z44,предметы!$G$28)&gt;0),AND('График ОП'!Z28=предметы!$G$28,COUNTIFS('График ОП'!Z28:Z44,предметы!$G$14)&gt;0)),"&lt;17 (ВПР, КР)","*")</f>
        <v>&lt;17 (ВПР, КР)</v>
      </c>
      <c r="AO27" s="11" t="str">
        <f>IF(OR(COUNTIFS('График ОП'!AA28:AA44,'График ОП'!AA28)&gt;1,AND('График ОП'!AA28=предметы!$G$3,COUNTIFS('График ОП'!AA28:AA44,предметы!$G$15)&gt;0),AND('График ОП'!AA28=предметы!$G$15,COUNTIFS('График ОП'!AA28:AA44,предметы!$G$3)&gt;0),AND('График ОП'!AA28=предметы!$G$4,COUNTIFS('График ОП'!AA28:AA44,предметы!$G$18)&gt;0),AND('График ОП'!AA28=предметы!$G$18,COUNTIFS('График ОП'!AA28:AA44,предметы!$G$4)&gt;0),AND('График ОП'!AA28=предметы!$G$5,COUNTIFS('График ОП'!AA28:AA44,предметы!$G$19)&gt;0),AND('График ОП'!AA28=предметы!$G$19,COUNTIFS('График ОП'!AA28:AA44,предметы!$G$5)&gt;0),AND('График ОП'!AA28=предметы!$G$6,COUNTIFS('График ОП'!AA28:AA44,предметы!$G$20)&gt;0),AND('График ОП'!AA28=предметы!$G$20,COUNTIFS('График ОП'!AA28:AA44,предметы!$G$6)&gt;0),AND('График ОП'!AA28=предметы!$G$7,COUNTIFS('График ОП'!AA28:AA44,предметы!$G$21)&gt;0),AND('График ОП'!AA28=предметы!$G$21,COUNTIFS('График ОП'!AA28:AA44,предметы!$G$7)&gt;0),AND('График ОП'!AA28=предметы!$G$8,COUNTIFS('График ОП'!AA28:AA44,предметы!$G$22)&gt;0),AND('График ОП'!AA28=предметы!$G$22,COUNTIFS('График ОП'!AA28:AA44,предметы!$G$8)&gt;0),AND('График ОП'!AA28=предметы!$G$9,COUNTIFS('График ОП'!AA28:AA44,предметы!$G$23)&gt;0),AND('График ОП'!AA28=предметы!$G$23,COUNTIFS('График ОП'!AA28:AA44,предметы!$G$9)&gt;0),AND('График ОП'!AA28=предметы!$G$10,COUNTIFS('График ОП'!AA28:AA44,предметы!$G$24)&gt;0),AND('График ОП'!AA28=предметы!$G$24,COUNTIFS('График ОП'!AA28:AA44,предметы!$G$10)&gt;0),AND('График ОП'!AA28=предметы!$G$11,COUNTIFS('График ОП'!AA28:AA44,предметы!$G$25)&gt;0),AND('График ОП'!AA28=предметы!$G$25,COUNTIFS('График ОП'!AA28:AA44,предметы!$G$11)&gt;0),AND('График ОП'!AA28=предметы!$G$12,COUNTIFS('График ОП'!AA28:AA44,предметы!$G$26)&gt;0),AND('График ОП'!AA28=предметы!$G$26,COUNTIFS('График ОП'!AA28:AA44,предметы!$G$12)&gt;0),AND('График ОП'!AA28=предметы!$G$13,COUNTIFS('График ОП'!AA28:AA44,предметы!$G$27)&gt;0),AND('График ОП'!AA28=предметы!$G$27,COUNTIFS('График ОП'!AA28:AA44,предметы!$G$13)&gt;0),AND('График ОП'!AA28=предметы!$G$14,COUNTIFS('График ОП'!AA28:AA44,предметы!$G$28)&gt;0),AND('График ОП'!AA28=предметы!$G$28,COUNTIFS('График ОП'!AA28:AA44,предметы!$G$14)&gt;0)),"&lt;17 (ВПР, КР)","*")</f>
        <v>&lt;17 (ВПР, КР)</v>
      </c>
      <c r="AP2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7" s="7" t="str">
        <f>IF(OR(COUNTIFS('График ОП'!AB28:AB44,'График ОП'!AB28)&gt;1,AND('График ОП'!AB28=предметы!$H$3,COUNTIFS('График ОП'!AB28:AB44,предметы!$H$16)&gt;0),AND('График ОП'!AB28=предметы!$H$16,COUNTIFS('График ОП'!AB28:AB44,предметы!$H$3)&gt;0),AND('График ОП'!AB28=предметы!$H$4,COUNTIFS('График ОП'!AB28:AB44,предметы!$H$19)&gt;0),AND('График ОП'!AB28=предметы!$H$19,COUNTIFS('График ОП'!AB28:AB44,предметы!$H$4)&gt;0),AND('График ОП'!AB28=предметы!$H$5,COUNTIFS('График ОП'!AB28:AB44,предметы!$H$20)&gt;0),AND('График ОП'!AB28=предметы!$H$20,COUNTIFS('График ОП'!AB28:AB44,предметы!$H$5)&gt;0),AND('График ОП'!AB28=предметы!$H$6,COUNTIFS('График ОП'!AB28:AB44,предметы!$H$21)&gt;0),AND('График ОП'!AB28=предметы!$H$21,COUNTIFS('График ОП'!AB28:AB44,предметы!$H$6)&gt;0),AND('График ОП'!AB28=предметы!$H$7,COUNTIFS('График ОП'!AB28:AB44,предметы!$H$22)&gt;0),AND('График ОП'!AB28=предметы!$H$22,COUNTIFS('График ОП'!AB28:AB44,предметы!$H$7)&gt;0),AND('График ОП'!AB28=предметы!$H$8,COUNTIFS('График ОП'!AB28:AB44,предметы!$H$23)&gt;0),AND('График ОП'!AB28=предметы!$H$23,COUNTIFS('График ОП'!AB28:AB44,предметы!$H$8)&gt;0),AND('График ОП'!AB28=предметы!$H$9,COUNTIFS('График ОП'!AB28:AB44,предметы!$H$24)&gt;0),AND('График ОП'!AB28=предметы!$H$24,COUNTIFS('График ОП'!AB28:AB44,предметы!$H$9)&gt;0),AND('График ОП'!AB28=предметы!$H$10,COUNTIFS('График ОП'!AB28:AB44,предметы!$H$25)&gt;0),AND('График ОП'!AB28=предметы!$H$25,COUNTIFS('График ОП'!AB28:AB44,предметы!$H$10)&gt;0),AND('График ОП'!AB28=предметы!$H$11,COUNTIFS('График ОП'!AB28:AB44,предметы!$H$26)&gt;0),AND('График ОП'!AB28=предметы!$H$26,COUNTIFS('График ОП'!AB28:AB44,предметы!$H$11)&gt;0),AND('График ОП'!AB28=предметы!$H$12,COUNTIFS('График ОП'!AB28:AB44,предметы!$H$27)&gt;0),AND('График ОП'!AB28=предметы!$H$27,COUNTIFS('График ОП'!AB28:AB44,предметы!$H$12)&gt;0),AND('График ОП'!AB28=предметы!$H$13,COUNTIFS('График ОП'!AB28:AB44,предметы!$H$28)&gt;0),AND('График ОП'!AB28=предметы!$H$28,COUNTIFS('График ОП'!AB28:AB44,предметы!$H$13)&gt;0),AND('График ОП'!AB28=предметы!$H$14,COUNTIFS('График ОП'!AB28:AB44,предметы!$H$29)&gt;0),AND('График ОП'!AB28=предметы!$H$29,COUNTIFS('График ОП'!AB28:AB44,предметы!$H$14)&gt;0),AND('График ОП'!AB28=предметы!$H$15,COUNTIFS('График ОП'!AB28:AB44,предметы!$H$30)&gt;0),AND('График ОП'!AB28=предметы!$H$30,COUNTIFS('График ОП'!AB28:AB44,предметы!$H$15)&gt;0)),"&lt;17 (ВПР, КР)","*")</f>
        <v>*</v>
      </c>
      <c r="AT27" s="7" t="str">
        <f>IF(OR(COUNTIFS('График ОП'!AC28:AC44,'График ОП'!AC28)&gt;1,AND('График ОП'!AC28=предметы!$H$3,COUNTIFS('График ОП'!AC28:AC44,предметы!$H$16)&gt;0),AND('График ОП'!AC28=предметы!$H$16,COUNTIFS('График ОП'!AC28:AC44,предметы!$H$3)&gt;0),AND('График ОП'!AC28=предметы!$H$4,COUNTIFS('График ОП'!AC28:AC44,предметы!$H$19)&gt;0),AND('График ОП'!AC28=предметы!$H$19,COUNTIFS('График ОП'!AC28:AC44,предметы!$H$4)&gt;0),AND('График ОП'!AC28=предметы!$H$5,COUNTIFS('График ОП'!AC28:AC44,предметы!$H$20)&gt;0),AND('График ОП'!AC28=предметы!$H$20,COUNTIFS('График ОП'!AC28:AC44,предметы!$H$5)&gt;0),AND('График ОП'!AC28=предметы!$H$6,COUNTIFS('График ОП'!AC28:AC44,предметы!$H$21)&gt;0),AND('График ОП'!AC28=предметы!$H$21,COUNTIFS('График ОП'!AC28:AC44,предметы!$H$6)&gt;0),AND('График ОП'!AC28=предметы!$H$7,COUNTIFS('График ОП'!AC28:AC44,предметы!$H$22)&gt;0),AND('График ОП'!AC28=предметы!$H$22,COUNTIFS('График ОП'!AC28:AC44,предметы!$H$7)&gt;0),AND('График ОП'!AC28=предметы!$H$8,COUNTIFS('График ОП'!AC28:AC44,предметы!$H$23)&gt;0),AND('График ОП'!AC28=предметы!$H$23,COUNTIFS('График ОП'!AC28:AC44,предметы!$H$8)&gt;0),AND('График ОП'!AC28=предметы!$H$9,COUNTIFS('График ОП'!AC28:AC44,предметы!$H$24)&gt;0),AND('График ОП'!AC28=предметы!$H$24,COUNTIFS('График ОП'!AC28:AC44,предметы!$H$9)&gt;0),AND('График ОП'!AC28=предметы!$H$10,COUNTIFS('График ОП'!AC28:AC44,предметы!$H$25)&gt;0),AND('График ОП'!AC28=предметы!$H$25,COUNTIFS('График ОП'!AC28:AC44,предметы!$H$10)&gt;0),AND('График ОП'!AC28=предметы!$H$11,COUNTIFS('График ОП'!AC28:AC44,предметы!$H$26)&gt;0),AND('График ОП'!AC28=предметы!$H$26,COUNTIFS('График ОП'!AC28:AC44,предметы!$H$11)&gt;0),AND('График ОП'!AC28=предметы!$H$12,COUNTIFS('График ОП'!AC28:AC44,предметы!$H$27)&gt;0),AND('График ОП'!AC28=предметы!$H$27,COUNTIFS('График ОП'!AC28:AC44,предметы!$H$12)&gt;0),AND('График ОП'!AC28=предметы!$H$13,COUNTIFS('График ОП'!AC28:AC44,предметы!$H$28)&gt;0),AND('График ОП'!AC28=предметы!$H$28,COUNTIFS('График ОП'!AC28:AC44,предметы!$H$13)&gt;0),AND('График ОП'!AC28=предметы!$H$14,COUNTIFS('График ОП'!AC28:AC44,предметы!$H$29)&gt;0),AND('График ОП'!AC28=предметы!$H$29,COUNTIFS('График ОП'!AC28:AC44,предметы!$H$14)&gt;0),AND('График ОП'!AC28=предметы!$H$15,COUNTIFS('График ОП'!AC28:AC44,предметы!$H$30)&gt;0),AND('График ОП'!AC28=предметы!$H$30,COUNTIFS('График ОП'!AC28:AC44,предметы!$H$15)&gt;0)),"&lt;17 (ВПР, КР)","*")</f>
        <v>*</v>
      </c>
      <c r="AU27" s="7" t="str">
        <f>IF(OR(COUNTIFS('График ОП'!AD28:AD44,'График ОП'!AD28)&gt;1,AND('График ОП'!AD28=предметы!$H$3,COUNTIFS('График ОП'!AD28:AD44,предметы!$H$16)&gt;0),AND('График ОП'!AD28=предметы!$H$16,COUNTIFS('График ОП'!AD28:AD44,предметы!$H$3)&gt;0),AND('График ОП'!AD28=предметы!$H$4,COUNTIFS('График ОП'!AD28:AD44,предметы!$H$19)&gt;0),AND('График ОП'!AD28=предметы!$H$19,COUNTIFS('График ОП'!AD28:AD44,предметы!$H$4)&gt;0),AND('График ОП'!AD28=предметы!$H$5,COUNTIFS('График ОП'!AD28:AD44,предметы!$H$20)&gt;0),AND('График ОП'!AD28=предметы!$H$20,COUNTIFS('График ОП'!AD28:AD44,предметы!$H$5)&gt;0),AND('График ОП'!AD28=предметы!$H$6,COUNTIFS('График ОП'!AD28:AD44,предметы!$H$21)&gt;0),AND('График ОП'!AD28=предметы!$H$21,COUNTIFS('График ОП'!AD28:AD44,предметы!$H$6)&gt;0),AND('График ОП'!AD28=предметы!$H$7,COUNTIFS('График ОП'!AD28:AD44,предметы!$H$22)&gt;0),AND('График ОП'!AD28=предметы!$H$22,COUNTIFS('График ОП'!AD28:AD44,предметы!$H$7)&gt;0),AND('График ОП'!AD28=предметы!$H$8,COUNTIFS('График ОП'!AD28:AD44,предметы!$H$23)&gt;0),AND('График ОП'!AD28=предметы!$H$23,COUNTIFS('График ОП'!AD28:AD44,предметы!$H$8)&gt;0),AND('График ОП'!AD28=предметы!$H$9,COUNTIFS('График ОП'!AD28:AD44,предметы!$H$24)&gt;0),AND('График ОП'!AD28=предметы!$H$24,COUNTIFS('График ОП'!AD28:AD44,предметы!$H$9)&gt;0),AND('График ОП'!AD28=предметы!$H$10,COUNTIFS('График ОП'!AD28:AD44,предметы!$H$25)&gt;0),AND('График ОП'!AD28=предметы!$H$25,COUNTIFS('График ОП'!AD28:AD44,предметы!$H$10)&gt;0),AND('График ОП'!AD28=предметы!$H$11,COUNTIFS('График ОП'!AD28:AD44,предметы!$H$26)&gt;0),AND('График ОП'!AD28=предметы!$H$26,COUNTIFS('График ОП'!AD28:AD44,предметы!$H$11)&gt;0),AND('График ОП'!AD28=предметы!$H$12,COUNTIFS('График ОП'!AD28:AD44,предметы!$H$27)&gt;0),AND('График ОП'!AD28=предметы!$H$27,COUNTIFS('График ОП'!AD28:AD44,предметы!$H$12)&gt;0),AND('График ОП'!AD28=предметы!$H$13,COUNTIFS('График ОП'!AD28:AD44,предметы!$H$28)&gt;0),AND('График ОП'!AD28=предметы!$H$28,COUNTIFS('График ОП'!AD28:AD44,предметы!$H$13)&gt;0),AND('График ОП'!AD28=предметы!$H$14,COUNTIFS('График ОП'!AD28:AD44,предметы!$H$29)&gt;0),AND('График ОП'!AD28=предметы!$H$29,COUNTIFS('График ОП'!AD28:AD44,предметы!$H$14)&gt;0),AND('График ОП'!AD28=предметы!$H$15,COUNTIFS('График ОП'!AD28:AD44,предметы!$H$30)&gt;0),AND('График ОП'!AD28=предметы!$H$30,COUNTIFS('График ОП'!AD28:AD44,предметы!$H$15)&gt;0)),"&lt;17 (ВПР, КР)","*")</f>
        <v>*</v>
      </c>
      <c r="AV27" s="7" t="str">
        <f>IF(OR(COUNTIFS('График ОП'!AE28:AE44,'График ОП'!AE28)&gt;1,AND('График ОП'!AE28=предметы!$H$3,COUNTIFS('График ОП'!AE28:AE44,предметы!$H$16)&gt;0),AND('График ОП'!AE28=предметы!$H$16,COUNTIFS('График ОП'!AE28:AE44,предметы!$H$3)&gt;0),AND('График ОП'!AE28=предметы!$H$4,COUNTIFS('График ОП'!AE28:AE44,предметы!$H$19)&gt;0),AND('График ОП'!AE28=предметы!$H$19,COUNTIFS('График ОП'!AE28:AE44,предметы!$H$4)&gt;0),AND('График ОП'!AE28=предметы!$H$5,COUNTIFS('График ОП'!AE28:AE44,предметы!$H$20)&gt;0),AND('График ОП'!AE28=предметы!$H$20,COUNTIFS('График ОП'!AE28:AE44,предметы!$H$5)&gt;0),AND('График ОП'!AE28=предметы!$H$6,COUNTIFS('График ОП'!AE28:AE44,предметы!$H$21)&gt;0),AND('График ОП'!AE28=предметы!$H$21,COUNTIFS('График ОП'!AE28:AE44,предметы!$H$6)&gt;0),AND('График ОП'!AE28=предметы!$H$7,COUNTIFS('График ОП'!AE28:AE44,предметы!$H$22)&gt;0),AND('График ОП'!AE28=предметы!$H$22,COUNTIFS('График ОП'!AE28:AE44,предметы!$H$7)&gt;0),AND('График ОП'!AE28=предметы!$H$8,COUNTIFS('График ОП'!AE28:AE44,предметы!$H$23)&gt;0),AND('График ОП'!AE28=предметы!$H$23,COUNTIFS('График ОП'!AE28:AE44,предметы!$H$8)&gt;0),AND('График ОП'!AE28=предметы!$H$9,COUNTIFS('График ОП'!AE28:AE44,предметы!$H$24)&gt;0),AND('График ОП'!AE28=предметы!$H$24,COUNTIFS('График ОП'!AE28:AE44,предметы!$H$9)&gt;0),AND('График ОП'!AE28=предметы!$H$10,COUNTIFS('График ОП'!AE28:AE44,предметы!$H$25)&gt;0),AND('График ОП'!AE28=предметы!$H$25,COUNTIFS('График ОП'!AE28:AE44,предметы!$H$10)&gt;0),AND('График ОП'!AE28=предметы!$H$11,COUNTIFS('График ОП'!AE28:AE44,предметы!$H$26)&gt;0),AND('График ОП'!AE28=предметы!$H$26,COUNTIFS('График ОП'!AE28:AE44,предметы!$H$11)&gt;0),AND('График ОП'!AE28=предметы!$H$12,COUNTIFS('График ОП'!AE28:AE44,предметы!$H$27)&gt;0),AND('График ОП'!AE28=предметы!$H$27,COUNTIFS('График ОП'!AE28:AE44,предметы!$H$12)&gt;0),AND('График ОП'!AE28=предметы!$H$13,COUNTIFS('График ОП'!AE28:AE44,предметы!$H$28)&gt;0),AND('График ОП'!AE28=предметы!$H$28,COUNTIFS('График ОП'!AE28:AE44,предметы!$H$13)&gt;0),AND('График ОП'!AE28=предметы!$H$14,COUNTIFS('График ОП'!AE28:AE44,предметы!$H$29)&gt;0),AND('График ОП'!AE28=предметы!$H$29,COUNTIFS('График ОП'!AE28:AE44,предметы!$H$14)&gt;0),AND('График ОП'!AE28=предметы!$H$15,COUNTIFS('График ОП'!AE28:AE44,предметы!$H$30)&gt;0),AND('График ОП'!AE28=предметы!$H$30,COUNTIFS('График ОП'!AE28:AE44,предметы!$H$15)&gt;0)),"&lt;17 (ВПР, КР)","*")</f>
        <v>*</v>
      </c>
      <c r="AW2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7" s="11" t="str">
        <f>IF(COUNTIFS('График ОП'!AF28:AF44,'График ОП'!AF28)&gt;1,"&lt;17 (ВПР, КР)","*")</f>
        <v>*</v>
      </c>
      <c r="AZ27" s="11" t="str">
        <f>IF(COUNTIFS('График ОП'!AG28:AG44,'График ОП'!AG28)&gt;1,"&lt;17 (ВПР, КР)","*")</f>
        <v>*</v>
      </c>
      <c r="BA27" s="11" t="str">
        <f>IF(COUNTIFS('График ОП'!AH28:AH44,'График ОП'!AH28)&gt;1,"&lt;17 (ВПР, КР)","*")</f>
        <v>*</v>
      </c>
      <c r="BB27" s="11" t="e">
        <f>IF(COUNTIFS('График ОП'!#REF!,'График ОП'!#REF!)&gt;1,"&lt;17 (ВПР, КР)","*")</f>
        <v>#REF!</v>
      </c>
      <c r="BC27" s="11" t="e">
        <f>IF(COUNTIFS('График ОП'!#REF!,'График ОП'!#REF!)&gt;1,"&lt;17 (ВПР, КР)","*")</f>
        <v>#REF!</v>
      </c>
      <c r="BD27" s="11" t="e">
        <f>IF(COUNTIFS('График ОП'!#REF!,'График ОП'!#REF!)&gt;1,"&lt;17 (ВПР, КР)","*")</f>
        <v>#REF!</v>
      </c>
      <c r="BE27" s="7" t="str">
        <f>IF(OR(COUNTIFS('График ОП'!AI28:AI44,'График ОП'!AI28)&gt;1,AND('График ОП'!AI28=предметы!$J$3,COUNTIFS('График ОП'!AI28:AI44,предметы!$J$16)&gt;0),AND('График ОП'!AI28=предметы!$J$16,COUNTIFS('График ОП'!AI28:AI44,предметы!$J$3)&gt;0),AND('График ОП'!AI28=предметы!$J$4,COUNTIFS('График ОП'!AI28:AI44,предметы!$J$19)&gt;0),AND('График ОП'!AI28=предметы!$J$19,COUNTIFS('График ОП'!AI28:AI44,предметы!$J$4)&gt;0),AND('График ОП'!AI28=предметы!$J$5,COUNTIFS('График ОП'!AI28:AI44,предметы!$J$20)&gt;0),AND('График ОП'!AI28=предметы!$J$20,COUNTIFS('График ОП'!AI28:AI44,предметы!$J$5)&gt;0),AND('График ОП'!AI28=предметы!$J$6,COUNTIFS('График ОП'!AI28:AI44,предметы!$J$21)&gt;0),AND('График ОП'!AI28=предметы!$J$21,COUNTIFS('График ОП'!AI28:AI44,предметы!$J$6)&gt;0),AND('График ОП'!AI28=предметы!$J$7,COUNTIFS('График ОП'!AI28:AI44,предметы!$J$22)&gt;0),AND('График ОП'!AI28=предметы!$J$22,COUNTIFS('График ОП'!AI28:AI44,предметы!$J$7)&gt;0),AND('График ОП'!AI28=предметы!$J$8,COUNTIFS('График ОП'!AI28:AI44,предметы!$J$23)&gt;0),AND('График ОП'!AI28=предметы!$J$23,COUNTIFS('График ОП'!AI28:AI44,предметы!$J$8)&gt;0),AND('График ОП'!AI28=предметы!$J$9,COUNTIFS('График ОП'!AI28:AI44,предметы!$J$24)&gt;0),AND('График ОП'!AI28=предметы!$J$24,COUNTIFS('График ОП'!AI28:AI44,предметы!$J$9)&gt;0),AND('График ОП'!AI28=предметы!$J$10,COUNTIFS('График ОП'!AI28:AI44,предметы!$J$25)&gt;0),AND('График ОП'!AI28=предметы!$J$25,COUNTIFS('График ОП'!AI28:AI44,предметы!$J$10)&gt;0),AND('График ОП'!AI28=предметы!$J$11,COUNTIFS('График ОП'!AI28:AI44,предметы!$J$26)&gt;0),AND('График ОП'!AI28=предметы!$J$26,COUNTIFS('График ОП'!AI28:AI44,предметы!$J$11)&gt;0),AND('График ОП'!AI28=предметы!$J$12,COUNTIFS('График ОП'!AI28:AI44,предметы!$J$27)&gt;0),AND('График ОП'!AI28=предметы!$J$27,COUNTIFS('График ОП'!AI28:AI44,предметы!$J$12)&gt;0),AND('График ОП'!AI28=предметы!$J$13,COUNTIFS('График ОП'!AI28:AI44,предметы!$J$28)&gt;0),AND('График ОП'!AI28=предметы!$J$28,COUNTIFS('График ОП'!AI28:AI44,предметы!$J$13)&gt;0),AND('График ОП'!AI28=предметы!$J$14,COUNTIFS('График ОП'!AI28:AI44,предметы!$J$29)&gt;0),AND('График ОП'!AI28=предметы!$J$29,COUNTIFS('График ОП'!AI28:AI44,предметы!$J$14)&gt;0),AND('График ОП'!AI28=предметы!$J$15,COUNTIFS('График ОП'!AI28:AI44,предметы!$J$30)&gt;0),AND('График ОП'!AI28=предметы!$J$30,COUNTIFS('График ОП'!AI28:AI44,предметы!$J$15)&gt;0)),"&lt;17 (ВПР, КР)","*")</f>
        <v>*</v>
      </c>
      <c r="BF27" s="7" t="str">
        <f>IF(OR(COUNTIFS('График ОП'!AJ28:AJ44,'График ОП'!AJ28)&gt;1,AND('График ОП'!AJ28=предметы!$J$3,COUNTIFS('График ОП'!AJ28:AJ44,предметы!$J$16)&gt;0),AND('График ОП'!AJ28=предметы!$J$16,COUNTIFS('График ОП'!AJ28:AJ44,предметы!$J$3)&gt;0),AND('График ОП'!AJ28=предметы!$J$4,COUNTIFS('График ОП'!AJ28:AJ44,предметы!$J$19)&gt;0),AND('График ОП'!AJ28=предметы!$J$19,COUNTIFS('График ОП'!AJ28:AJ44,предметы!$J$4)&gt;0),AND('График ОП'!AJ28=предметы!$J$5,COUNTIFS('График ОП'!AJ28:AJ44,предметы!$J$20)&gt;0),AND('График ОП'!AJ28=предметы!$J$20,COUNTIFS('График ОП'!AJ28:AJ44,предметы!$J$5)&gt;0),AND('График ОП'!AJ28=предметы!$J$6,COUNTIFS('График ОП'!AJ28:AJ44,предметы!$J$21)&gt;0),AND('График ОП'!AJ28=предметы!$J$21,COUNTIFS('График ОП'!AJ28:AJ44,предметы!$J$6)&gt;0),AND('График ОП'!AJ28=предметы!$J$7,COUNTIFS('График ОП'!AJ28:AJ44,предметы!$J$22)&gt;0),AND('График ОП'!AJ28=предметы!$J$22,COUNTIFS('График ОП'!AJ28:AJ44,предметы!$J$7)&gt;0),AND('График ОП'!AJ28=предметы!$J$8,COUNTIFS('График ОП'!AJ28:AJ44,предметы!$J$23)&gt;0),AND('График ОП'!AJ28=предметы!$J$23,COUNTIFS('График ОП'!AJ28:AJ44,предметы!$J$8)&gt;0),AND('График ОП'!AJ28=предметы!$J$9,COUNTIFS('График ОП'!AJ28:AJ44,предметы!$J$24)&gt;0),AND('График ОП'!AJ28=предметы!$J$24,COUNTIFS('График ОП'!AJ28:AJ44,предметы!$J$9)&gt;0),AND('График ОП'!AJ28=предметы!$J$10,COUNTIFS('График ОП'!AJ28:AJ44,предметы!$J$25)&gt;0),AND('График ОП'!AJ28=предметы!$J$25,COUNTIFS('График ОП'!AJ28:AJ44,предметы!$J$10)&gt;0),AND('График ОП'!AJ28=предметы!$J$11,COUNTIFS('График ОП'!AJ28:AJ44,предметы!$J$26)&gt;0),AND('График ОП'!AJ28=предметы!$J$26,COUNTIFS('График ОП'!AJ28:AJ44,предметы!$J$11)&gt;0),AND('График ОП'!AJ28=предметы!$J$12,COUNTIFS('График ОП'!AJ28:AJ44,предметы!$J$27)&gt;0),AND('График ОП'!AJ28=предметы!$J$27,COUNTIFS('График ОП'!AJ28:AJ44,предметы!$J$12)&gt;0),AND('График ОП'!AJ28=предметы!$J$13,COUNTIFS('График ОП'!AJ28:AJ44,предметы!$J$28)&gt;0),AND('График ОП'!AJ28=предметы!$J$28,COUNTIFS('График ОП'!AJ28:AJ44,предметы!$J$13)&gt;0),AND('График ОП'!AJ28=предметы!$J$14,COUNTIFS('График ОП'!AJ28:AJ44,предметы!$J$29)&gt;0),AND('График ОП'!AJ28=предметы!$J$29,COUNTIFS('График ОП'!AJ28:AJ44,предметы!$J$14)&gt;0),AND('График ОП'!AJ28=предметы!$J$15,COUNTIFS('График ОП'!AJ28:AJ44,предметы!$J$30)&gt;0),AND('График ОП'!AJ28=предметы!$J$30,COUNTIFS('График ОП'!AJ28:AJ44,предметы!$J$15)&gt;0)),"&lt;17 (ВПР, КР)","*")</f>
        <v>*</v>
      </c>
      <c r="BG2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7" s="11" t="str">
        <f>IF(COUNTIFS('График ОП'!AK28:AK44,'График ОП'!AK28)&gt;1,"&lt;17 (ВПР, КР)","*")</f>
        <v>*</v>
      </c>
      <c r="BL27" s="11" t="str">
        <f>IF(COUNTIFS('График ОП'!AL28:AL44,'График ОП'!AL28)&gt;1,"&lt;17 (ВПР, КР)","*")</f>
        <v>*</v>
      </c>
      <c r="BM27" s="11" t="e">
        <f>IF(COUNTIFS('График ОП'!#REF!,'График ОП'!#REF!)&gt;1,"&lt;17 (ВПР, КР)","*")</f>
        <v>#REF!</v>
      </c>
      <c r="BN27" s="11" t="e">
        <f>IF(COUNTIFS('График ОП'!#REF!,'График ОП'!#REF!)&gt;1,"&lt;17 (ВПР, КР)","*")</f>
        <v>#REF!</v>
      </c>
      <c r="BO27" s="11" t="e">
        <f>IF(COUNTIFS('График ОП'!#REF!,'График ОП'!#REF!)&gt;1,"&lt;17 (ВПР, КР)","*")</f>
        <v>#REF!</v>
      </c>
      <c r="BP27" s="11" t="e">
        <f>IF(COUNTIFS('График ОП'!#REF!,'График ОП'!#REF!)&gt;1,"&lt;17 (ВПР, КР)","*")</f>
        <v>#REF!</v>
      </c>
    </row>
    <row r="28" spans="1:68" x14ac:dyDescent="0.2">
      <c r="A28" s="6">
        <v>46288</v>
      </c>
      <c r="B28" s="10" t="s">
        <v>67</v>
      </c>
      <c r="C28" s="11" t="str">
        <f>IF(COUNTIFS('График ОП'!C29:C45,'График ОП'!C29)&gt;1,"&lt;17 (ВПР, КР)","*")</f>
        <v>*</v>
      </c>
      <c r="D28" s="11" t="str">
        <f>IF(COUNTIFS('График ОП'!D29:D45,'График ОП'!D29)&gt;1,"&lt;17 (ВПР, КР)","*")</f>
        <v>*</v>
      </c>
      <c r="E28" s="11" t="str">
        <f>IF(COUNTIFS('График ОП'!E29:E45,'График ОП'!E29)&gt;1,"&lt;17 (ВПР, КР)","*")</f>
        <v>*</v>
      </c>
      <c r="F28" s="11" t="e">
        <f>IF(COUNTIFS('График ОП'!#REF!,'График ОП'!#REF!)&gt;1,"&lt;17 (ВПР, КР)","*")</f>
        <v>#REF!</v>
      </c>
      <c r="G28" s="11" t="e">
        <f>IF(COUNTIFS('График ОП'!#REF!,'График ОП'!#REF!)&gt;1,"&lt;17 (ВПР, КР)","*")</f>
        <v>#REF!</v>
      </c>
      <c r="H28" s="11" t="e">
        <f>IF(COUNTIFS('График ОП'!#REF!,'График ОП'!#REF!)&gt;1,"&lt;17 (ВПР, КР)","*")</f>
        <v>#REF!</v>
      </c>
      <c r="I28" s="7" t="str">
        <f>IF(COUNTIFS('График ОП'!F29:F45,'График ОП'!F29)&gt;1,"&lt;17 (ВПР, КР)","*")</f>
        <v>*</v>
      </c>
      <c r="J28" s="7" t="str">
        <f>IF(COUNTIFS('График ОП'!G29:G45,'График ОП'!G29)&gt;1,"&lt;17 (ВПР, КР)","*")</f>
        <v>*</v>
      </c>
      <c r="K28" s="7" t="str">
        <f>IF(COUNTIFS('График ОП'!H29:H45,'График ОП'!H29)&gt;1,"&lt;17 (ВПР, КР)","*")</f>
        <v>*</v>
      </c>
      <c r="L28" s="7" t="e">
        <f>IF(COUNTIFS('График ОП'!#REF!,'График ОП'!#REF!)&gt;1,"&lt;17 (ВПР, КР)","*")</f>
        <v>#REF!</v>
      </c>
      <c r="M28" s="7" t="e">
        <f>IF(COUNTIFS('График ОП'!#REF!,'График ОП'!#REF!)&gt;1,"&lt;17 (ВПР, КР)","*")</f>
        <v>#REF!</v>
      </c>
      <c r="N28" s="7" t="e">
        <f>IF(COUNTIFS('График ОП'!#REF!,'График ОП'!#REF!)&gt;1,"&lt;17 (ВПР, КР)","*")</f>
        <v>#REF!</v>
      </c>
      <c r="O28" s="11" t="str">
        <f>IF(COUNTIFS('График ОП'!I29:I45,'График ОП'!I29)&gt;1,"&lt;17 (ВПР, КР)","*")</f>
        <v>*</v>
      </c>
      <c r="P28" s="11" t="str">
        <f>IF(COUNTIFS('График ОП'!J29:J45,'График ОП'!J29)&gt;1,"&lt;17 (ВПР, КР)","*")</f>
        <v>*</v>
      </c>
      <c r="Q28" s="11" t="str">
        <f>IF(COUNTIFS('График ОП'!K29:K45,'График ОП'!K29)&gt;1,"&lt;17 (ВПР, КР)","*")</f>
        <v>*</v>
      </c>
      <c r="R28" s="11" t="str">
        <f>IF(COUNTIFS('График ОП'!L29:L45,'График ОП'!L29)&gt;1,"&lt;17 (ВПР, КР)","*")</f>
        <v>*</v>
      </c>
      <c r="S28" s="11" t="e">
        <f>IF(COUNTIFS('График ОП'!#REF!,'График ОП'!#REF!)&gt;1,"&lt;17 (ВПР, КР)","*")</f>
        <v>#REF!</v>
      </c>
      <c r="T28" s="11" t="e">
        <f>IF(COUNTIFS('График ОП'!#REF!,'График ОП'!#REF!)&gt;1,"&lt;17 (ВПР, КР)","*")</f>
        <v>#REF!</v>
      </c>
      <c r="U28" s="7" t="str">
        <f>IF(OR(COUNTIFS('График ОП'!M29:M45,'График ОП'!M29)&gt;1,AND('График ОП'!M29=предметы!$D$3,COUNTIFS('График ОП'!M29:M45,предметы!$D$12)&gt;0),AND('График ОП'!M29=предметы!$D$12,COUNTIFS('График ОП'!M29:M45,предметы!$D$3)&gt;0),AND('График ОП'!M29=предметы!$D$4,COUNTIFS('График ОП'!M29:M45,предметы!$D$13)&gt;0),AND('График ОП'!M29=предметы!$D$13,COUNTIFS('График ОП'!M29:M45,предметы!$D$4)&gt;0),AND('График ОП'!M29=предметы!$D$14,COUNTIFS('График ОП'!M29:M45,предметы!$D$5)&gt;0),AND('График ОП'!M29=предметы!$D$5,COUNTIFS('График ОП'!M29:M45,предметы!$D$14)&gt;0),AND('График ОП'!M29=предметы!$D$15,COUNTIFS('График ОП'!M29:M45,предметы!$D$6)&gt;0),AND('График ОП'!M29=предметы!$D$6,COUNTIFS('График ОП'!M29:M45,предметы!$D$15)&gt;0),AND('График ОП'!M29=предметы!$D$16,COUNTIFS('График ОП'!M29:M45,предметы!$D$7)&gt;0),AND('График ОП'!M29=предметы!$D$7,COUNTIFS('График ОП'!M29:M45,предметы!$D$16)&gt;0),AND('График ОП'!M29=предметы!$D$8,COUNTIFS('График ОП'!M29:M45,предметы!$D$10)&gt;0),AND('График ОП'!M29=предметы!$D$10,COUNTIFS('График ОП'!M29:M45,предметы!$D$8)&gt;0),AND('График ОП'!M29=предметы!$D$9,COUNTIFS('График ОП'!M29:M45,предметы!$D$11)&gt;0),AND('График ОП'!M29=предметы!$D$11,COUNTIFS('График ОП'!M29:M45,предметы!$D$9)&gt;0)),"&lt;17 (ВПР, КР)","*")</f>
        <v>*</v>
      </c>
      <c r="V28" s="7" t="str">
        <f>IF(OR(COUNTIFS('График ОП'!N29:N45,'График ОП'!N29)&gt;1,AND('График ОП'!N29=предметы!$D$3,COUNTIFS('График ОП'!N29:N45,предметы!$D$12)&gt;0),AND('График ОП'!N29=предметы!$D$12,COUNTIFS('График ОП'!N29:N45,предметы!$D$3)&gt;0),AND('График ОП'!N29=предметы!$D$4,COUNTIFS('График ОП'!N29:N45,предметы!$D$13)&gt;0),AND('График ОП'!N29=предметы!$D$13,COUNTIFS('График ОП'!N29:N45,предметы!$D$4)&gt;0),AND('График ОП'!N29=предметы!$D$14,COUNTIFS('График ОП'!N29:N45,предметы!$D$5)&gt;0),AND('График ОП'!N29=предметы!$D$5,COUNTIFS('График ОП'!N29:N45,предметы!$D$14)&gt;0),AND('График ОП'!N29=предметы!$D$15,COUNTIFS('График ОП'!N29:N45,предметы!$D$6)&gt;0),AND('График ОП'!N29=предметы!$D$6,COUNTIFS('График ОП'!N29:N45,предметы!$D$15)&gt;0),AND('График ОП'!N29=предметы!$D$16,COUNTIFS('График ОП'!N29:N45,предметы!$D$7)&gt;0),AND('График ОП'!N29=предметы!$D$7,COUNTIFS('График ОП'!N29:N45,предметы!$D$16)&gt;0),AND('График ОП'!N29=предметы!$D$8,COUNTIFS('График ОП'!N29:N45,предметы!$D$10)&gt;0),AND('График ОП'!N29=предметы!$D$10,COUNTIFS('График ОП'!N29:N45,предметы!$D$8)&gt;0),AND('График ОП'!N29=предметы!$D$9,COUNTIFS('График ОП'!N29:N45,предметы!$D$11)&gt;0),AND('График ОП'!N29=предметы!$D$11,COUNTIFS('График ОП'!N29:N45,предметы!$D$9)&gt;0)),"&lt;17 (ВПР, КР)","*")</f>
        <v>*</v>
      </c>
      <c r="W28" s="7" t="str">
        <f>IF(OR(COUNTIFS('График ОП'!O29:O45,'График ОП'!O29)&gt;1,AND('График ОП'!O29=предметы!$D$3,COUNTIFS('График ОП'!O29:O45,предметы!$D$12)&gt;0),AND('График ОП'!O29=предметы!$D$12,COUNTIFS('График ОП'!O29:O45,предметы!$D$3)&gt;0),AND('График ОП'!O29=предметы!$D$4,COUNTIFS('График ОП'!O29:O45,предметы!$D$13)&gt;0),AND('График ОП'!O29=предметы!$D$13,COUNTIFS('График ОП'!O29:O45,предметы!$D$4)&gt;0),AND('График ОП'!O29=предметы!$D$14,COUNTIFS('График ОП'!O29:O45,предметы!$D$5)&gt;0),AND('График ОП'!O29=предметы!$D$5,COUNTIFS('График ОП'!O29:O45,предметы!$D$14)&gt;0),AND('График ОП'!O29=предметы!$D$15,COUNTIFS('График ОП'!O29:O45,предметы!$D$6)&gt;0),AND('График ОП'!O29=предметы!$D$6,COUNTIFS('График ОП'!O29:O45,предметы!$D$15)&gt;0),AND('График ОП'!O29=предметы!$D$16,COUNTIFS('График ОП'!O29:O45,предметы!$D$7)&gt;0),AND('График ОП'!O29=предметы!$D$7,COUNTIFS('График ОП'!O29:O45,предметы!$D$16)&gt;0),AND('График ОП'!O29=предметы!$D$8,COUNTIFS('График ОП'!O29:O45,предметы!$D$10)&gt;0),AND('График ОП'!O29=предметы!$D$10,COUNTIFS('График ОП'!O29:O45,предметы!$D$8)&gt;0),AND('График ОП'!O29=предметы!$D$9,COUNTIFS('График ОП'!O29:O45,предметы!$D$11)&gt;0),AND('График ОП'!O29=предметы!$D$11,COUNTIFS('График ОП'!O29:O45,предметы!$D$9)&gt;0)),"&lt;17 (ВПР, КР)","*")</f>
        <v>*</v>
      </c>
      <c r="X28" s="7" t="str">
        <f>IF(OR(COUNTIFS('График ОП'!P29:P45,'График ОП'!P29)&gt;1,AND('График ОП'!P29=предметы!$D$3,COUNTIFS('График ОП'!P29:P45,предметы!$D$12)&gt;0),AND('График ОП'!P29=предметы!$D$12,COUNTIFS('График ОП'!P29:P45,предметы!$D$3)&gt;0),AND('График ОП'!P29=предметы!$D$4,COUNTIFS('График ОП'!P29:P45,предметы!$D$13)&gt;0),AND('График ОП'!P29=предметы!$D$13,COUNTIFS('График ОП'!P29:P45,предметы!$D$4)&gt;0),AND('График ОП'!P29=предметы!$D$14,COUNTIFS('График ОП'!P29:P45,предметы!$D$5)&gt;0),AND('График ОП'!P29=предметы!$D$5,COUNTIFS('График ОП'!P29:P45,предметы!$D$14)&gt;0),AND('График ОП'!P29=предметы!$D$15,COUNTIFS('График ОП'!P29:P45,предметы!$D$6)&gt;0),AND('График ОП'!P29=предметы!$D$6,COUNTIFS('График ОП'!P29:P45,предметы!$D$15)&gt;0),AND('График ОП'!P29=предметы!$D$16,COUNTIFS('График ОП'!P29:P45,предметы!$D$7)&gt;0),AND('График ОП'!P29=предметы!$D$7,COUNTIFS('График ОП'!P29:P45,предметы!$D$16)&gt;0),AND('График ОП'!P29=предметы!$D$8,COUNTIFS('График ОП'!P29:P45,предметы!$D$10)&gt;0),AND('График ОП'!P29=предметы!$D$10,COUNTIFS('График ОП'!P29:P45,предметы!$D$8)&gt;0),AND('График ОП'!P29=предметы!$D$9,COUNTIFS('График ОП'!P29:P45,предметы!$D$11)&gt;0),AND('График ОП'!P29=предметы!$D$11,COUNTIFS('График ОП'!P29:P45,предметы!$D$9)&gt;0)),"&lt;17 (ВПР, КР)","*")</f>
        <v>*</v>
      </c>
      <c r="Y2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8" s="11" t="str">
        <f>IF(OR(COUNTIFS('График ОП'!Q29:Q45,'График ОП'!Q29)&gt;1,AND('График ОП'!Q29=предметы!$E$3,COUNTIFS('График ОП'!Q29:Q45,предметы!$E$12)&gt;0),AND('График ОП'!Q29=предметы!$E$12,COUNTIFS('График ОП'!Q29:Q45,предметы!$E$3)&gt;0),AND('График ОП'!Q29=предметы!$E$4,COUNTIFS('График ОП'!Q29:Q45,предметы!$E$13)&gt;0),AND('График ОП'!Q29=предметы!$E$13,COUNTIFS('График ОП'!Q29:Q45,предметы!$E$4)&gt;0),AND('График ОП'!Q29=предметы!$E$5,COUNTIFS('График ОП'!Q29:Q45,предметы!$E$14)&gt;0),AND('График ОП'!Q29=предметы!$E$14,COUNTIFS('График ОП'!Q29:Q45,предметы!$E$5)&gt;0),AND('График ОП'!Q29=предметы!$E$6,COUNTIFS('График ОП'!Q29:Q45,предметы!$E$15)&gt;0),AND('График ОП'!Q29=предметы!$E$15,COUNTIFS('График ОП'!Q29:Q45,предметы!$E$6)&gt;0),AND('График ОП'!Q29=предметы!$E$7,COUNTIFS('График ОП'!Q29:Q45,предметы!$E$16)&gt;0),AND('График ОП'!Q29=предметы!$E$16,COUNTIFS('График ОП'!Q29:Q45,предметы!$E$7)&gt;0),AND('График ОП'!Q29=предметы!$E$8,COUNTIFS('График ОП'!Q29:Q45,предметы!$E$17)&gt;0),AND('График ОП'!Q29=предметы!$E$17,COUNTIFS('График ОП'!Q29:Q45,предметы!$E$8)&gt;0),AND('График ОП'!Q29=предметы!$E$9,COUNTIFS('График ОП'!Q29:Q45,предметы!$E$18)&gt;0),AND('График ОП'!Q29=предметы!$E$18,COUNTIFS('График ОП'!Q29:Q45,предметы!$E$9)&gt;0),AND('График ОП'!Q29=предметы!$E$10,COUNTIFS('График ОП'!Q29:Q45,предметы!$E$19)&gt;0),AND('График ОП'!Q29=предметы!$E$19,COUNTIFS('График ОП'!Q29:Q45,предметы!$E$10)&gt;0),AND('График ОП'!Q29=предметы!$E$11,COUNTIFS('График ОП'!Q29:Q45,предметы!$E$20)&gt;0),AND('График ОП'!Q29=предметы!$E$20,COUNTIFS('График ОП'!Q29:Q45,предметы!$E$11)&gt;0)),"&lt;17 (ВПР, КР)","*")</f>
        <v>*</v>
      </c>
      <c r="AB28" s="11" t="str">
        <f>IF(OR(COUNTIFS('График ОП'!R29:R45,'График ОП'!R29)&gt;1,AND('График ОП'!R29=предметы!$E$3,COUNTIFS('График ОП'!R29:R45,предметы!$E$12)&gt;0),AND('График ОП'!R29=предметы!$E$12,COUNTIFS('График ОП'!R29:R45,предметы!$E$3)&gt;0),AND('График ОП'!R29=предметы!$E$4,COUNTIFS('График ОП'!R29:R45,предметы!$E$13)&gt;0),AND('График ОП'!R29=предметы!$E$13,COUNTIFS('График ОП'!R29:R45,предметы!$E$4)&gt;0),AND('График ОП'!R29=предметы!$E$5,COUNTIFS('График ОП'!R29:R45,предметы!$E$14)&gt;0),AND('График ОП'!R29=предметы!$E$14,COUNTIFS('График ОП'!R29:R45,предметы!$E$5)&gt;0),AND('График ОП'!R29=предметы!$E$6,COUNTIFS('График ОП'!R29:R45,предметы!$E$15)&gt;0),AND('График ОП'!R29=предметы!$E$15,COUNTIFS('График ОП'!R29:R45,предметы!$E$6)&gt;0),AND('График ОП'!R29=предметы!$E$7,COUNTIFS('График ОП'!R29:R45,предметы!$E$16)&gt;0),AND('График ОП'!R29=предметы!$E$16,COUNTIFS('График ОП'!R29:R45,предметы!$E$7)&gt;0),AND('График ОП'!R29=предметы!$E$8,COUNTIFS('График ОП'!R29:R45,предметы!$E$17)&gt;0),AND('График ОП'!R29=предметы!$E$17,COUNTIFS('График ОП'!R29:R45,предметы!$E$8)&gt;0),AND('График ОП'!R29=предметы!$E$9,COUNTIFS('График ОП'!R29:R45,предметы!$E$18)&gt;0),AND('График ОП'!R29=предметы!$E$18,COUNTIFS('График ОП'!R29:R45,предметы!$E$9)&gt;0),AND('График ОП'!R29=предметы!$E$10,COUNTIFS('График ОП'!R29:R45,предметы!$E$19)&gt;0),AND('График ОП'!R29=предметы!$E$19,COUNTIFS('График ОП'!R29:R45,предметы!$E$10)&gt;0),AND('График ОП'!R29=предметы!$E$11,COUNTIFS('График ОП'!R29:R45,предметы!$E$20)&gt;0),AND('График ОП'!R29=предметы!$E$20,COUNTIFS('График ОП'!R29:R45,предметы!$E$11)&gt;0)),"&lt;17 (ВПР, КР)","*")</f>
        <v>*</v>
      </c>
      <c r="AC28" s="11" t="str">
        <f>IF(OR(COUNTIFS('График ОП'!S29:S45,'График ОП'!S29)&gt;1,AND('График ОП'!S29=предметы!$E$3,COUNTIFS('График ОП'!S29:S45,предметы!$E$12)&gt;0),AND('График ОП'!S29=предметы!$E$12,COUNTIFS('График ОП'!S29:S45,предметы!$E$3)&gt;0),AND('График ОП'!S29=предметы!$E$4,COUNTIFS('График ОП'!S29:S45,предметы!$E$13)&gt;0),AND('График ОП'!S29=предметы!$E$13,COUNTIFS('График ОП'!S29:S45,предметы!$E$4)&gt;0),AND('График ОП'!S29=предметы!$E$5,COUNTIFS('График ОП'!S29:S45,предметы!$E$14)&gt;0),AND('График ОП'!S29=предметы!$E$14,COUNTIFS('График ОП'!S29:S45,предметы!$E$5)&gt;0),AND('График ОП'!S29=предметы!$E$6,COUNTIFS('График ОП'!S29:S45,предметы!$E$15)&gt;0),AND('График ОП'!S29=предметы!$E$15,COUNTIFS('График ОП'!S29:S45,предметы!$E$6)&gt;0),AND('График ОП'!S29=предметы!$E$7,COUNTIFS('График ОП'!S29:S45,предметы!$E$16)&gt;0),AND('График ОП'!S29=предметы!$E$16,COUNTIFS('График ОП'!S29:S45,предметы!$E$7)&gt;0),AND('График ОП'!S29=предметы!$E$8,COUNTIFS('График ОП'!S29:S45,предметы!$E$17)&gt;0),AND('График ОП'!S29=предметы!$E$17,COUNTIFS('График ОП'!S29:S45,предметы!$E$8)&gt;0),AND('График ОП'!S29=предметы!$E$9,COUNTIFS('График ОП'!S29:S45,предметы!$E$18)&gt;0),AND('График ОП'!S29=предметы!$E$18,COUNTIFS('График ОП'!S29:S45,предметы!$E$9)&gt;0),AND('График ОП'!S29=предметы!$E$10,COUNTIFS('График ОП'!S29:S45,предметы!$E$19)&gt;0),AND('График ОП'!S29=предметы!$E$19,COUNTIFS('График ОП'!S29:S45,предметы!$E$10)&gt;0),AND('График ОП'!S29=предметы!$E$11,COUNTIFS('График ОП'!S29:S45,предметы!$E$20)&gt;0),AND('График ОП'!S29=предметы!$E$20,COUNTIFS('График ОП'!S29:S45,предметы!$E$11)&gt;0)),"&lt;17 (ВПР, КР)","*")</f>
        <v>*</v>
      </c>
      <c r="AD28" s="11" t="str">
        <f>IF(OR(COUNTIFS('График ОП'!T29:T45,'График ОП'!T29)&gt;1,AND('График ОП'!T29=предметы!$E$3,COUNTIFS('График ОП'!T29:T45,предметы!$E$12)&gt;0),AND('График ОП'!T29=предметы!$E$12,COUNTIFS('График ОП'!T29:T45,предметы!$E$3)&gt;0),AND('График ОП'!T29=предметы!$E$4,COUNTIFS('График ОП'!T29:T45,предметы!$E$13)&gt;0),AND('График ОП'!T29=предметы!$E$13,COUNTIFS('График ОП'!T29:T45,предметы!$E$4)&gt;0),AND('График ОП'!T29=предметы!$E$5,COUNTIFS('График ОП'!T29:T45,предметы!$E$14)&gt;0),AND('График ОП'!T29=предметы!$E$14,COUNTIFS('График ОП'!T29:T45,предметы!$E$5)&gt;0),AND('График ОП'!T29=предметы!$E$6,COUNTIFS('График ОП'!T29:T45,предметы!$E$15)&gt;0),AND('График ОП'!T29=предметы!$E$15,COUNTIFS('График ОП'!T29:T45,предметы!$E$6)&gt;0),AND('График ОП'!T29=предметы!$E$7,COUNTIFS('График ОП'!T29:T45,предметы!$E$16)&gt;0),AND('График ОП'!T29=предметы!$E$16,COUNTIFS('График ОП'!T29:T45,предметы!$E$7)&gt;0),AND('График ОП'!T29=предметы!$E$8,COUNTIFS('График ОП'!T29:T45,предметы!$E$17)&gt;0),AND('График ОП'!T29=предметы!$E$17,COUNTIFS('График ОП'!T29:T45,предметы!$E$8)&gt;0),AND('График ОП'!T29=предметы!$E$9,COUNTIFS('График ОП'!T29:T45,предметы!$E$18)&gt;0),AND('График ОП'!T29=предметы!$E$18,COUNTIFS('График ОП'!T29:T45,предметы!$E$9)&gt;0),AND('График ОП'!T29=предметы!$E$10,COUNTIFS('График ОП'!T29:T45,предметы!$E$19)&gt;0),AND('График ОП'!T29=предметы!$E$19,COUNTIFS('График ОП'!T29:T45,предметы!$E$10)&gt;0),AND('График ОП'!T29=предметы!$E$11,COUNTIFS('График ОП'!T29:T45,предметы!$E$20)&gt;0),AND('График ОП'!T29=предметы!$E$20,COUNTIFS('График ОП'!T29:T45,предметы!$E$11)&gt;0)),"&lt;17 (ВПР, КР)","*")</f>
        <v>*</v>
      </c>
      <c r="AE2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8" s="7" t="str">
        <f>IF(OR(COUNTIFS('График ОП'!U29:U45,'График ОП'!U29)&gt;1,AND('График ОП'!U29=предметы!$F$3,COUNTIFS('График ОП'!U29:U45,предметы!$F$13)&gt;0),AND('График ОП'!U29=предметы!$F$13,COUNTIFS('График ОП'!U29:U45,предметы!$F$3)&gt;0),AND('График ОП'!U29=предметы!$F$4,COUNTIFS('График ОП'!U29:U45,предметы!$F$14)&gt;0),AND('График ОП'!U29=предметы!$F$14,COUNTIFS('График ОП'!U29:U45,предметы!$F$4)&gt;0),AND('График ОП'!U29=предметы!$F$5,COUNTIFS('График ОП'!U29:U45,предметы!$F$15)&gt;0),AND('График ОП'!U29=предметы!$F$15,COUNTIFS('График ОП'!U29:U45,предметы!$F$5)&gt;0),AND('График ОП'!U29=предметы!$F$6,COUNTIFS('График ОП'!U29:U45,предметы!$F$16)&gt;0),AND('График ОП'!U29=предметы!$F$16,COUNTIFS('График ОП'!U29:U45,предметы!$F$6)&gt;0),AND('График ОП'!U29=предметы!$F$7,COUNTIFS('График ОП'!U29:U45,предметы!$F$17)&gt;0),AND('График ОП'!U29=предметы!$F$17,COUNTIFS('График ОП'!U29:U45,предметы!$F$7)&gt;0),AND('График ОП'!U29=предметы!$F$8,COUNTIFS('График ОП'!U29:U45,предметы!$F$18)&gt;0),AND('График ОП'!U29=предметы!$F$18,COUNTIFS('График ОП'!U29:U45,предметы!$F$8)&gt;0),AND('График ОП'!U29=предметы!$F$9,COUNTIFS('График ОП'!U29:U45,предметы!$F$19)&gt;0),AND('График ОП'!U29=предметы!$F$19,COUNTIFS('График ОП'!U29:U45,предметы!$F$9)&gt;0),AND('График ОП'!U29=предметы!$F$10,COUNTIFS('График ОП'!U29:U45,предметы!$F$20)&gt;0),AND('График ОП'!U29=предметы!$F$20,COUNTIFS('График ОП'!U29:U45,предметы!$F$10)&gt;0),AND('График ОП'!U29=предметы!$F$11,COUNTIFS('График ОП'!U29:U45,предметы!$F$21)&gt;0),AND('График ОП'!U29=предметы!$F$21,COUNTIFS('График ОП'!U29:U45,предметы!$F$11)&gt;0),AND('График ОП'!U29=предметы!$F$12,COUNTIFS('График ОП'!U29:U45,предметы!$F$22)&gt;0),AND('График ОП'!U29=предметы!$F$22,COUNTIFS('График ОП'!U29:U45,предметы!$F$12)&gt;0)),"&lt;17 (ВПР, КР)","*")</f>
        <v>*</v>
      </c>
      <c r="AH28" s="7" t="str">
        <f>IF(OR(COUNTIFS('График ОП'!V29:V45,'График ОП'!V29)&gt;1,AND('График ОП'!V29=предметы!$F$3,COUNTIFS('График ОП'!V29:V45,предметы!$F$13)&gt;0),AND('График ОП'!V29=предметы!$F$13,COUNTIFS('График ОП'!V29:V45,предметы!$F$3)&gt;0),AND('График ОП'!V29=предметы!$F$4,COUNTIFS('График ОП'!V29:V45,предметы!$F$14)&gt;0),AND('График ОП'!V29=предметы!$F$14,COUNTIFS('График ОП'!V29:V45,предметы!$F$4)&gt;0),AND('График ОП'!V29=предметы!$F$5,COUNTIFS('График ОП'!V29:V45,предметы!$F$15)&gt;0),AND('График ОП'!V29=предметы!$F$15,COUNTIFS('График ОП'!V29:V45,предметы!$F$5)&gt;0),AND('График ОП'!V29=предметы!$F$6,COUNTIFS('График ОП'!V29:V45,предметы!$F$16)&gt;0),AND('График ОП'!V29=предметы!$F$16,COUNTIFS('График ОП'!V29:V45,предметы!$F$6)&gt;0),AND('График ОП'!V29=предметы!$F$7,COUNTIFS('График ОП'!V29:V45,предметы!$F$17)&gt;0),AND('График ОП'!V29=предметы!$F$17,COUNTIFS('График ОП'!V29:V45,предметы!$F$7)&gt;0),AND('График ОП'!V29=предметы!$F$8,COUNTIFS('График ОП'!V29:V45,предметы!$F$18)&gt;0),AND('График ОП'!V29=предметы!$F$18,COUNTIFS('График ОП'!V29:V45,предметы!$F$8)&gt;0),AND('График ОП'!V29=предметы!$F$9,COUNTIFS('График ОП'!V29:V45,предметы!$F$19)&gt;0),AND('График ОП'!V29=предметы!$F$19,COUNTIFS('График ОП'!V29:V45,предметы!$F$9)&gt;0),AND('График ОП'!V29=предметы!$F$10,COUNTIFS('График ОП'!V29:V45,предметы!$F$20)&gt;0),AND('График ОП'!V29=предметы!$F$20,COUNTIFS('График ОП'!V29:V45,предметы!$F$10)&gt;0),AND('График ОП'!V29=предметы!$F$11,COUNTIFS('График ОП'!V29:V45,предметы!$F$21)&gt;0),AND('График ОП'!V29=предметы!$F$21,COUNTIFS('График ОП'!V29:V45,предметы!$F$11)&gt;0),AND('График ОП'!V29=предметы!$F$12,COUNTIFS('График ОП'!V29:V45,предметы!$F$22)&gt;0),AND('График ОП'!V29=предметы!$F$22,COUNTIFS('График ОП'!V29:V45,предметы!$F$12)&gt;0)),"&lt;17 (ВПР, КР)","*")</f>
        <v>*</v>
      </c>
      <c r="AI28" s="7" t="str">
        <f>IF(OR(COUNTIFS('График ОП'!W29:W45,'График ОП'!W29)&gt;1,AND('График ОП'!W29=предметы!$F$3,COUNTIFS('График ОП'!W29:W45,предметы!$F$13)&gt;0),AND('График ОП'!W29=предметы!$F$13,COUNTIFS('График ОП'!W29:W45,предметы!$F$3)&gt;0),AND('График ОП'!W29=предметы!$F$4,COUNTIFS('График ОП'!W29:W45,предметы!$F$14)&gt;0),AND('График ОП'!W29=предметы!$F$14,COUNTIFS('График ОП'!W29:W45,предметы!$F$4)&gt;0),AND('График ОП'!W29=предметы!$F$5,COUNTIFS('График ОП'!W29:W45,предметы!$F$15)&gt;0),AND('График ОП'!W29=предметы!$F$15,COUNTIFS('График ОП'!W29:W45,предметы!$F$5)&gt;0),AND('График ОП'!W29=предметы!$F$6,COUNTIFS('График ОП'!W29:W45,предметы!$F$16)&gt;0),AND('График ОП'!W29=предметы!$F$16,COUNTIFS('График ОП'!W29:W45,предметы!$F$6)&gt;0),AND('График ОП'!W29=предметы!$F$7,COUNTIFS('График ОП'!W29:W45,предметы!$F$17)&gt;0),AND('График ОП'!W29=предметы!$F$17,COUNTIFS('График ОП'!W29:W45,предметы!$F$7)&gt;0),AND('График ОП'!W29=предметы!$F$8,COUNTIFS('График ОП'!W29:W45,предметы!$F$18)&gt;0),AND('График ОП'!W29=предметы!$F$18,COUNTIFS('График ОП'!W29:W45,предметы!$F$8)&gt;0),AND('График ОП'!W29=предметы!$F$9,COUNTIFS('График ОП'!W29:W45,предметы!$F$19)&gt;0),AND('График ОП'!W29=предметы!$F$19,COUNTIFS('График ОП'!W29:W45,предметы!$F$9)&gt;0),AND('График ОП'!W29=предметы!$F$10,COUNTIFS('График ОП'!W29:W45,предметы!$F$20)&gt;0),AND('График ОП'!W29=предметы!$F$20,COUNTIFS('График ОП'!W29:W45,предметы!$F$10)&gt;0),AND('График ОП'!W29=предметы!$F$11,COUNTIFS('График ОП'!W29:W45,предметы!$F$21)&gt;0),AND('График ОП'!W29=предметы!$F$21,COUNTIFS('График ОП'!W29:W45,предметы!$F$11)&gt;0),AND('График ОП'!W29=предметы!$F$12,COUNTIFS('График ОП'!W29:W45,предметы!$F$22)&gt;0),AND('График ОП'!W29=предметы!$F$22,COUNTIFS('График ОП'!W29:W45,предметы!$F$12)&gt;0)),"&lt;17 (ВПР, КР)","*")</f>
        <v>*</v>
      </c>
      <c r="AJ28" s="7" t="str">
        <f>IF(OR(COUNTIFS('График ОП'!X29:X45,'График ОП'!X29)&gt;1,AND('График ОП'!X29=предметы!$F$3,COUNTIFS('График ОП'!X29:X45,предметы!$F$13)&gt;0),AND('График ОП'!X29=предметы!$F$13,COUNTIFS('График ОП'!X29:X45,предметы!$F$3)&gt;0),AND('График ОП'!X29=предметы!$F$4,COUNTIFS('График ОП'!X29:X45,предметы!$F$14)&gt;0),AND('График ОП'!X29=предметы!$F$14,COUNTIFS('График ОП'!X29:X45,предметы!$F$4)&gt;0),AND('График ОП'!X29=предметы!$F$5,COUNTIFS('График ОП'!X29:X45,предметы!$F$15)&gt;0),AND('График ОП'!X29=предметы!$F$15,COUNTIFS('График ОП'!X29:X45,предметы!$F$5)&gt;0),AND('График ОП'!X29=предметы!$F$6,COUNTIFS('График ОП'!X29:X45,предметы!$F$16)&gt;0),AND('График ОП'!X29=предметы!$F$16,COUNTIFS('График ОП'!X29:X45,предметы!$F$6)&gt;0),AND('График ОП'!X29=предметы!$F$7,COUNTIFS('График ОП'!X29:X45,предметы!$F$17)&gt;0),AND('График ОП'!X29=предметы!$F$17,COUNTIFS('График ОП'!X29:X45,предметы!$F$7)&gt;0),AND('График ОП'!X29=предметы!$F$8,COUNTIFS('График ОП'!X29:X45,предметы!$F$18)&gt;0),AND('График ОП'!X29=предметы!$F$18,COUNTIFS('График ОП'!X29:X45,предметы!$F$8)&gt;0),AND('График ОП'!X29=предметы!$F$9,COUNTIFS('График ОП'!X29:X45,предметы!$F$19)&gt;0),AND('График ОП'!X29=предметы!$F$19,COUNTIFS('График ОП'!X29:X45,предметы!$F$9)&gt;0),AND('График ОП'!X29=предметы!$F$10,COUNTIFS('График ОП'!X29:X45,предметы!$F$20)&gt;0),AND('График ОП'!X29=предметы!$F$20,COUNTIFS('График ОП'!X29:X45,предметы!$F$10)&gt;0),AND('График ОП'!X29=предметы!$F$11,COUNTIFS('График ОП'!X29:X45,предметы!$F$21)&gt;0),AND('График ОП'!X29=предметы!$F$21,COUNTIFS('График ОП'!X29:X45,предметы!$F$11)&gt;0),AND('График ОП'!X29=предметы!$F$12,COUNTIFS('График ОП'!X29:X45,предметы!$F$22)&gt;0),AND('График ОП'!X29=предметы!$F$22,COUNTIFS('График ОП'!X29:X45,предметы!$F$12)&gt;0)),"&lt;17 (ВПР, КР)","*")</f>
        <v>*</v>
      </c>
      <c r="AK2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8" s="11" t="str">
        <f>IF(OR(COUNTIFS('График ОП'!Y29:Y45,'График ОП'!Y29)&gt;1,AND('График ОП'!Y29=предметы!$G$3,COUNTIFS('График ОП'!Y29:Y45,предметы!$G$15)&gt;0),AND('График ОП'!Y29=предметы!$G$15,COUNTIFS('График ОП'!Y29:Y45,предметы!$G$3)&gt;0),AND('График ОП'!Y29=предметы!$G$4,COUNTIFS('График ОП'!Y29:Y45,предметы!$G$18)&gt;0),AND('График ОП'!Y29=предметы!$G$18,COUNTIFS('График ОП'!Y29:Y45,предметы!$G$4)&gt;0),AND('График ОП'!Y29=предметы!$G$5,COUNTIFS('График ОП'!Y29:Y45,предметы!$G$19)&gt;0),AND('График ОП'!Y29=предметы!$G$19,COUNTIFS('График ОП'!Y29:Y45,предметы!$G$5)&gt;0),AND('График ОП'!Y29=предметы!$G$6,COUNTIFS('График ОП'!Y29:Y45,предметы!$G$20)&gt;0),AND('График ОП'!Y29=предметы!$G$20,COUNTIFS('График ОП'!Y29:Y45,предметы!$G$6)&gt;0),AND('График ОП'!Y29=предметы!$G$7,COUNTIFS('График ОП'!Y29:Y45,предметы!$G$21)&gt;0),AND('График ОП'!Y29=предметы!$G$21,COUNTIFS('График ОП'!Y29:Y45,предметы!$G$7)&gt;0),AND('График ОП'!Y29=предметы!$G$8,COUNTIFS('График ОП'!Y29:Y45,предметы!$G$22)&gt;0),AND('График ОП'!Y29=предметы!$G$22,COUNTIFS('График ОП'!Y29:Y45,предметы!$G$8)&gt;0),AND('График ОП'!Y29=предметы!$G$9,COUNTIFS('График ОП'!Y29:Y45,предметы!$G$23)&gt;0),AND('График ОП'!Y29=предметы!$G$23,COUNTIFS('График ОП'!Y29:Y45,предметы!$G$9)&gt;0),AND('График ОП'!Y29=предметы!$G$10,COUNTIFS('График ОП'!Y29:Y45,предметы!$G$24)&gt;0),AND('График ОП'!Y29=предметы!$G$24,COUNTIFS('График ОП'!Y29:Y45,предметы!$G$10)&gt;0),AND('График ОП'!Y29=предметы!$G$11,COUNTIFS('График ОП'!Y29:Y45,предметы!$G$25)&gt;0),AND('График ОП'!Y29=предметы!$G$25,COUNTIFS('График ОП'!Y29:Y45,предметы!$G$11)&gt;0),AND('График ОП'!Y29=предметы!$G$12,COUNTIFS('График ОП'!Y29:Y45,предметы!$G$26)&gt;0),AND('График ОП'!Y29=предметы!$G$26,COUNTIFS('График ОП'!Y29:Y45,предметы!$G$12)&gt;0),AND('График ОП'!Y29=предметы!$G$13,COUNTIFS('График ОП'!Y29:Y45,предметы!$G$27)&gt;0),AND('График ОП'!Y29=предметы!$G$27,COUNTIFS('График ОП'!Y29:Y45,предметы!$G$13)&gt;0),AND('График ОП'!Y29=предметы!$G$14,COUNTIFS('График ОП'!Y29:Y45,предметы!$G$28)&gt;0),AND('График ОП'!Y29=предметы!$G$28,COUNTIFS('График ОП'!Y29:Y45,предметы!$G$14)&gt;0)),"&lt;17 (ВПР, КР)","*")</f>
        <v>*</v>
      </c>
      <c r="AN28" s="11" t="str">
        <f>IF(OR(COUNTIFS('График ОП'!Z29:Z45,'График ОП'!Z29)&gt;1,AND('График ОП'!Z29=предметы!$G$3,COUNTIFS('График ОП'!Z29:Z45,предметы!$G$15)&gt;0),AND('График ОП'!Z29=предметы!$G$15,COUNTIFS('График ОП'!Z29:Z45,предметы!$G$3)&gt;0),AND('График ОП'!Z29=предметы!$G$4,COUNTIFS('График ОП'!Z29:Z45,предметы!$G$18)&gt;0),AND('График ОП'!Z29=предметы!$G$18,COUNTIFS('График ОП'!Z29:Z45,предметы!$G$4)&gt;0),AND('График ОП'!Z29=предметы!$G$5,COUNTIFS('График ОП'!Z29:Z45,предметы!$G$19)&gt;0),AND('График ОП'!Z29=предметы!$G$19,COUNTIFS('График ОП'!Z29:Z45,предметы!$G$5)&gt;0),AND('График ОП'!Z29=предметы!$G$6,COUNTIFS('График ОП'!Z29:Z45,предметы!$G$20)&gt;0),AND('График ОП'!Z29=предметы!$G$20,COUNTIFS('График ОП'!Z29:Z45,предметы!$G$6)&gt;0),AND('График ОП'!Z29=предметы!$G$7,COUNTIFS('График ОП'!Z29:Z45,предметы!$G$21)&gt;0),AND('График ОП'!Z29=предметы!$G$21,COUNTIFS('График ОП'!Z29:Z45,предметы!$G$7)&gt;0),AND('График ОП'!Z29=предметы!$G$8,COUNTIFS('График ОП'!Z29:Z45,предметы!$G$22)&gt;0),AND('График ОП'!Z29=предметы!$G$22,COUNTIFS('График ОП'!Z29:Z45,предметы!$G$8)&gt;0),AND('График ОП'!Z29=предметы!$G$9,COUNTIFS('График ОП'!Z29:Z45,предметы!$G$23)&gt;0),AND('График ОП'!Z29=предметы!$G$23,COUNTIFS('График ОП'!Z29:Z45,предметы!$G$9)&gt;0),AND('График ОП'!Z29=предметы!$G$10,COUNTIFS('График ОП'!Z29:Z45,предметы!$G$24)&gt;0),AND('График ОП'!Z29=предметы!$G$24,COUNTIFS('График ОП'!Z29:Z45,предметы!$G$10)&gt;0),AND('График ОП'!Z29=предметы!$G$11,COUNTIFS('График ОП'!Z29:Z45,предметы!$G$25)&gt;0),AND('График ОП'!Z29=предметы!$G$25,COUNTIFS('График ОП'!Z29:Z45,предметы!$G$11)&gt;0),AND('График ОП'!Z29=предметы!$G$12,COUNTIFS('График ОП'!Z29:Z45,предметы!$G$26)&gt;0),AND('График ОП'!Z29=предметы!$G$26,COUNTIFS('График ОП'!Z29:Z45,предметы!$G$12)&gt;0),AND('График ОП'!Z29=предметы!$G$13,COUNTIFS('График ОП'!Z29:Z45,предметы!$G$27)&gt;0),AND('График ОП'!Z29=предметы!$G$27,COUNTIFS('График ОП'!Z29:Z45,предметы!$G$13)&gt;0),AND('График ОП'!Z29=предметы!$G$14,COUNTIFS('График ОП'!Z29:Z45,предметы!$G$28)&gt;0),AND('График ОП'!Z29=предметы!$G$28,COUNTIFS('График ОП'!Z29:Z45,предметы!$G$14)&gt;0)),"&lt;17 (ВПР, КР)","*")</f>
        <v>*</v>
      </c>
      <c r="AO28" s="11" t="str">
        <f>IF(OR(COUNTIFS('График ОП'!AA29:AA45,'График ОП'!AA29)&gt;1,AND('График ОП'!AA29=предметы!$G$3,COUNTIFS('График ОП'!AA29:AA45,предметы!$G$15)&gt;0),AND('График ОП'!AA29=предметы!$G$15,COUNTIFS('График ОП'!AA29:AA45,предметы!$G$3)&gt;0),AND('График ОП'!AA29=предметы!$G$4,COUNTIFS('График ОП'!AA29:AA45,предметы!$G$18)&gt;0),AND('График ОП'!AA29=предметы!$G$18,COUNTIFS('График ОП'!AA29:AA45,предметы!$G$4)&gt;0),AND('График ОП'!AA29=предметы!$G$5,COUNTIFS('График ОП'!AA29:AA45,предметы!$G$19)&gt;0),AND('График ОП'!AA29=предметы!$G$19,COUNTIFS('График ОП'!AA29:AA45,предметы!$G$5)&gt;0),AND('График ОП'!AA29=предметы!$G$6,COUNTIFS('График ОП'!AA29:AA45,предметы!$G$20)&gt;0),AND('График ОП'!AA29=предметы!$G$20,COUNTIFS('График ОП'!AA29:AA45,предметы!$G$6)&gt;0),AND('График ОП'!AA29=предметы!$G$7,COUNTIFS('График ОП'!AA29:AA45,предметы!$G$21)&gt;0),AND('График ОП'!AA29=предметы!$G$21,COUNTIFS('График ОП'!AA29:AA45,предметы!$G$7)&gt;0),AND('График ОП'!AA29=предметы!$G$8,COUNTIFS('График ОП'!AA29:AA45,предметы!$G$22)&gt;0),AND('График ОП'!AA29=предметы!$G$22,COUNTIFS('График ОП'!AA29:AA45,предметы!$G$8)&gt;0),AND('График ОП'!AA29=предметы!$G$9,COUNTIFS('График ОП'!AA29:AA45,предметы!$G$23)&gt;0),AND('График ОП'!AA29=предметы!$G$23,COUNTIFS('График ОП'!AA29:AA45,предметы!$G$9)&gt;0),AND('График ОП'!AA29=предметы!$G$10,COUNTIFS('График ОП'!AA29:AA45,предметы!$G$24)&gt;0),AND('График ОП'!AA29=предметы!$G$24,COUNTIFS('График ОП'!AA29:AA45,предметы!$G$10)&gt;0),AND('График ОП'!AA29=предметы!$G$11,COUNTIFS('График ОП'!AA29:AA45,предметы!$G$25)&gt;0),AND('График ОП'!AA29=предметы!$G$25,COUNTIFS('График ОП'!AA29:AA45,предметы!$G$11)&gt;0),AND('График ОП'!AA29=предметы!$G$12,COUNTIFS('График ОП'!AA29:AA45,предметы!$G$26)&gt;0),AND('График ОП'!AA29=предметы!$G$26,COUNTIFS('График ОП'!AA29:AA45,предметы!$G$12)&gt;0),AND('График ОП'!AA29=предметы!$G$13,COUNTIFS('График ОП'!AA29:AA45,предметы!$G$27)&gt;0),AND('График ОП'!AA29=предметы!$G$27,COUNTIFS('График ОП'!AA29:AA45,предметы!$G$13)&gt;0),AND('График ОП'!AA29=предметы!$G$14,COUNTIFS('График ОП'!AA29:AA45,предметы!$G$28)&gt;0),AND('График ОП'!AA29=предметы!$G$28,COUNTIFS('График ОП'!AA29:AA45,предметы!$G$14)&gt;0)),"&lt;17 (ВПР, КР)","*")</f>
        <v>*</v>
      </c>
      <c r="AP2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8" s="7" t="str">
        <f>IF(OR(COUNTIFS('График ОП'!AB29:AB45,'График ОП'!AB29)&gt;1,AND('График ОП'!AB29=предметы!$H$3,COUNTIFS('График ОП'!AB29:AB45,предметы!$H$16)&gt;0),AND('График ОП'!AB29=предметы!$H$16,COUNTIFS('График ОП'!AB29:AB45,предметы!$H$3)&gt;0),AND('График ОП'!AB29=предметы!$H$4,COUNTIFS('График ОП'!AB29:AB45,предметы!$H$19)&gt;0),AND('График ОП'!AB29=предметы!$H$19,COUNTIFS('График ОП'!AB29:AB45,предметы!$H$4)&gt;0),AND('График ОП'!AB29=предметы!$H$5,COUNTIFS('График ОП'!AB29:AB45,предметы!$H$20)&gt;0),AND('График ОП'!AB29=предметы!$H$20,COUNTIFS('График ОП'!AB29:AB45,предметы!$H$5)&gt;0),AND('График ОП'!AB29=предметы!$H$6,COUNTIFS('График ОП'!AB29:AB45,предметы!$H$21)&gt;0),AND('График ОП'!AB29=предметы!$H$21,COUNTIFS('График ОП'!AB29:AB45,предметы!$H$6)&gt;0),AND('График ОП'!AB29=предметы!$H$7,COUNTIFS('График ОП'!AB29:AB45,предметы!$H$22)&gt;0),AND('График ОП'!AB29=предметы!$H$22,COUNTIFS('График ОП'!AB29:AB45,предметы!$H$7)&gt;0),AND('График ОП'!AB29=предметы!$H$8,COUNTIFS('График ОП'!AB29:AB45,предметы!$H$23)&gt;0),AND('График ОП'!AB29=предметы!$H$23,COUNTIFS('График ОП'!AB29:AB45,предметы!$H$8)&gt;0),AND('График ОП'!AB29=предметы!$H$9,COUNTIFS('График ОП'!AB29:AB45,предметы!$H$24)&gt;0),AND('График ОП'!AB29=предметы!$H$24,COUNTIFS('График ОП'!AB29:AB45,предметы!$H$9)&gt;0),AND('График ОП'!AB29=предметы!$H$10,COUNTIFS('График ОП'!AB29:AB45,предметы!$H$25)&gt;0),AND('График ОП'!AB29=предметы!$H$25,COUNTIFS('График ОП'!AB29:AB45,предметы!$H$10)&gt;0),AND('График ОП'!AB29=предметы!$H$11,COUNTIFS('График ОП'!AB29:AB45,предметы!$H$26)&gt;0),AND('График ОП'!AB29=предметы!$H$26,COUNTIFS('График ОП'!AB29:AB45,предметы!$H$11)&gt;0),AND('График ОП'!AB29=предметы!$H$12,COUNTIFS('График ОП'!AB29:AB45,предметы!$H$27)&gt;0),AND('График ОП'!AB29=предметы!$H$27,COUNTIFS('График ОП'!AB29:AB45,предметы!$H$12)&gt;0),AND('График ОП'!AB29=предметы!$H$13,COUNTIFS('График ОП'!AB29:AB45,предметы!$H$28)&gt;0),AND('График ОП'!AB29=предметы!$H$28,COUNTIFS('График ОП'!AB29:AB45,предметы!$H$13)&gt;0),AND('График ОП'!AB29=предметы!$H$14,COUNTIFS('График ОП'!AB29:AB45,предметы!$H$29)&gt;0),AND('График ОП'!AB29=предметы!$H$29,COUNTIFS('График ОП'!AB29:AB45,предметы!$H$14)&gt;0),AND('График ОП'!AB29=предметы!$H$15,COUNTIFS('График ОП'!AB29:AB45,предметы!$H$30)&gt;0),AND('График ОП'!AB29=предметы!$H$30,COUNTIFS('График ОП'!AB29:AB45,предметы!$H$15)&gt;0)),"&lt;17 (ВПР, КР)","*")</f>
        <v>*</v>
      </c>
      <c r="AT28" s="7" t="str">
        <f>IF(OR(COUNTIFS('График ОП'!AC29:AC45,'График ОП'!AC29)&gt;1,AND('График ОП'!AC29=предметы!$H$3,COUNTIFS('График ОП'!AC29:AC45,предметы!$H$16)&gt;0),AND('График ОП'!AC29=предметы!$H$16,COUNTIFS('График ОП'!AC29:AC45,предметы!$H$3)&gt;0),AND('График ОП'!AC29=предметы!$H$4,COUNTIFS('График ОП'!AC29:AC45,предметы!$H$19)&gt;0),AND('График ОП'!AC29=предметы!$H$19,COUNTIFS('График ОП'!AC29:AC45,предметы!$H$4)&gt;0),AND('График ОП'!AC29=предметы!$H$5,COUNTIFS('График ОП'!AC29:AC45,предметы!$H$20)&gt;0),AND('График ОП'!AC29=предметы!$H$20,COUNTIFS('График ОП'!AC29:AC45,предметы!$H$5)&gt;0),AND('График ОП'!AC29=предметы!$H$6,COUNTIFS('График ОП'!AC29:AC45,предметы!$H$21)&gt;0),AND('График ОП'!AC29=предметы!$H$21,COUNTIFS('График ОП'!AC29:AC45,предметы!$H$6)&gt;0),AND('График ОП'!AC29=предметы!$H$7,COUNTIFS('График ОП'!AC29:AC45,предметы!$H$22)&gt;0),AND('График ОП'!AC29=предметы!$H$22,COUNTIFS('График ОП'!AC29:AC45,предметы!$H$7)&gt;0),AND('График ОП'!AC29=предметы!$H$8,COUNTIFS('График ОП'!AC29:AC45,предметы!$H$23)&gt;0),AND('График ОП'!AC29=предметы!$H$23,COUNTIFS('График ОП'!AC29:AC45,предметы!$H$8)&gt;0),AND('График ОП'!AC29=предметы!$H$9,COUNTIFS('График ОП'!AC29:AC45,предметы!$H$24)&gt;0),AND('График ОП'!AC29=предметы!$H$24,COUNTIFS('График ОП'!AC29:AC45,предметы!$H$9)&gt;0),AND('График ОП'!AC29=предметы!$H$10,COUNTIFS('График ОП'!AC29:AC45,предметы!$H$25)&gt;0),AND('График ОП'!AC29=предметы!$H$25,COUNTIFS('График ОП'!AC29:AC45,предметы!$H$10)&gt;0),AND('График ОП'!AC29=предметы!$H$11,COUNTIFS('График ОП'!AC29:AC45,предметы!$H$26)&gt;0),AND('График ОП'!AC29=предметы!$H$26,COUNTIFS('График ОП'!AC29:AC45,предметы!$H$11)&gt;0),AND('График ОП'!AC29=предметы!$H$12,COUNTIFS('График ОП'!AC29:AC45,предметы!$H$27)&gt;0),AND('График ОП'!AC29=предметы!$H$27,COUNTIFS('График ОП'!AC29:AC45,предметы!$H$12)&gt;0),AND('График ОП'!AC29=предметы!$H$13,COUNTIFS('График ОП'!AC29:AC45,предметы!$H$28)&gt;0),AND('График ОП'!AC29=предметы!$H$28,COUNTIFS('График ОП'!AC29:AC45,предметы!$H$13)&gt;0),AND('График ОП'!AC29=предметы!$H$14,COUNTIFS('График ОП'!AC29:AC45,предметы!$H$29)&gt;0),AND('График ОП'!AC29=предметы!$H$29,COUNTIFS('График ОП'!AC29:AC45,предметы!$H$14)&gt;0),AND('График ОП'!AC29=предметы!$H$15,COUNTIFS('График ОП'!AC29:AC45,предметы!$H$30)&gt;0),AND('График ОП'!AC29=предметы!$H$30,COUNTIFS('График ОП'!AC29:AC45,предметы!$H$15)&gt;0)),"&lt;17 (ВПР, КР)","*")</f>
        <v>&lt;17 (ВПР, КР)</v>
      </c>
      <c r="AU28" s="7" t="str">
        <f>IF(OR(COUNTIFS('График ОП'!AD29:AD45,'График ОП'!AD29)&gt;1,AND('График ОП'!AD29=предметы!$H$3,COUNTIFS('График ОП'!AD29:AD45,предметы!$H$16)&gt;0),AND('График ОП'!AD29=предметы!$H$16,COUNTIFS('График ОП'!AD29:AD45,предметы!$H$3)&gt;0),AND('График ОП'!AD29=предметы!$H$4,COUNTIFS('График ОП'!AD29:AD45,предметы!$H$19)&gt;0),AND('График ОП'!AD29=предметы!$H$19,COUNTIFS('График ОП'!AD29:AD45,предметы!$H$4)&gt;0),AND('График ОП'!AD29=предметы!$H$5,COUNTIFS('График ОП'!AD29:AD45,предметы!$H$20)&gt;0),AND('График ОП'!AD29=предметы!$H$20,COUNTIFS('График ОП'!AD29:AD45,предметы!$H$5)&gt;0),AND('График ОП'!AD29=предметы!$H$6,COUNTIFS('График ОП'!AD29:AD45,предметы!$H$21)&gt;0),AND('График ОП'!AD29=предметы!$H$21,COUNTIFS('График ОП'!AD29:AD45,предметы!$H$6)&gt;0),AND('График ОП'!AD29=предметы!$H$7,COUNTIFS('График ОП'!AD29:AD45,предметы!$H$22)&gt;0),AND('График ОП'!AD29=предметы!$H$22,COUNTIFS('График ОП'!AD29:AD45,предметы!$H$7)&gt;0),AND('График ОП'!AD29=предметы!$H$8,COUNTIFS('График ОП'!AD29:AD45,предметы!$H$23)&gt;0),AND('График ОП'!AD29=предметы!$H$23,COUNTIFS('График ОП'!AD29:AD45,предметы!$H$8)&gt;0),AND('График ОП'!AD29=предметы!$H$9,COUNTIFS('График ОП'!AD29:AD45,предметы!$H$24)&gt;0),AND('График ОП'!AD29=предметы!$H$24,COUNTIFS('График ОП'!AD29:AD45,предметы!$H$9)&gt;0),AND('График ОП'!AD29=предметы!$H$10,COUNTIFS('График ОП'!AD29:AD45,предметы!$H$25)&gt;0),AND('График ОП'!AD29=предметы!$H$25,COUNTIFS('График ОП'!AD29:AD45,предметы!$H$10)&gt;0),AND('График ОП'!AD29=предметы!$H$11,COUNTIFS('График ОП'!AD29:AD45,предметы!$H$26)&gt;0),AND('График ОП'!AD29=предметы!$H$26,COUNTIFS('График ОП'!AD29:AD45,предметы!$H$11)&gt;0),AND('График ОП'!AD29=предметы!$H$12,COUNTIFS('График ОП'!AD29:AD45,предметы!$H$27)&gt;0),AND('График ОП'!AD29=предметы!$H$27,COUNTIFS('График ОП'!AD29:AD45,предметы!$H$12)&gt;0),AND('График ОП'!AD29=предметы!$H$13,COUNTIFS('График ОП'!AD29:AD45,предметы!$H$28)&gt;0),AND('График ОП'!AD29=предметы!$H$28,COUNTIFS('График ОП'!AD29:AD45,предметы!$H$13)&gt;0),AND('График ОП'!AD29=предметы!$H$14,COUNTIFS('График ОП'!AD29:AD45,предметы!$H$29)&gt;0),AND('График ОП'!AD29=предметы!$H$29,COUNTIFS('График ОП'!AD29:AD45,предметы!$H$14)&gt;0),AND('График ОП'!AD29=предметы!$H$15,COUNTIFS('График ОП'!AD29:AD45,предметы!$H$30)&gt;0),AND('График ОП'!AD29=предметы!$H$30,COUNTIFS('График ОП'!AD29:AD45,предметы!$H$15)&gt;0)),"&lt;17 (ВПР, КР)","*")</f>
        <v>*</v>
      </c>
      <c r="AV28" s="7" t="str">
        <f>IF(OR(COUNTIFS('График ОП'!AE29:AE45,'График ОП'!AE29)&gt;1,AND('График ОП'!AE29=предметы!$H$3,COUNTIFS('График ОП'!AE29:AE45,предметы!$H$16)&gt;0),AND('График ОП'!AE29=предметы!$H$16,COUNTIFS('График ОП'!AE29:AE45,предметы!$H$3)&gt;0),AND('График ОП'!AE29=предметы!$H$4,COUNTIFS('График ОП'!AE29:AE45,предметы!$H$19)&gt;0),AND('График ОП'!AE29=предметы!$H$19,COUNTIFS('График ОП'!AE29:AE45,предметы!$H$4)&gt;0),AND('График ОП'!AE29=предметы!$H$5,COUNTIFS('График ОП'!AE29:AE45,предметы!$H$20)&gt;0),AND('График ОП'!AE29=предметы!$H$20,COUNTIFS('График ОП'!AE29:AE45,предметы!$H$5)&gt;0),AND('График ОП'!AE29=предметы!$H$6,COUNTIFS('График ОП'!AE29:AE45,предметы!$H$21)&gt;0),AND('График ОП'!AE29=предметы!$H$21,COUNTIFS('График ОП'!AE29:AE45,предметы!$H$6)&gt;0),AND('График ОП'!AE29=предметы!$H$7,COUNTIFS('График ОП'!AE29:AE45,предметы!$H$22)&gt;0),AND('График ОП'!AE29=предметы!$H$22,COUNTIFS('График ОП'!AE29:AE45,предметы!$H$7)&gt;0),AND('График ОП'!AE29=предметы!$H$8,COUNTIFS('График ОП'!AE29:AE45,предметы!$H$23)&gt;0),AND('График ОП'!AE29=предметы!$H$23,COUNTIFS('График ОП'!AE29:AE45,предметы!$H$8)&gt;0),AND('График ОП'!AE29=предметы!$H$9,COUNTIFS('График ОП'!AE29:AE45,предметы!$H$24)&gt;0),AND('График ОП'!AE29=предметы!$H$24,COUNTIFS('График ОП'!AE29:AE45,предметы!$H$9)&gt;0),AND('График ОП'!AE29=предметы!$H$10,COUNTIFS('График ОП'!AE29:AE45,предметы!$H$25)&gt;0),AND('График ОП'!AE29=предметы!$H$25,COUNTIFS('График ОП'!AE29:AE45,предметы!$H$10)&gt;0),AND('График ОП'!AE29=предметы!$H$11,COUNTIFS('График ОП'!AE29:AE45,предметы!$H$26)&gt;0),AND('График ОП'!AE29=предметы!$H$26,COUNTIFS('График ОП'!AE29:AE45,предметы!$H$11)&gt;0),AND('График ОП'!AE29=предметы!$H$12,COUNTIFS('График ОП'!AE29:AE45,предметы!$H$27)&gt;0),AND('График ОП'!AE29=предметы!$H$27,COUNTIFS('График ОП'!AE29:AE45,предметы!$H$12)&gt;0),AND('График ОП'!AE29=предметы!$H$13,COUNTIFS('График ОП'!AE29:AE45,предметы!$H$28)&gt;0),AND('График ОП'!AE29=предметы!$H$28,COUNTIFS('График ОП'!AE29:AE45,предметы!$H$13)&gt;0),AND('График ОП'!AE29=предметы!$H$14,COUNTIFS('График ОП'!AE29:AE45,предметы!$H$29)&gt;0),AND('График ОП'!AE29=предметы!$H$29,COUNTIFS('График ОП'!AE29:AE45,предметы!$H$14)&gt;0),AND('График ОП'!AE29=предметы!$H$15,COUNTIFS('График ОП'!AE29:AE45,предметы!$H$30)&gt;0),AND('График ОП'!AE29=предметы!$H$30,COUNTIFS('График ОП'!AE29:AE45,предметы!$H$15)&gt;0)),"&lt;17 (ВПР, КР)","*")</f>
        <v>*</v>
      </c>
      <c r="AW2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8" s="11" t="str">
        <f>IF(COUNTIFS('График ОП'!AF29:AF45,'График ОП'!AF29)&gt;1,"&lt;17 (ВПР, КР)","*")</f>
        <v>*</v>
      </c>
      <c r="AZ28" s="11" t="str">
        <f>IF(COUNTIFS('График ОП'!AG29:AG45,'График ОП'!AG29)&gt;1,"&lt;17 (ВПР, КР)","*")</f>
        <v>*</v>
      </c>
      <c r="BA28" s="11" t="str">
        <f>IF(COUNTIFS('График ОП'!AH29:AH45,'График ОП'!AH29)&gt;1,"&lt;17 (ВПР, КР)","*")</f>
        <v>*</v>
      </c>
      <c r="BB28" s="11" t="e">
        <f>IF(COUNTIFS('График ОП'!#REF!,'График ОП'!#REF!)&gt;1,"&lt;17 (ВПР, КР)","*")</f>
        <v>#REF!</v>
      </c>
      <c r="BC28" s="11" t="e">
        <f>IF(COUNTIFS('График ОП'!#REF!,'График ОП'!#REF!)&gt;1,"&lt;17 (ВПР, КР)","*")</f>
        <v>#REF!</v>
      </c>
      <c r="BD28" s="11" t="e">
        <f>IF(COUNTIFS('График ОП'!#REF!,'График ОП'!#REF!)&gt;1,"&lt;17 (ВПР, КР)","*")</f>
        <v>#REF!</v>
      </c>
      <c r="BE28" s="7" t="str">
        <f>IF(OR(COUNTIFS('График ОП'!AI29:AI45,'График ОП'!AI29)&gt;1,AND('График ОП'!AI29=предметы!$J$3,COUNTIFS('График ОП'!AI29:AI45,предметы!$J$16)&gt;0),AND('График ОП'!AI29=предметы!$J$16,COUNTIFS('График ОП'!AI29:AI45,предметы!$J$3)&gt;0),AND('График ОП'!AI29=предметы!$J$4,COUNTIFS('График ОП'!AI29:AI45,предметы!$J$19)&gt;0),AND('График ОП'!AI29=предметы!$J$19,COUNTIFS('График ОП'!AI29:AI45,предметы!$J$4)&gt;0),AND('График ОП'!AI29=предметы!$J$5,COUNTIFS('График ОП'!AI29:AI45,предметы!$J$20)&gt;0),AND('График ОП'!AI29=предметы!$J$20,COUNTIFS('График ОП'!AI29:AI45,предметы!$J$5)&gt;0),AND('График ОП'!AI29=предметы!$J$6,COUNTIFS('График ОП'!AI29:AI45,предметы!$J$21)&gt;0),AND('График ОП'!AI29=предметы!$J$21,COUNTIFS('График ОП'!AI29:AI45,предметы!$J$6)&gt;0),AND('График ОП'!AI29=предметы!$J$7,COUNTIFS('График ОП'!AI29:AI45,предметы!$J$22)&gt;0),AND('График ОП'!AI29=предметы!$J$22,COUNTIFS('График ОП'!AI29:AI45,предметы!$J$7)&gt;0),AND('График ОП'!AI29=предметы!$J$8,COUNTIFS('График ОП'!AI29:AI45,предметы!$J$23)&gt;0),AND('График ОП'!AI29=предметы!$J$23,COUNTIFS('График ОП'!AI29:AI45,предметы!$J$8)&gt;0),AND('График ОП'!AI29=предметы!$J$9,COUNTIFS('График ОП'!AI29:AI45,предметы!$J$24)&gt;0),AND('График ОП'!AI29=предметы!$J$24,COUNTIFS('График ОП'!AI29:AI45,предметы!$J$9)&gt;0),AND('График ОП'!AI29=предметы!$J$10,COUNTIFS('График ОП'!AI29:AI45,предметы!$J$25)&gt;0),AND('График ОП'!AI29=предметы!$J$25,COUNTIFS('График ОП'!AI29:AI45,предметы!$J$10)&gt;0),AND('График ОП'!AI29=предметы!$J$11,COUNTIFS('График ОП'!AI29:AI45,предметы!$J$26)&gt;0),AND('График ОП'!AI29=предметы!$J$26,COUNTIFS('График ОП'!AI29:AI45,предметы!$J$11)&gt;0),AND('График ОП'!AI29=предметы!$J$12,COUNTIFS('График ОП'!AI29:AI45,предметы!$J$27)&gt;0),AND('График ОП'!AI29=предметы!$J$27,COUNTIFS('График ОП'!AI29:AI45,предметы!$J$12)&gt;0),AND('График ОП'!AI29=предметы!$J$13,COUNTIFS('График ОП'!AI29:AI45,предметы!$J$28)&gt;0),AND('График ОП'!AI29=предметы!$J$28,COUNTIFS('График ОП'!AI29:AI45,предметы!$J$13)&gt;0),AND('График ОП'!AI29=предметы!$J$14,COUNTIFS('График ОП'!AI29:AI45,предметы!$J$29)&gt;0),AND('График ОП'!AI29=предметы!$J$29,COUNTIFS('График ОП'!AI29:AI45,предметы!$J$14)&gt;0),AND('График ОП'!AI29=предметы!$J$15,COUNTIFS('График ОП'!AI29:AI45,предметы!$J$30)&gt;0),AND('График ОП'!AI29=предметы!$J$30,COUNTIFS('График ОП'!AI29:AI45,предметы!$J$15)&gt;0)),"&lt;17 (ВПР, КР)","*")</f>
        <v>*</v>
      </c>
      <c r="BF28" s="7" t="str">
        <f>IF(OR(COUNTIFS('График ОП'!AJ29:AJ45,'График ОП'!AJ29)&gt;1,AND('График ОП'!AJ29=предметы!$J$3,COUNTIFS('График ОП'!AJ29:AJ45,предметы!$J$16)&gt;0),AND('График ОП'!AJ29=предметы!$J$16,COUNTIFS('График ОП'!AJ29:AJ45,предметы!$J$3)&gt;0),AND('График ОП'!AJ29=предметы!$J$4,COUNTIFS('График ОП'!AJ29:AJ45,предметы!$J$19)&gt;0),AND('График ОП'!AJ29=предметы!$J$19,COUNTIFS('График ОП'!AJ29:AJ45,предметы!$J$4)&gt;0),AND('График ОП'!AJ29=предметы!$J$5,COUNTIFS('График ОП'!AJ29:AJ45,предметы!$J$20)&gt;0),AND('График ОП'!AJ29=предметы!$J$20,COUNTIFS('График ОП'!AJ29:AJ45,предметы!$J$5)&gt;0),AND('График ОП'!AJ29=предметы!$J$6,COUNTIFS('График ОП'!AJ29:AJ45,предметы!$J$21)&gt;0),AND('График ОП'!AJ29=предметы!$J$21,COUNTIFS('График ОП'!AJ29:AJ45,предметы!$J$6)&gt;0),AND('График ОП'!AJ29=предметы!$J$7,COUNTIFS('График ОП'!AJ29:AJ45,предметы!$J$22)&gt;0),AND('График ОП'!AJ29=предметы!$J$22,COUNTIFS('График ОП'!AJ29:AJ45,предметы!$J$7)&gt;0),AND('График ОП'!AJ29=предметы!$J$8,COUNTIFS('График ОП'!AJ29:AJ45,предметы!$J$23)&gt;0),AND('График ОП'!AJ29=предметы!$J$23,COUNTIFS('График ОП'!AJ29:AJ45,предметы!$J$8)&gt;0),AND('График ОП'!AJ29=предметы!$J$9,COUNTIFS('График ОП'!AJ29:AJ45,предметы!$J$24)&gt;0),AND('График ОП'!AJ29=предметы!$J$24,COUNTIFS('График ОП'!AJ29:AJ45,предметы!$J$9)&gt;0),AND('График ОП'!AJ29=предметы!$J$10,COUNTIFS('График ОП'!AJ29:AJ45,предметы!$J$25)&gt;0),AND('График ОП'!AJ29=предметы!$J$25,COUNTIFS('График ОП'!AJ29:AJ45,предметы!$J$10)&gt;0),AND('График ОП'!AJ29=предметы!$J$11,COUNTIFS('График ОП'!AJ29:AJ45,предметы!$J$26)&gt;0),AND('График ОП'!AJ29=предметы!$J$26,COUNTIFS('График ОП'!AJ29:AJ45,предметы!$J$11)&gt;0),AND('График ОП'!AJ29=предметы!$J$12,COUNTIFS('График ОП'!AJ29:AJ45,предметы!$J$27)&gt;0),AND('График ОП'!AJ29=предметы!$J$27,COUNTIFS('График ОП'!AJ29:AJ45,предметы!$J$12)&gt;0),AND('График ОП'!AJ29=предметы!$J$13,COUNTIFS('График ОП'!AJ29:AJ45,предметы!$J$28)&gt;0),AND('График ОП'!AJ29=предметы!$J$28,COUNTIFS('График ОП'!AJ29:AJ45,предметы!$J$13)&gt;0),AND('График ОП'!AJ29=предметы!$J$14,COUNTIFS('График ОП'!AJ29:AJ45,предметы!$J$29)&gt;0),AND('График ОП'!AJ29=предметы!$J$29,COUNTIFS('График ОП'!AJ29:AJ45,предметы!$J$14)&gt;0),AND('График ОП'!AJ29=предметы!$J$15,COUNTIFS('График ОП'!AJ29:AJ45,предметы!$J$30)&gt;0),AND('График ОП'!AJ29=предметы!$J$30,COUNTIFS('График ОП'!AJ29:AJ45,предметы!$J$15)&gt;0)),"&lt;17 (ВПР, КР)","*")</f>
        <v>*</v>
      </c>
      <c r="BG2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8" s="11" t="str">
        <f>IF(COUNTIFS('График ОП'!AK29:AK45,'График ОП'!AK29)&gt;1,"&lt;17 (ВПР, КР)","*")</f>
        <v>*</v>
      </c>
      <c r="BL28" s="11" t="str">
        <f>IF(COUNTIFS('График ОП'!AL29:AL45,'График ОП'!AL29)&gt;1,"&lt;17 (ВПР, КР)","*")</f>
        <v>*</v>
      </c>
      <c r="BM28" s="11" t="e">
        <f>IF(COUNTIFS('График ОП'!#REF!,'График ОП'!#REF!)&gt;1,"&lt;17 (ВПР, КР)","*")</f>
        <v>#REF!</v>
      </c>
      <c r="BN28" s="11" t="e">
        <f>IF(COUNTIFS('График ОП'!#REF!,'График ОП'!#REF!)&gt;1,"&lt;17 (ВПР, КР)","*")</f>
        <v>#REF!</v>
      </c>
      <c r="BO28" s="11" t="e">
        <f>IF(COUNTIFS('График ОП'!#REF!,'График ОП'!#REF!)&gt;1,"&lt;17 (ВПР, КР)","*")</f>
        <v>#REF!</v>
      </c>
      <c r="BP28" s="11" t="e">
        <f>IF(COUNTIFS('График ОП'!#REF!,'График ОП'!#REF!)&gt;1,"&lt;17 (ВПР, КР)","*")</f>
        <v>#REF!</v>
      </c>
    </row>
    <row r="29" spans="1:68" x14ac:dyDescent="0.2">
      <c r="A29" s="6">
        <v>46289</v>
      </c>
      <c r="B29" s="10" t="s">
        <v>61</v>
      </c>
      <c r="C29" s="11" t="str">
        <f>IF(COUNTIFS('График ОП'!C30:C46,'График ОП'!C30)&gt;1,"&lt;17 (ВПР, КР)","*")</f>
        <v>*</v>
      </c>
      <c r="D29" s="11" t="str">
        <f>IF(COUNTIFS('График ОП'!D30:D46,'График ОП'!D30)&gt;1,"&lt;17 (ВПР, КР)","*")</f>
        <v>*</v>
      </c>
      <c r="E29" s="11" t="str">
        <f>IF(COUNTIFS('График ОП'!E30:E46,'График ОП'!E30)&gt;1,"&lt;17 (ВПР, КР)","*")</f>
        <v>*</v>
      </c>
      <c r="F29" s="11" t="e">
        <f>IF(COUNTIFS('График ОП'!#REF!,'График ОП'!#REF!)&gt;1,"&lt;17 (ВПР, КР)","*")</f>
        <v>#REF!</v>
      </c>
      <c r="G29" s="11" t="e">
        <f>IF(COUNTIFS('График ОП'!#REF!,'График ОП'!#REF!)&gt;1,"&lt;17 (ВПР, КР)","*")</f>
        <v>#REF!</v>
      </c>
      <c r="H29" s="11" t="e">
        <f>IF(COUNTIFS('График ОП'!#REF!,'График ОП'!#REF!)&gt;1,"&lt;17 (ВПР, КР)","*")</f>
        <v>#REF!</v>
      </c>
      <c r="I29" s="7" t="str">
        <f>IF(COUNTIFS('График ОП'!F30:F46,'График ОП'!F30)&gt;1,"&lt;17 (ВПР, КР)","*")</f>
        <v>*</v>
      </c>
      <c r="J29" s="7" t="str">
        <f>IF(COUNTIFS('График ОП'!G30:G46,'График ОП'!G30)&gt;1,"&lt;17 (ВПР, КР)","*")</f>
        <v>*</v>
      </c>
      <c r="K29" s="7" t="str">
        <f>IF(COUNTIFS('График ОП'!H30:H46,'График ОП'!H30)&gt;1,"&lt;17 (ВПР, КР)","*")</f>
        <v>*</v>
      </c>
      <c r="L29" s="7" t="e">
        <f>IF(COUNTIFS('График ОП'!#REF!,'График ОП'!#REF!)&gt;1,"&lt;17 (ВПР, КР)","*")</f>
        <v>#REF!</v>
      </c>
      <c r="M29" s="7" t="e">
        <f>IF(COUNTIFS('График ОП'!#REF!,'График ОП'!#REF!)&gt;1,"&lt;17 (ВПР, КР)","*")</f>
        <v>#REF!</v>
      </c>
      <c r="N29" s="7" t="e">
        <f>IF(COUNTIFS('График ОП'!#REF!,'График ОП'!#REF!)&gt;1,"&lt;17 (ВПР, КР)","*")</f>
        <v>#REF!</v>
      </c>
      <c r="O29" s="11" t="str">
        <f>IF(COUNTIFS('График ОП'!I30:I46,'График ОП'!I30)&gt;1,"&lt;17 (ВПР, КР)","*")</f>
        <v>*</v>
      </c>
      <c r="P29" s="11" t="str">
        <f>IF(COUNTIFS('График ОП'!J30:J46,'График ОП'!J30)&gt;1,"&lt;17 (ВПР, КР)","*")</f>
        <v>*</v>
      </c>
      <c r="Q29" s="11" t="str">
        <f>IF(COUNTIFS('График ОП'!K30:K46,'График ОП'!K30)&gt;1,"&lt;17 (ВПР, КР)","*")</f>
        <v>*</v>
      </c>
      <c r="R29" s="11" t="str">
        <f>IF(COUNTIFS('График ОП'!L30:L46,'График ОП'!L30)&gt;1,"&lt;17 (ВПР, КР)","*")</f>
        <v>*</v>
      </c>
      <c r="S29" s="11" t="e">
        <f>IF(COUNTIFS('График ОП'!#REF!,'График ОП'!#REF!)&gt;1,"&lt;17 (ВПР, КР)","*")</f>
        <v>#REF!</v>
      </c>
      <c r="T29" s="11" t="e">
        <f>IF(COUNTIFS('График ОП'!#REF!,'График ОП'!#REF!)&gt;1,"&lt;17 (ВПР, КР)","*")</f>
        <v>#REF!</v>
      </c>
      <c r="U29" s="7" t="str">
        <f>IF(OR(COUNTIFS('График ОП'!M30:M46,'График ОП'!M30)&gt;1,AND('График ОП'!M30=предметы!$D$3,COUNTIFS('График ОП'!M30:M46,предметы!$D$12)&gt;0),AND('График ОП'!M30=предметы!$D$12,COUNTIFS('График ОП'!M30:M46,предметы!$D$3)&gt;0),AND('График ОП'!M30=предметы!$D$4,COUNTIFS('График ОП'!M30:M46,предметы!$D$13)&gt;0),AND('График ОП'!M30=предметы!$D$13,COUNTIFS('График ОП'!M30:M46,предметы!$D$4)&gt;0),AND('График ОП'!M30=предметы!$D$14,COUNTIFS('График ОП'!M30:M46,предметы!$D$5)&gt;0),AND('График ОП'!M30=предметы!$D$5,COUNTIFS('График ОП'!M30:M46,предметы!$D$14)&gt;0),AND('График ОП'!M30=предметы!$D$15,COUNTIFS('График ОП'!M30:M46,предметы!$D$6)&gt;0),AND('График ОП'!M30=предметы!$D$6,COUNTIFS('График ОП'!M30:M46,предметы!$D$15)&gt;0),AND('График ОП'!M30=предметы!$D$16,COUNTIFS('График ОП'!M30:M46,предметы!$D$7)&gt;0),AND('График ОП'!M30=предметы!$D$7,COUNTIFS('График ОП'!M30:M46,предметы!$D$16)&gt;0),AND('График ОП'!M30=предметы!$D$8,COUNTIFS('График ОП'!M30:M46,предметы!$D$10)&gt;0),AND('График ОП'!M30=предметы!$D$10,COUNTIFS('График ОП'!M30:M46,предметы!$D$8)&gt;0),AND('График ОП'!M30=предметы!$D$9,COUNTIFS('График ОП'!M30:M46,предметы!$D$11)&gt;0),AND('График ОП'!M30=предметы!$D$11,COUNTIFS('График ОП'!M30:M46,предметы!$D$9)&gt;0)),"&lt;17 (ВПР, КР)","*")</f>
        <v>*</v>
      </c>
      <c r="V29" s="7" t="str">
        <f>IF(OR(COUNTIFS('График ОП'!N30:N46,'График ОП'!N30)&gt;1,AND('График ОП'!N30=предметы!$D$3,COUNTIFS('График ОП'!N30:N46,предметы!$D$12)&gt;0),AND('График ОП'!N30=предметы!$D$12,COUNTIFS('График ОП'!N30:N46,предметы!$D$3)&gt;0),AND('График ОП'!N30=предметы!$D$4,COUNTIFS('График ОП'!N30:N46,предметы!$D$13)&gt;0),AND('График ОП'!N30=предметы!$D$13,COUNTIFS('График ОП'!N30:N46,предметы!$D$4)&gt;0),AND('График ОП'!N30=предметы!$D$14,COUNTIFS('График ОП'!N30:N46,предметы!$D$5)&gt;0),AND('График ОП'!N30=предметы!$D$5,COUNTIFS('График ОП'!N30:N46,предметы!$D$14)&gt;0),AND('График ОП'!N30=предметы!$D$15,COUNTIFS('График ОП'!N30:N46,предметы!$D$6)&gt;0),AND('График ОП'!N30=предметы!$D$6,COUNTIFS('График ОП'!N30:N46,предметы!$D$15)&gt;0),AND('График ОП'!N30=предметы!$D$16,COUNTIFS('График ОП'!N30:N46,предметы!$D$7)&gt;0),AND('График ОП'!N30=предметы!$D$7,COUNTIFS('График ОП'!N30:N46,предметы!$D$16)&gt;0),AND('График ОП'!N30=предметы!$D$8,COUNTIFS('График ОП'!N30:N46,предметы!$D$10)&gt;0),AND('График ОП'!N30=предметы!$D$10,COUNTIFS('График ОП'!N30:N46,предметы!$D$8)&gt;0),AND('График ОП'!N30=предметы!$D$9,COUNTIFS('График ОП'!N30:N46,предметы!$D$11)&gt;0),AND('График ОП'!N30=предметы!$D$11,COUNTIFS('График ОП'!N30:N46,предметы!$D$9)&gt;0)),"&lt;17 (ВПР, КР)","*")</f>
        <v>*</v>
      </c>
      <c r="W29" s="7" t="str">
        <f>IF(OR(COUNTIFS('График ОП'!O30:O46,'График ОП'!O30)&gt;1,AND('График ОП'!O30=предметы!$D$3,COUNTIFS('График ОП'!O30:O46,предметы!$D$12)&gt;0),AND('График ОП'!O30=предметы!$D$12,COUNTIFS('График ОП'!O30:O46,предметы!$D$3)&gt;0),AND('График ОП'!O30=предметы!$D$4,COUNTIFS('График ОП'!O30:O46,предметы!$D$13)&gt;0),AND('График ОП'!O30=предметы!$D$13,COUNTIFS('График ОП'!O30:O46,предметы!$D$4)&gt;0),AND('График ОП'!O30=предметы!$D$14,COUNTIFS('График ОП'!O30:O46,предметы!$D$5)&gt;0),AND('График ОП'!O30=предметы!$D$5,COUNTIFS('График ОП'!O30:O46,предметы!$D$14)&gt;0),AND('График ОП'!O30=предметы!$D$15,COUNTIFS('График ОП'!O30:O46,предметы!$D$6)&gt;0),AND('График ОП'!O30=предметы!$D$6,COUNTIFS('График ОП'!O30:O46,предметы!$D$15)&gt;0),AND('График ОП'!O30=предметы!$D$16,COUNTIFS('График ОП'!O30:O46,предметы!$D$7)&gt;0),AND('График ОП'!O30=предметы!$D$7,COUNTIFS('График ОП'!O30:O46,предметы!$D$16)&gt;0),AND('График ОП'!O30=предметы!$D$8,COUNTIFS('График ОП'!O30:O46,предметы!$D$10)&gt;0),AND('График ОП'!O30=предметы!$D$10,COUNTIFS('График ОП'!O30:O46,предметы!$D$8)&gt;0),AND('График ОП'!O30=предметы!$D$9,COUNTIFS('График ОП'!O30:O46,предметы!$D$11)&gt;0),AND('График ОП'!O30=предметы!$D$11,COUNTIFS('График ОП'!O30:O46,предметы!$D$9)&gt;0)),"&lt;17 (ВПР, КР)","*")</f>
        <v>*</v>
      </c>
      <c r="X29" s="7" t="str">
        <f>IF(OR(COUNTIFS('График ОП'!P30:P46,'График ОП'!P30)&gt;1,AND('График ОП'!P30=предметы!$D$3,COUNTIFS('График ОП'!P30:P46,предметы!$D$12)&gt;0),AND('График ОП'!P30=предметы!$D$12,COUNTIFS('График ОП'!P30:P46,предметы!$D$3)&gt;0),AND('График ОП'!P30=предметы!$D$4,COUNTIFS('График ОП'!P30:P46,предметы!$D$13)&gt;0),AND('График ОП'!P30=предметы!$D$13,COUNTIFS('График ОП'!P30:P46,предметы!$D$4)&gt;0),AND('График ОП'!P30=предметы!$D$14,COUNTIFS('График ОП'!P30:P46,предметы!$D$5)&gt;0),AND('График ОП'!P30=предметы!$D$5,COUNTIFS('График ОП'!P30:P46,предметы!$D$14)&gt;0),AND('График ОП'!P30=предметы!$D$15,COUNTIFS('График ОП'!P30:P46,предметы!$D$6)&gt;0),AND('График ОП'!P30=предметы!$D$6,COUNTIFS('График ОП'!P30:P46,предметы!$D$15)&gt;0),AND('График ОП'!P30=предметы!$D$16,COUNTIFS('График ОП'!P30:P46,предметы!$D$7)&gt;0),AND('График ОП'!P30=предметы!$D$7,COUNTIFS('График ОП'!P30:P46,предметы!$D$16)&gt;0),AND('График ОП'!P30=предметы!$D$8,COUNTIFS('График ОП'!P30:P46,предметы!$D$10)&gt;0),AND('График ОП'!P30=предметы!$D$10,COUNTIFS('График ОП'!P30:P46,предметы!$D$8)&gt;0),AND('График ОП'!P30=предметы!$D$9,COUNTIFS('График ОП'!P30:P46,предметы!$D$11)&gt;0),AND('График ОП'!P30=предметы!$D$11,COUNTIFS('График ОП'!P30:P46,предметы!$D$9)&gt;0)),"&lt;17 (ВПР, КР)","*")</f>
        <v>*</v>
      </c>
      <c r="Y2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9" s="11" t="str">
        <f>IF(OR(COUNTIFS('График ОП'!Q30:Q46,'График ОП'!Q30)&gt;1,AND('График ОП'!Q30=предметы!$E$3,COUNTIFS('График ОП'!Q30:Q46,предметы!$E$12)&gt;0),AND('График ОП'!Q30=предметы!$E$12,COUNTIFS('График ОП'!Q30:Q46,предметы!$E$3)&gt;0),AND('График ОП'!Q30=предметы!$E$4,COUNTIFS('График ОП'!Q30:Q46,предметы!$E$13)&gt;0),AND('График ОП'!Q30=предметы!$E$13,COUNTIFS('График ОП'!Q30:Q46,предметы!$E$4)&gt;0),AND('График ОП'!Q30=предметы!$E$5,COUNTIFS('График ОП'!Q30:Q46,предметы!$E$14)&gt;0),AND('График ОП'!Q30=предметы!$E$14,COUNTIFS('График ОП'!Q30:Q46,предметы!$E$5)&gt;0),AND('График ОП'!Q30=предметы!$E$6,COUNTIFS('График ОП'!Q30:Q46,предметы!$E$15)&gt;0),AND('График ОП'!Q30=предметы!$E$15,COUNTIFS('График ОП'!Q30:Q46,предметы!$E$6)&gt;0),AND('График ОП'!Q30=предметы!$E$7,COUNTIFS('График ОП'!Q30:Q46,предметы!$E$16)&gt;0),AND('График ОП'!Q30=предметы!$E$16,COUNTIFS('График ОП'!Q30:Q46,предметы!$E$7)&gt;0),AND('График ОП'!Q30=предметы!$E$8,COUNTIFS('График ОП'!Q30:Q46,предметы!$E$17)&gt;0),AND('График ОП'!Q30=предметы!$E$17,COUNTIFS('График ОП'!Q30:Q46,предметы!$E$8)&gt;0),AND('График ОП'!Q30=предметы!$E$9,COUNTIFS('График ОП'!Q30:Q46,предметы!$E$18)&gt;0),AND('График ОП'!Q30=предметы!$E$18,COUNTIFS('График ОП'!Q30:Q46,предметы!$E$9)&gt;0),AND('График ОП'!Q30=предметы!$E$10,COUNTIFS('График ОП'!Q30:Q46,предметы!$E$19)&gt;0),AND('График ОП'!Q30=предметы!$E$19,COUNTIFS('График ОП'!Q30:Q46,предметы!$E$10)&gt;0),AND('График ОП'!Q30=предметы!$E$11,COUNTIFS('График ОП'!Q30:Q46,предметы!$E$20)&gt;0),AND('График ОП'!Q30=предметы!$E$20,COUNTIFS('График ОП'!Q30:Q46,предметы!$E$11)&gt;0)),"&lt;17 (ВПР, КР)","*")</f>
        <v>*</v>
      </c>
      <c r="AB29" s="11" t="str">
        <f>IF(OR(COUNTIFS('График ОП'!R30:R46,'График ОП'!R30)&gt;1,AND('График ОП'!R30=предметы!$E$3,COUNTIFS('График ОП'!R30:R46,предметы!$E$12)&gt;0),AND('График ОП'!R30=предметы!$E$12,COUNTIFS('График ОП'!R30:R46,предметы!$E$3)&gt;0),AND('График ОП'!R30=предметы!$E$4,COUNTIFS('График ОП'!R30:R46,предметы!$E$13)&gt;0),AND('График ОП'!R30=предметы!$E$13,COUNTIFS('График ОП'!R30:R46,предметы!$E$4)&gt;0),AND('График ОП'!R30=предметы!$E$5,COUNTIFS('График ОП'!R30:R46,предметы!$E$14)&gt;0),AND('График ОП'!R30=предметы!$E$14,COUNTIFS('График ОП'!R30:R46,предметы!$E$5)&gt;0),AND('График ОП'!R30=предметы!$E$6,COUNTIFS('График ОП'!R30:R46,предметы!$E$15)&gt;0),AND('График ОП'!R30=предметы!$E$15,COUNTIFS('График ОП'!R30:R46,предметы!$E$6)&gt;0),AND('График ОП'!R30=предметы!$E$7,COUNTIFS('График ОП'!R30:R46,предметы!$E$16)&gt;0),AND('График ОП'!R30=предметы!$E$16,COUNTIFS('График ОП'!R30:R46,предметы!$E$7)&gt;0),AND('График ОП'!R30=предметы!$E$8,COUNTIFS('График ОП'!R30:R46,предметы!$E$17)&gt;0),AND('График ОП'!R30=предметы!$E$17,COUNTIFS('График ОП'!R30:R46,предметы!$E$8)&gt;0),AND('График ОП'!R30=предметы!$E$9,COUNTIFS('График ОП'!R30:R46,предметы!$E$18)&gt;0),AND('График ОП'!R30=предметы!$E$18,COUNTIFS('График ОП'!R30:R46,предметы!$E$9)&gt;0),AND('График ОП'!R30=предметы!$E$10,COUNTIFS('График ОП'!R30:R46,предметы!$E$19)&gt;0),AND('График ОП'!R30=предметы!$E$19,COUNTIFS('График ОП'!R30:R46,предметы!$E$10)&gt;0),AND('График ОП'!R30=предметы!$E$11,COUNTIFS('График ОП'!R30:R46,предметы!$E$20)&gt;0),AND('График ОП'!R30=предметы!$E$20,COUNTIFS('График ОП'!R30:R46,предметы!$E$11)&gt;0)),"&lt;17 (ВПР, КР)","*")</f>
        <v>*</v>
      </c>
      <c r="AC29" s="11" t="str">
        <f>IF(OR(COUNTIFS('График ОП'!S30:S46,'График ОП'!S30)&gt;1,AND('График ОП'!S30=предметы!$E$3,COUNTIFS('График ОП'!S30:S46,предметы!$E$12)&gt;0),AND('График ОП'!S30=предметы!$E$12,COUNTIFS('График ОП'!S30:S46,предметы!$E$3)&gt;0),AND('График ОП'!S30=предметы!$E$4,COUNTIFS('График ОП'!S30:S46,предметы!$E$13)&gt;0),AND('График ОП'!S30=предметы!$E$13,COUNTIFS('График ОП'!S30:S46,предметы!$E$4)&gt;0),AND('График ОП'!S30=предметы!$E$5,COUNTIFS('График ОП'!S30:S46,предметы!$E$14)&gt;0),AND('График ОП'!S30=предметы!$E$14,COUNTIFS('График ОП'!S30:S46,предметы!$E$5)&gt;0),AND('График ОП'!S30=предметы!$E$6,COUNTIFS('График ОП'!S30:S46,предметы!$E$15)&gt;0),AND('График ОП'!S30=предметы!$E$15,COUNTIFS('График ОП'!S30:S46,предметы!$E$6)&gt;0),AND('График ОП'!S30=предметы!$E$7,COUNTIFS('График ОП'!S30:S46,предметы!$E$16)&gt;0),AND('График ОП'!S30=предметы!$E$16,COUNTIFS('График ОП'!S30:S46,предметы!$E$7)&gt;0),AND('График ОП'!S30=предметы!$E$8,COUNTIFS('График ОП'!S30:S46,предметы!$E$17)&gt;0),AND('График ОП'!S30=предметы!$E$17,COUNTIFS('График ОП'!S30:S46,предметы!$E$8)&gt;0),AND('График ОП'!S30=предметы!$E$9,COUNTIFS('График ОП'!S30:S46,предметы!$E$18)&gt;0),AND('График ОП'!S30=предметы!$E$18,COUNTIFS('График ОП'!S30:S46,предметы!$E$9)&gt;0),AND('График ОП'!S30=предметы!$E$10,COUNTIFS('График ОП'!S30:S46,предметы!$E$19)&gt;0),AND('График ОП'!S30=предметы!$E$19,COUNTIFS('График ОП'!S30:S46,предметы!$E$10)&gt;0),AND('График ОП'!S30=предметы!$E$11,COUNTIFS('График ОП'!S30:S46,предметы!$E$20)&gt;0),AND('График ОП'!S30=предметы!$E$20,COUNTIFS('График ОП'!S30:S46,предметы!$E$11)&gt;0)),"&lt;17 (ВПР, КР)","*")</f>
        <v>*</v>
      </c>
      <c r="AD29" s="11" t="str">
        <f>IF(OR(COUNTIFS('График ОП'!T30:T46,'График ОП'!T30)&gt;1,AND('График ОП'!T30=предметы!$E$3,COUNTIFS('График ОП'!T30:T46,предметы!$E$12)&gt;0),AND('График ОП'!T30=предметы!$E$12,COUNTIFS('График ОП'!T30:T46,предметы!$E$3)&gt;0),AND('График ОП'!T30=предметы!$E$4,COUNTIFS('График ОП'!T30:T46,предметы!$E$13)&gt;0),AND('График ОП'!T30=предметы!$E$13,COUNTIFS('График ОП'!T30:T46,предметы!$E$4)&gt;0),AND('График ОП'!T30=предметы!$E$5,COUNTIFS('График ОП'!T30:T46,предметы!$E$14)&gt;0),AND('График ОП'!T30=предметы!$E$14,COUNTIFS('График ОП'!T30:T46,предметы!$E$5)&gt;0),AND('График ОП'!T30=предметы!$E$6,COUNTIFS('График ОП'!T30:T46,предметы!$E$15)&gt;0),AND('График ОП'!T30=предметы!$E$15,COUNTIFS('График ОП'!T30:T46,предметы!$E$6)&gt;0),AND('График ОП'!T30=предметы!$E$7,COUNTIFS('График ОП'!T30:T46,предметы!$E$16)&gt;0),AND('График ОП'!T30=предметы!$E$16,COUNTIFS('График ОП'!T30:T46,предметы!$E$7)&gt;0),AND('График ОП'!T30=предметы!$E$8,COUNTIFS('График ОП'!T30:T46,предметы!$E$17)&gt;0),AND('График ОП'!T30=предметы!$E$17,COUNTIFS('График ОП'!T30:T46,предметы!$E$8)&gt;0),AND('График ОП'!T30=предметы!$E$9,COUNTIFS('График ОП'!T30:T46,предметы!$E$18)&gt;0),AND('График ОП'!T30=предметы!$E$18,COUNTIFS('График ОП'!T30:T46,предметы!$E$9)&gt;0),AND('График ОП'!T30=предметы!$E$10,COUNTIFS('График ОП'!T30:T46,предметы!$E$19)&gt;0),AND('График ОП'!T30=предметы!$E$19,COUNTIFS('График ОП'!T30:T46,предметы!$E$10)&gt;0),AND('График ОП'!T30=предметы!$E$11,COUNTIFS('График ОП'!T30:T46,предметы!$E$20)&gt;0),AND('График ОП'!T30=предметы!$E$20,COUNTIFS('График ОП'!T30:T46,предметы!$E$11)&gt;0)),"&lt;17 (ВПР, КР)","*")</f>
        <v>*</v>
      </c>
      <c r="AE2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9" s="7" t="str">
        <f>IF(OR(COUNTIFS('График ОП'!U30:U46,'График ОП'!U30)&gt;1,AND('График ОП'!U30=предметы!$F$3,COUNTIFS('График ОП'!U30:U46,предметы!$F$13)&gt;0),AND('График ОП'!U30=предметы!$F$13,COUNTIFS('График ОП'!U30:U46,предметы!$F$3)&gt;0),AND('График ОП'!U30=предметы!$F$4,COUNTIFS('График ОП'!U30:U46,предметы!$F$14)&gt;0),AND('График ОП'!U30=предметы!$F$14,COUNTIFS('График ОП'!U30:U46,предметы!$F$4)&gt;0),AND('График ОП'!U30=предметы!$F$5,COUNTIFS('График ОП'!U30:U46,предметы!$F$15)&gt;0),AND('График ОП'!U30=предметы!$F$15,COUNTIFS('График ОП'!U30:U46,предметы!$F$5)&gt;0),AND('График ОП'!U30=предметы!$F$6,COUNTIFS('График ОП'!U30:U46,предметы!$F$16)&gt;0),AND('График ОП'!U30=предметы!$F$16,COUNTIFS('График ОП'!U30:U46,предметы!$F$6)&gt;0),AND('График ОП'!U30=предметы!$F$7,COUNTIFS('График ОП'!U30:U46,предметы!$F$17)&gt;0),AND('График ОП'!U30=предметы!$F$17,COUNTIFS('График ОП'!U30:U46,предметы!$F$7)&gt;0),AND('График ОП'!U30=предметы!$F$8,COUNTIFS('График ОП'!U30:U46,предметы!$F$18)&gt;0),AND('График ОП'!U30=предметы!$F$18,COUNTIFS('График ОП'!U30:U46,предметы!$F$8)&gt;0),AND('График ОП'!U30=предметы!$F$9,COUNTIFS('График ОП'!U30:U46,предметы!$F$19)&gt;0),AND('График ОП'!U30=предметы!$F$19,COUNTIFS('График ОП'!U30:U46,предметы!$F$9)&gt;0),AND('График ОП'!U30=предметы!$F$10,COUNTIFS('График ОП'!U30:U46,предметы!$F$20)&gt;0),AND('График ОП'!U30=предметы!$F$20,COUNTIFS('График ОП'!U30:U46,предметы!$F$10)&gt;0),AND('График ОП'!U30=предметы!$F$11,COUNTIFS('График ОП'!U30:U46,предметы!$F$21)&gt;0),AND('График ОП'!U30=предметы!$F$21,COUNTIFS('График ОП'!U30:U46,предметы!$F$11)&gt;0),AND('График ОП'!U30=предметы!$F$12,COUNTIFS('График ОП'!U30:U46,предметы!$F$22)&gt;0),AND('График ОП'!U30=предметы!$F$22,COUNTIFS('График ОП'!U30:U46,предметы!$F$12)&gt;0)),"&lt;17 (ВПР, КР)","*")</f>
        <v>*</v>
      </c>
      <c r="AH29" s="7" t="str">
        <f>IF(OR(COUNTIFS('График ОП'!V30:V46,'График ОП'!V30)&gt;1,AND('График ОП'!V30=предметы!$F$3,COUNTIFS('График ОП'!V30:V46,предметы!$F$13)&gt;0),AND('График ОП'!V30=предметы!$F$13,COUNTIFS('График ОП'!V30:V46,предметы!$F$3)&gt;0),AND('График ОП'!V30=предметы!$F$4,COUNTIFS('График ОП'!V30:V46,предметы!$F$14)&gt;0),AND('График ОП'!V30=предметы!$F$14,COUNTIFS('График ОП'!V30:V46,предметы!$F$4)&gt;0),AND('График ОП'!V30=предметы!$F$5,COUNTIFS('График ОП'!V30:V46,предметы!$F$15)&gt;0),AND('График ОП'!V30=предметы!$F$15,COUNTIFS('График ОП'!V30:V46,предметы!$F$5)&gt;0),AND('График ОП'!V30=предметы!$F$6,COUNTIFS('График ОП'!V30:V46,предметы!$F$16)&gt;0),AND('График ОП'!V30=предметы!$F$16,COUNTIFS('График ОП'!V30:V46,предметы!$F$6)&gt;0),AND('График ОП'!V30=предметы!$F$7,COUNTIFS('График ОП'!V30:V46,предметы!$F$17)&gt;0),AND('График ОП'!V30=предметы!$F$17,COUNTIFS('График ОП'!V30:V46,предметы!$F$7)&gt;0),AND('График ОП'!V30=предметы!$F$8,COUNTIFS('График ОП'!V30:V46,предметы!$F$18)&gt;0),AND('График ОП'!V30=предметы!$F$18,COUNTIFS('График ОП'!V30:V46,предметы!$F$8)&gt;0),AND('График ОП'!V30=предметы!$F$9,COUNTIFS('График ОП'!V30:V46,предметы!$F$19)&gt;0),AND('График ОП'!V30=предметы!$F$19,COUNTIFS('График ОП'!V30:V46,предметы!$F$9)&gt;0),AND('График ОП'!V30=предметы!$F$10,COUNTIFS('График ОП'!V30:V46,предметы!$F$20)&gt;0),AND('График ОП'!V30=предметы!$F$20,COUNTIFS('График ОП'!V30:V46,предметы!$F$10)&gt;0),AND('График ОП'!V30=предметы!$F$11,COUNTIFS('График ОП'!V30:V46,предметы!$F$21)&gt;0),AND('График ОП'!V30=предметы!$F$21,COUNTIFS('График ОП'!V30:V46,предметы!$F$11)&gt;0),AND('График ОП'!V30=предметы!$F$12,COUNTIFS('График ОП'!V30:V46,предметы!$F$22)&gt;0),AND('График ОП'!V30=предметы!$F$22,COUNTIFS('График ОП'!V30:V46,предметы!$F$12)&gt;0)),"&lt;17 (ВПР, КР)","*")</f>
        <v>*</v>
      </c>
      <c r="AI29" s="7" t="str">
        <f>IF(OR(COUNTIFS('График ОП'!W30:W46,'График ОП'!W30)&gt;1,AND('График ОП'!W30=предметы!$F$3,COUNTIFS('График ОП'!W30:W46,предметы!$F$13)&gt;0),AND('График ОП'!W30=предметы!$F$13,COUNTIFS('График ОП'!W30:W46,предметы!$F$3)&gt;0),AND('График ОП'!W30=предметы!$F$4,COUNTIFS('График ОП'!W30:W46,предметы!$F$14)&gt;0),AND('График ОП'!W30=предметы!$F$14,COUNTIFS('График ОП'!W30:W46,предметы!$F$4)&gt;0),AND('График ОП'!W30=предметы!$F$5,COUNTIFS('График ОП'!W30:W46,предметы!$F$15)&gt;0),AND('График ОП'!W30=предметы!$F$15,COUNTIFS('График ОП'!W30:W46,предметы!$F$5)&gt;0),AND('График ОП'!W30=предметы!$F$6,COUNTIFS('График ОП'!W30:W46,предметы!$F$16)&gt;0),AND('График ОП'!W30=предметы!$F$16,COUNTIFS('График ОП'!W30:W46,предметы!$F$6)&gt;0),AND('График ОП'!W30=предметы!$F$7,COUNTIFS('График ОП'!W30:W46,предметы!$F$17)&gt;0),AND('График ОП'!W30=предметы!$F$17,COUNTIFS('График ОП'!W30:W46,предметы!$F$7)&gt;0),AND('График ОП'!W30=предметы!$F$8,COUNTIFS('График ОП'!W30:W46,предметы!$F$18)&gt;0),AND('График ОП'!W30=предметы!$F$18,COUNTIFS('График ОП'!W30:W46,предметы!$F$8)&gt;0),AND('График ОП'!W30=предметы!$F$9,COUNTIFS('График ОП'!W30:W46,предметы!$F$19)&gt;0),AND('График ОП'!W30=предметы!$F$19,COUNTIFS('График ОП'!W30:W46,предметы!$F$9)&gt;0),AND('График ОП'!W30=предметы!$F$10,COUNTIFS('График ОП'!W30:W46,предметы!$F$20)&gt;0),AND('График ОП'!W30=предметы!$F$20,COUNTIFS('График ОП'!W30:W46,предметы!$F$10)&gt;0),AND('График ОП'!W30=предметы!$F$11,COUNTIFS('График ОП'!W30:W46,предметы!$F$21)&gt;0),AND('График ОП'!W30=предметы!$F$21,COUNTIFS('График ОП'!W30:W46,предметы!$F$11)&gt;0),AND('График ОП'!W30=предметы!$F$12,COUNTIFS('График ОП'!W30:W46,предметы!$F$22)&gt;0),AND('График ОП'!W30=предметы!$F$22,COUNTIFS('График ОП'!W30:W46,предметы!$F$12)&gt;0)),"&lt;17 (ВПР, КР)","*")</f>
        <v>*</v>
      </c>
      <c r="AJ29" s="7" t="str">
        <f>IF(OR(COUNTIFS('График ОП'!X30:X46,'График ОП'!X30)&gt;1,AND('График ОП'!X30=предметы!$F$3,COUNTIFS('График ОП'!X30:X46,предметы!$F$13)&gt;0),AND('График ОП'!X30=предметы!$F$13,COUNTIFS('График ОП'!X30:X46,предметы!$F$3)&gt;0),AND('График ОП'!X30=предметы!$F$4,COUNTIFS('График ОП'!X30:X46,предметы!$F$14)&gt;0),AND('График ОП'!X30=предметы!$F$14,COUNTIFS('График ОП'!X30:X46,предметы!$F$4)&gt;0),AND('График ОП'!X30=предметы!$F$5,COUNTIFS('График ОП'!X30:X46,предметы!$F$15)&gt;0),AND('График ОП'!X30=предметы!$F$15,COUNTIFS('График ОП'!X30:X46,предметы!$F$5)&gt;0),AND('График ОП'!X30=предметы!$F$6,COUNTIFS('График ОП'!X30:X46,предметы!$F$16)&gt;0),AND('График ОП'!X30=предметы!$F$16,COUNTIFS('График ОП'!X30:X46,предметы!$F$6)&gt;0),AND('График ОП'!X30=предметы!$F$7,COUNTIFS('График ОП'!X30:X46,предметы!$F$17)&gt;0),AND('График ОП'!X30=предметы!$F$17,COUNTIFS('График ОП'!X30:X46,предметы!$F$7)&gt;0),AND('График ОП'!X30=предметы!$F$8,COUNTIFS('График ОП'!X30:X46,предметы!$F$18)&gt;0),AND('График ОП'!X30=предметы!$F$18,COUNTIFS('График ОП'!X30:X46,предметы!$F$8)&gt;0),AND('График ОП'!X30=предметы!$F$9,COUNTIFS('График ОП'!X30:X46,предметы!$F$19)&gt;0),AND('График ОП'!X30=предметы!$F$19,COUNTIFS('График ОП'!X30:X46,предметы!$F$9)&gt;0),AND('График ОП'!X30=предметы!$F$10,COUNTIFS('График ОП'!X30:X46,предметы!$F$20)&gt;0),AND('График ОП'!X30=предметы!$F$20,COUNTIFS('График ОП'!X30:X46,предметы!$F$10)&gt;0),AND('График ОП'!X30=предметы!$F$11,COUNTIFS('График ОП'!X30:X46,предметы!$F$21)&gt;0),AND('График ОП'!X30=предметы!$F$21,COUNTIFS('График ОП'!X30:X46,предметы!$F$11)&gt;0),AND('График ОП'!X30=предметы!$F$12,COUNTIFS('График ОП'!X30:X46,предметы!$F$22)&gt;0),AND('График ОП'!X30=предметы!$F$22,COUNTIFS('График ОП'!X30:X46,предметы!$F$12)&gt;0)),"&lt;17 (ВПР, КР)","*")</f>
        <v>*</v>
      </c>
      <c r="AK2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9" s="11" t="str">
        <f>IF(OR(COUNTIFS('График ОП'!Y30:Y46,'График ОП'!Y30)&gt;1,AND('График ОП'!Y30=предметы!$G$3,COUNTIFS('График ОП'!Y30:Y46,предметы!$G$15)&gt;0),AND('График ОП'!Y30=предметы!$G$15,COUNTIFS('График ОП'!Y30:Y46,предметы!$G$3)&gt;0),AND('График ОП'!Y30=предметы!$G$4,COUNTIFS('График ОП'!Y30:Y46,предметы!$G$18)&gt;0),AND('График ОП'!Y30=предметы!$G$18,COUNTIFS('График ОП'!Y30:Y46,предметы!$G$4)&gt;0),AND('График ОП'!Y30=предметы!$G$5,COUNTIFS('График ОП'!Y30:Y46,предметы!$G$19)&gt;0),AND('График ОП'!Y30=предметы!$G$19,COUNTIFS('График ОП'!Y30:Y46,предметы!$G$5)&gt;0),AND('График ОП'!Y30=предметы!$G$6,COUNTIFS('График ОП'!Y30:Y46,предметы!$G$20)&gt;0),AND('График ОП'!Y30=предметы!$G$20,COUNTIFS('График ОП'!Y30:Y46,предметы!$G$6)&gt;0),AND('График ОП'!Y30=предметы!$G$7,COUNTIFS('График ОП'!Y30:Y46,предметы!$G$21)&gt;0),AND('График ОП'!Y30=предметы!$G$21,COUNTIFS('График ОП'!Y30:Y46,предметы!$G$7)&gt;0),AND('График ОП'!Y30=предметы!$G$8,COUNTIFS('График ОП'!Y30:Y46,предметы!$G$22)&gt;0),AND('График ОП'!Y30=предметы!$G$22,COUNTIFS('График ОП'!Y30:Y46,предметы!$G$8)&gt;0),AND('График ОП'!Y30=предметы!$G$9,COUNTIFS('График ОП'!Y30:Y46,предметы!$G$23)&gt;0),AND('График ОП'!Y30=предметы!$G$23,COUNTIFS('График ОП'!Y30:Y46,предметы!$G$9)&gt;0),AND('График ОП'!Y30=предметы!$G$10,COUNTIFS('График ОП'!Y30:Y46,предметы!$G$24)&gt;0),AND('График ОП'!Y30=предметы!$G$24,COUNTIFS('График ОП'!Y30:Y46,предметы!$G$10)&gt;0),AND('График ОП'!Y30=предметы!$G$11,COUNTIFS('График ОП'!Y30:Y46,предметы!$G$25)&gt;0),AND('График ОП'!Y30=предметы!$G$25,COUNTIFS('График ОП'!Y30:Y46,предметы!$G$11)&gt;0),AND('График ОП'!Y30=предметы!$G$12,COUNTIFS('График ОП'!Y30:Y46,предметы!$G$26)&gt;0),AND('График ОП'!Y30=предметы!$G$26,COUNTIFS('График ОП'!Y30:Y46,предметы!$G$12)&gt;0),AND('График ОП'!Y30=предметы!$G$13,COUNTIFS('График ОП'!Y30:Y46,предметы!$G$27)&gt;0),AND('График ОП'!Y30=предметы!$G$27,COUNTIFS('График ОП'!Y30:Y46,предметы!$G$13)&gt;0),AND('График ОП'!Y30=предметы!$G$14,COUNTIFS('График ОП'!Y30:Y46,предметы!$G$28)&gt;0),AND('График ОП'!Y30=предметы!$G$28,COUNTIFS('График ОП'!Y30:Y46,предметы!$G$14)&gt;0)),"&lt;17 (ВПР, КР)","*")</f>
        <v>*</v>
      </c>
      <c r="AN29" s="11" t="str">
        <f>IF(OR(COUNTIFS('График ОП'!Z30:Z46,'График ОП'!Z30)&gt;1,AND('График ОП'!Z30=предметы!$G$3,COUNTIFS('График ОП'!Z30:Z46,предметы!$G$15)&gt;0),AND('График ОП'!Z30=предметы!$G$15,COUNTIFS('График ОП'!Z30:Z46,предметы!$G$3)&gt;0),AND('График ОП'!Z30=предметы!$G$4,COUNTIFS('График ОП'!Z30:Z46,предметы!$G$18)&gt;0),AND('График ОП'!Z30=предметы!$G$18,COUNTIFS('График ОП'!Z30:Z46,предметы!$G$4)&gt;0),AND('График ОП'!Z30=предметы!$G$5,COUNTIFS('График ОП'!Z30:Z46,предметы!$G$19)&gt;0),AND('График ОП'!Z30=предметы!$G$19,COUNTIFS('График ОП'!Z30:Z46,предметы!$G$5)&gt;0),AND('График ОП'!Z30=предметы!$G$6,COUNTIFS('График ОП'!Z30:Z46,предметы!$G$20)&gt;0),AND('График ОП'!Z30=предметы!$G$20,COUNTIFS('График ОП'!Z30:Z46,предметы!$G$6)&gt;0),AND('График ОП'!Z30=предметы!$G$7,COUNTIFS('График ОП'!Z30:Z46,предметы!$G$21)&gt;0),AND('График ОП'!Z30=предметы!$G$21,COUNTIFS('График ОП'!Z30:Z46,предметы!$G$7)&gt;0),AND('График ОП'!Z30=предметы!$G$8,COUNTIFS('График ОП'!Z30:Z46,предметы!$G$22)&gt;0),AND('График ОП'!Z30=предметы!$G$22,COUNTIFS('График ОП'!Z30:Z46,предметы!$G$8)&gt;0),AND('График ОП'!Z30=предметы!$G$9,COUNTIFS('График ОП'!Z30:Z46,предметы!$G$23)&gt;0),AND('График ОП'!Z30=предметы!$G$23,COUNTIFS('График ОП'!Z30:Z46,предметы!$G$9)&gt;0),AND('График ОП'!Z30=предметы!$G$10,COUNTIFS('График ОП'!Z30:Z46,предметы!$G$24)&gt;0),AND('График ОП'!Z30=предметы!$G$24,COUNTIFS('График ОП'!Z30:Z46,предметы!$G$10)&gt;0),AND('График ОП'!Z30=предметы!$G$11,COUNTIFS('График ОП'!Z30:Z46,предметы!$G$25)&gt;0),AND('График ОП'!Z30=предметы!$G$25,COUNTIFS('График ОП'!Z30:Z46,предметы!$G$11)&gt;0),AND('График ОП'!Z30=предметы!$G$12,COUNTIFS('График ОП'!Z30:Z46,предметы!$G$26)&gt;0),AND('График ОП'!Z30=предметы!$G$26,COUNTIFS('График ОП'!Z30:Z46,предметы!$G$12)&gt;0),AND('График ОП'!Z30=предметы!$G$13,COUNTIFS('График ОП'!Z30:Z46,предметы!$G$27)&gt;0),AND('График ОП'!Z30=предметы!$G$27,COUNTIFS('График ОП'!Z30:Z46,предметы!$G$13)&gt;0),AND('График ОП'!Z30=предметы!$G$14,COUNTIFS('График ОП'!Z30:Z46,предметы!$G$28)&gt;0),AND('График ОП'!Z30=предметы!$G$28,COUNTIFS('График ОП'!Z30:Z46,предметы!$G$14)&gt;0)),"&lt;17 (ВПР, КР)","*")</f>
        <v>*</v>
      </c>
      <c r="AO29" s="11" t="str">
        <f>IF(OR(COUNTIFS('График ОП'!AA30:AA46,'График ОП'!AA30)&gt;1,AND('График ОП'!AA30=предметы!$G$3,COUNTIFS('График ОП'!AA30:AA46,предметы!$G$15)&gt;0),AND('График ОП'!AA30=предметы!$G$15,COUNTIFS('График ОП'!AA30:AA46,предметы!$G$3)&gt;0),AND('График ОП'!AA30=предметы!$G$4,COUNTIFS('График ОП'!AA30:AA46,предметы!$G$18)&gt;0),AND('График ОП'!AA30=предметы!$G$18,COUNTIFS('График ОП'!AA30:AA46,предметы!$G$4)&gt;0),AND('График ОП'!AA30=предметы!$G$5,COUNTIFS('График ОП'!AA30:AA46,предметы!$G$19)&gt;0),AND('График ОП'!AA30=предметы!$G$19,COUNTIFS('График ОП'!AA30:AA46,предметы!$G$5)&gt;0),AND('График ОП'!AA30=предметы!$G$6,COUNTIFS('График ОП'!AA30:AA46,предметы!$G$20)&gt;0),AND('График ОП'!AA30=предметы!$G$20,COUNTIFS('График ОП'!AA30:AA46,предметы!$G$6)&gt;0),AND('График ОП'!AA30=предметы!$G$7,COUNTIFS('График ОП'!AA30:AA46,предметы!$G$21)&gt;0),AND('График ОП'!AA30=предметы!$G$21,COUNTIFS('График ОП'!AA30:AA46,предметы!$G$7)&gt;0),AND('График ОП'!AA30=предметы!$G$8,COUNTIFS('График ОП'!AA30:AA46,предметы!$G$22)&gt;0),AND('График ОП'!AA30=предметы!$G$22,COUNTIFS('График ОП'!AA30:AA46,предметы!$G$8)&gt;0),AND('График ОП'!AA30=предметы!$G$9,COUNTIFS('График ОП'!AA30:AA46,предметы!$G$23)&gt;0),AND('График ОП'!AA30=предметы!$G$23,COUNTIFS('График ОП'!AA30:AA46,предметы!$G$9)&gt;0),AND('График ОП'!AA30=предметы!$G$10,COUNTIFS('График ОП'!AA30:AA46,предметы!$G$24)&gt;0),AND('График ОП'!AA30=предметы!$G$24,COUNTIFS('График ОП'!AA30:AA46,предметы!$G$10)&gt;0),AND('График ОП'!AA30=предметы!$G$11,COUNTIFS('График ОП'!AA30:AA46,предметы!$G$25)&gt;0),AND('График ОП'!AA30=предметы!$G$25,COUNTIFS('График ОП'!AA30:AA46,предметы!$G$11)&gt;0),AND('График ОП'!AA30=предметы!$G$12,COUNTIFS('График ОП'!AA30:AA46,предметы!$G$26)&gt;0),AND('График ОП'!AA30=предметы!$G$26,COUNTIFS('График ОП'!AA30:AA46,предметы!$G$12)&gt;0),AND('График ОП'!AA30=предметы!$G$13,COUNTIFS('График ОП'!AA30:AA46,предметы!$G$27)&gt;0),AND('График ОП'!AA30=предметы!$G$27,COUNTIFS('График ОП'!AA30:AA46,предметы!$G$13)&gt;0),AND('График ОП'!AA30=предметы!$G$14,COUNTIFS('График ОП'!AA30:AA46,предметы!$G$28)&gt;0),AND('График ОП'!AA30=предметы!$G$28,COUNTIFS('График ОП'!AA30:AA46,предметы!$G$14)&gt;0)),"&lt;17 (ВПР, КР)","*")</f>
        <v>*</v>
      </c>
      <c r="AP2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9" s="7" t="str">
        <f>IF(OR(COUNTIFS('График ОП'!AB30:AB46,'График ОП'!AB30)&gt;1,AND('График ОП'!AB30=предметы!$H$3,COUNTIFS('График ОП'!AB30:AB46,предметы!$H$16)&gt;0),AND('График ОП'!AB30=предметы!$H$16,COUNTIFS('График ОП'!AB30:AB46,предметы!$H$3)&gt;0),AND('График ОП'!AB30=предметы!$H$4,COUNTIFS('График ОП'!AB30:AB46,предметы!$H$19)&gt;0),AND('График ОП'!AB30=предметы!$H$19,COUNTIFS('График ОП'!AB30:AB46,предметы!$H$4)&gt;0),AND('График ОП'!AB30=предметы!$H$5,COUNTIFS('График ОП'!AB30:AB46,предметы!$H$20)&gt;0),AND('График ОП'!AB30=предметы!$H$20,COUNTIFS('График ОП'!AB30:AB46,предметы!$H$5)&gt;0),AND('График ОП'!AB30=предметы!$H$6,COUNTIFS('График ОП'!AB30:AB46,предметы!$H$21)&gt;0),AND('График ОП'!AB30=предметы!$H$21,COUNTIFS('График ОП'!AB30:AB46,предметы!$H$6)&gt;0),AND('График ОП'!AB30=предметы!$H$7,COUNTIFS('График ОП'!AB30:AB46,предметы!$H$22)&gt;0),AND('График ОП'!AB30=предметы!$H$22,COUNTIFS('График ОП'!AB30:AB46,предметы!$H$7)&gt;0),AND('График ОП'!AB30=предметы!$H$8,COUNTIFS('График ОП'!AB30:AB46,предметы!$H$23)&gt;0),AND('График ОП'!AB30=предметы!$H$23,COUNTIFS('График ОП'!AB30:AB46,предметы!$H$8)&gt;0),AND('График ОП'!AB30=предметы!$H$9,COUNTIFS('График ОП'!AB30:AB46,предметы!$H$24)&gt;0),AND('График ОП'!AB30=предметы!$H$24,COUNTIFS('График ОП'!AB30:AB46,предметы!$H$9)&gt;0),AND('График ОП'!AB30=предметы!$H$10,COUNTIFS('График ОП'!AB30:AB46,предметы!$H$25)&gt;0),AND('График ОП'!AB30=предметы!$H$25,COUNTIFS('График ОП'!AB30:AB46,предметы!$H$10)&gt;0),AND('График ОП'!AB30=предметы!$H$11,COUNTIFS('График ОП'!AB30:AB46,предметы!$H$26)&gt;0),AND('График ОП'!AB30=предметы!$H$26,COUNTIFS('График ОП'!AB30:AB46,предметы!$H$11)&gt;0),AND('График ОП'!AB30=предметы!$H$12,COUNTIFS('График ОП'!AB30:AB46,предметы!$H$27)&gt;0),AND('График ОП'!AB30=предметы!$H$27,COUNTIFS('График ОП'!AB30:AB46,предметы!$H$12)&gt;0),AND('График ОП'!AB30=предметы!$H$13,COUNTIFS('График ОП'!AB30:AB46,предметы!$H$28)&gt;0),AND('График ОП'!AB30=предметы!$H$28,COUNTIFS('График ОП'!AB30:AB46,предметы!$H$13)&gt;0),AND('График ОП'!AB30=предметы!$H$14,COUNTIFS('График ОП'!AB30:AB46,предметы!$H$29)&gt;0),AND('График ОП'!AB30=предметы!$H$29,COUNTIFS('График ОП'!AB30:AB46,предметы!$H$14)&gt;0),AND('График ОП'!AB30=предметы!$H$15,COUNTIFS('График ОП'!AB30:AB46,предметы!$H$30)&gt;0),AND('График ОП'!AB30=предметы!$H$30,COUNTIFS('График ОП'!AB30:AB46,предметы!$H$15)&gt;0)),"&lt;17 (ВПР, КР)","*")</f>
        <v>*</v>
      </c>
      <c r="AT29" s="7" t="str">
        <f>IF(OR(COUNTIFS('График ОП'!AC30:AC46,'График ОП'!AC30)&gt;1,AND('График ОП'!AC30=предметы!$H$3,COUNTIFS('График ОП'!AC30:AC46,предметы!$H$16)&gt;0),AND('График ОП'!AC30=предметы!$H$16,COUNTIFS('График ОП'!AC30:AC46,предметы!$H$3)&gt;0),AND('График ОП'!AC30=предметы!$H$4,COUNTIFS('График ОП'!AC30:AC46,предметы!$H$19)&gt;0),AND('График ОП'!AC30=предметы!$H$19,COUNTIFS('График ОП'!AC30:AC46,предметы!$H$4)&gt;0),AND('График ОП'!AC30=предметы!$H$5,COUNTIFS('График ОП'!AC30:AC46,предметы!$H$20)&gt;0),AND('График ОП'!AC30=предметы!$H$20,COUNTIFS('График ОП'!AC30:AC46,предметы!$H$5)&gt;0),AND('График ОП'!AC30=предметы!$H$6,COUNTIFS('График ОП'!AC30:AC46,предметы!$H$21)&gt;0),AND('График ОП'!AC30=предметы!$H$21,COUNTIFS('График ОП'!AC30:AC46,предметы!$H$6)&gt;0),AND('График ОП'!AC30=предметы!$H$7,COUNTIFS('График ОП'!AC30:AC46,предметы!$H$22)&gt;0),AND('График ОП'!AC30=предметы!$H$22,COUNTIFS('График ОП'!AC30:AC46,предметы!$H$7)&gt;0),AND('График ОП'!AC30=предметы!$H$8,COUNTIFS('График ОП'!AC30:AC46,предметы!$H$23)&gt;0),AND('График ОП'!AC30=предметы!$H$23,COUNTIFS('График ОП'!AC30:AC46,предметы!$H$8)&gt;0),AND('График ОП'!AC30=предметы!$H$9,COUNTIFS('График ОП'!AC30:AC46,предметы!$H$24)&gt;0),AND('График ОП'!AC30=предметы!$H$24,COUNTIFS('График ОП'!AC30:AC46,предметы!$H$9)&gt;0),AND('График ОП'!AC30=предметы!$H$10,COUNTIFS('График ОП'!AC30:AC46,предметы!$H$25)&gt;0),AND('График ОП'!AC30=предметы!$H$25,COUNTIFS('График ОП'!AC30:AC46,предметы!$H$10)&gt;0),AND('График ОП'!AC30=предметы!$H$11,COUNTIFS('График ОП'!AC30:AC46,предметы!$H$26)&gt;0),AND('График ОП'!AC30=предметы!$H$26,COUNTIFS('График ОП'!AC30:AC46,предметы!$H$11)&gt;0),AND('График ОП'!AC30=предметы!$H$12,COUNTIFS('График ОП'!AC30:AC46,предметы!$H$27)&gt;0),AND('График ОП'!AC30=предметы!$H$27,COUNTIFS('График ОП'!AC30:AC46,предметы!$H$12)&gt;0),AND('График ОП'!AC30=предметы!$H$13,COUNTIFS('График ОП'!AC30:AC46,предметы!$H$28)&gt;0),AND('График ОП'!AC30=предметы!$H$28,COUNTIFS('График ОП'!AC30:AC46,предметы!$H$13)&gt;0),AND('График ОП'!AC30=предметы!$H$14,COUNTIFS('График ОП'!AC30:AC46,предметы!$H$29)&gt;0),AND('График ОП'!AC30=предметы!$H$29,COUNTIFS('График ОП'!AC30:AC46,предметы!$H$14)&gt;0),AND('График ОП'!AC30=предметы!$H$15,COUNTIFS('График ОП'!AC30:AC46,предметы!$H$30)&gt;0),AND('График ОП'!AC30=предметы!$H$30,COUNTIFS('График ОП'!AC30:AC46,предметы!$H$15)&gt;0)),"&lt;17 (ВПР, КР)","*")</f>
        <v>*</v>
      </c>
      <c r="AU29" s="7" t="str">
        <f>IF(OR(COUNTIFS('График ОП'!AD30:AD46,'График ОП'!AD30)&gt;1,AND('График ОП'!AD30=предметы!$H$3,COUNTIFS('График ОП'!AD30:AD46,предметы!$H$16)&gt;0),AND('График ОП'!AD30=предметы!$H$16,COUNTIFS('График ОП'!AD30:AD46,предметы!$H$3)&gt;0),AND('График ОП'!AD30=предметы!$H$4,COUNTIFS('График ОП'!AD30:AD46,предметы!$H$19)&gt;0),AND('График ОП'!AD30=предметы!$H$19,COUNTIFS('График ОП'!AD30:AD46,предметы!$H$4)&gt;0),AND('График ОП'!AD30=предметы!$H$5,COUNTIFS('График ОП'!AD30:AD46,предметы!$H$20)&gt;0),AND('График ОП'!AD30=предметы!$H$20,COUNTIFS('График ОП'!AD30:AD46,предметы!$H$5)&gt;0),AND('График ОП'!AD30=предметы!$H$6,COUNTIFS('График ОП'!AD30:AD46,предметы!$H$21)&gt;0),AND('График ОП'!AD30=предметы!$H$21,COUNTIFS('График ОП'!AD30:AD46,предметы!$H$6)&gt;0),AND('График ОП'!AD30=предметы!$H$7,COUNTIFS('График ОП'!AD30:AD46,предметы!$H$22)&gt;0),AND('График ОП'!AD30=предметы!$H$22,COUNTIFS('График ОП'!AD30:AD46,предметы!$H$7)&gt;0),AND('График ОП'!AD30=предметы!$H$8,COUNTIFS('График ОП'!AD30:AD46,предметы!$H$23)&gt;0),AND('График ОП'!AD30=предметы!$H$23,COUNTIFS('График ОП'!AD30:AD46,предметы!$H$8)&gt;0),AND('График ОП'!AD30=предметы!$H$9,COUNTIFS('График ОП'!AD30:AD46,предметы!$H$24)&gt;0),AND('График ОП'!AD30=предметы!$H$24,COUNTIFS('График ОП'!AD30:AD46,предметы!$H$9)&gt;0),AND('График ОП'!AD30=предметы!$H$10,COUNTIFS('График ОП'!AD30:AD46,предметы!$H$25)&gt;0),AND('График ОП'!AD30=предметы!$H$25,COUNTIFS('График ОП'!AD30:AD46,предметы!$H$10)&gt;0),AND('График ОП'!AD30=предметы!$H$11,COUNTIFS('График ОП'!AD30:AD46,предметы!$H$26)&gt;0),AND('График ОП'!AD30=предметы!$H$26,COUNTIFS('График ОП'!AD30:AD46,предметы!$H$11)&gt;0),AND('График ОП'!AD30=предметы!$H$12,COUNTIFS('График ОП'!AD30:AD46,предметы!$H$27)&gt;0),AND('График ОП'!AD30=предметы!$H$27,COUNTIFS('График ОП'!AD30:AD46,предметы!$H$12)&gt;0),AND('График ОП'!AD30=предметы!$H$13,COUNTIFS('График ОП'!AD30:AD46,предметы!$H$28)&gt;0),AND('График ОП'!AD30=предметы!$H$28,COUNTIFS('График ОП'!AD30:AD46,предметы!$H$13)&gt;0),AND('График ОП'!AD30=предметы!$H$14,COUNTIFS('График ОП'!AD30:AD46,предметы!$H$29)&gt;0),AND('График ОП'!AD30=предметы!$H$29,COUNTIFS('График ОП'!AD30:AD46,предметы!$H$14)&gt;0),AND('График ОП'!AD30=предметы!$H$15,COUNTIFS('График ОП'!AD30:AD46,предметы!$H$30)&gt;0),AND('График ОП'!AD30=предметы!$H$30,COUNTIFS('График ОП'!AD30:AD46,предметы!$H$15)&gt;0)),"&lt;17 (ВПР, КР)","*")</f>
        <v>*</v>
      </c>
      <c r="AV29" s="7" t="str">
        <f>IF(OR(COUNTIFS('График ОП'!AE30:AE46,'График ОП'!AE30)&gt;1,AND('График ОП'!AE30=предметы!$H$3,COUNTIFS('График ОП'!AE30:AE46,предметы!$H$16)&gt;0),AND('График ОП'!AE30=предметы!$H$16,COUNTIFS('График ОП'!AE30:AE46,предметы!$H$3)&gt;0),AND('График ОП'!AE30=предметы!$H$4,COUNTIFS('График ОП'!AE30:AE46,предметы!$H$19)&gt;0),AND('График ОП'!AE30=предметы!$H$19,COUNTIFS('График ОП'!AE30:AE46,предметы!$H$4)&gt;0),AND('График ОП'!AE30=предметы!$H$5,COUNTIFS('График ОП'!AE30:AE46,предметы!$H$20)&gt;0),AND('График ОП'!AE30=предметы!$H$20,COUNTIFS('График ОП'!AE30:AE46,предметы!$H$5)&gt;0),AND('График ОП'!AE30=предметы!$H$6,COUNTIFS('График ОП'!AE30:AE46,предметы!$H$21)&gt;0),AND('График ОП'!AE30=предметы!$H$21,COUNTIFS('График ОП'!AE30:AE46,предметы!$H$6)&gt;0),AND('График ОП'!AE30=предметы!$H$7,COUNTIFS('График ОП'!AE30:AE46,предметы!$H$22)&gt;0),AND('График ОП'!AE30=предметы!$H$22,COUNTIFS('График ОП'!AE30:AE46,предметы!$H$7)&gt;0),AND('График ОП'!AE30=предметы!$H$8,COUNTIFS('График ОП'!AE30:AE46,предметы!$H$23)&gt;0),AND('График ОП'!AE30=предметы!$H$23,COUNTIFS('График ОП'!AE30:AE46,предметы!$H$8)&gt;0),AND('График ОП'!AE30=предметы!$H$9,COUNTIFS('График ОП'!AE30:AE46,предметы!$H$24)&gt;0),AND('График ОП'!AE30=предметы!$H$24,COUNTIFS('График ОП'!AE30:AE46,предметы!$H$9)&gt;0),AND('График ОП'!AE30=предметы!$H$10,COUNTIFS('График ОП'!AE30:AE46,предметы!$H$25)&gt;0),AND('График ОП'!AE30=предметы!$H$25,COUNTIFS('График ОП'!AE30:AE46,предметы!$H$10)&gt;0),AND('График ОП'!AE30=предметы!$H$11,COUNTIFS('График ОП'!AE30:AE46,предметы!$H$26)&gt;0),AND('График ОП'!AE30=предметы!$H$26,COUNTIFS('График ОП'!AE30:AE46,предметы!$H$11)&gt;0),AND('График ОП'!AE30=предметы!$H$12,COUNTIFS('График ОП'!AE30:AE46,предметы!$H$27)&gt;0),AND('График ОП'!AE30=предметы!$H$27,COUNTIFS('График ОП'!AE30:AE46,предметы!$H$12)&gt;0),AND('График ОП'!AE30=предметы!$H$13,COUNTIFS('График ОП'!AE30:AE46,предметы!$H$28)&gt;0),AND('График ОП'!AE30=предметы!$H$28,COUNTIFS('График ОП'!AE30:AE46,предметы!$H$13)&gt;0),AND('График ОП'!AE30=предметы!$H$14,COUNTIFS('График ОП'!AE30:AE46,предметы!$H$29)&gt;0),AND('График ОП'!AE30=предметы!$H$29,COUNTIFS('График ОП'!AE30:AE46,предметы!$H$14)&gt;0),AND('График ОП'!AE30=предметы!$H$15,COUNTIFS('График ОП'!AE30:AE46,предметы!$H$30)&gt;0),AND('График ОП'!AE30=предметы!$H$30,COUNTIFS('График ОП'!AE30:AE46,предметы!$H$15)&gt;0)),"&lt;17 (ВПР, КР)","*")</f>
        <v>*</v>
      </c>
      <c r="AW2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9" s="11" t="str">
        <f>IF(COUNTIFS('График ОП'!AF30:AF46,'График ОП'!AF30)&gt;1,"&lt;17 (ВПР, КР)","*")</f>
        <v>*</v>
      </c>
      <c r="AZ29" s="11" t="str">
        <f>IF(COUNTIFS('График ОП'!AG30:AG46,'График ОП'!AG30)&gt;1,"&lt;17 (ВПР, КР)","*")</f>
        <v>*</v>
      </c>
      <c r="BA29" s="11" t="str">
        <f>IF(COUNTIFS('График ОП'!AH30:AH46,'График ОП'!AH30)&gt;1,"&lt;17 (ВПР, КР)","*")</f>
        <v>*</v>
      </c>
      <c r="BB29" s="11" t="e">
        <f>IF(COUNTIFS('График ОП'!#REF!,'График ОП'!#REF!)&gt;1,"&lt;17 (ВПР, КР)","*")</f>
        <v>#REF!</v>
      </c>
      <c r="BC29" s="11" t="e">
        <f>IF(COUNTIFS('График ОП'!#REF!,'График ОП'!#REF!)&gt;1,"&lt;17 (ВПР, КР)","*")</f>
        <v>#REF!</v>
      </c>
      <c r="BD29" s="11" t="e">
        <f>IF(COUNTIFS('График ОП'!#REF!,'График ОП'!#REF!)&gt;1,"&lt;17 (ВПР, КР)","*")</f>
        <v>#REF!</v>
      </c>
      <c r="BE29" s="7" t="str">
        <f>IF(OR(COUNTIFS('График ОП'!AI30:AI46,'График ОП'!AI30)&gt;1,AND('График ОП'!AI30=предметы!$J$3,COUNTIFS('График ОП'!AI30:AI46,предметы!$J$16)&gt;0),AND('График ОП'!AI30=предметы!$J$16,COUNTIFS('График ОП'!AI30:AI46,предметы!$J$3)&gt;0),AND('График ОП'!AI30=предметы!$J$4,COUNTIFS('График ОП'!AI30:AI46,предметы!$J$19)&gt;0),AND('График ОП'!AI30=предметы!$J$19,COUNTIFS('График ОП'!AI30:AI46,предметы!$J$4)&gt;0),AND('График ОП'!AI30=предметы!$J$5,COUNTIFS('График ОП'!AI30:AI46,предметы!$J$20)&gt;0),AND('График ОП'!AI30=предметы!$J$20,COUNTIFS('График ОП'!AI30:AI46,предметы!$J$5)&gt;0),AND('График ОП'!AI30=предметы!$J$6,COUNTIFS('График ОП'!AI30:AI46,предметы!$J$21)&gt;0),AND('График ОП'!AI30=предметы!$J$21,COUNTIFS('График ОП'!AI30:AI46,предметы!$J$6)&gt;0),AND('График ОП'!AI30=предметы!$J$7,COUNTIFS('График ОП'!AI30:AI46,предметы!$J$22)&gt;0),AND('График ОП'!AI30=предметы!$J$22,COUNTIFS('График ОП'!AI30:AI46,предметы!$J$7)&gt;0),AND('График ОП'!AI30=предметы!$J$8,COUNTIFS('График ОП'!AI30:AI46,предметы!$J$23)&gt;0),AND('График ОП'!AI30=предметы!$J$23,COUNTIFS('График ОП'!AI30:AI46,предметы!$J$8)&gt;0),AND('График ОП'!AI30=предметы!$J$9,COUNTIFS('График ОП'!AI30:AI46,предметы!$J$24)&gt;0),AND('График ОП'!AI30=предметы!$J$24,COUNTIFS('График ОП'!AI30:AI46,предметы!$J$9)&gt;0),AND('График ОП'!AI30=предметы!$J$10,COUNTIFS('График ОП'!AI30:AI46,предметы!$J$25)&gt;0),AND('График ОП'!AI30=предметы!$J$25,COUNTIFS('График ОП'!AI30:AI46,предметы!$J$10)&gt;0),AND('График ОП'!AI30=предметы!$J$11,COUNTIFS('График ОП'!AI30:AI46,предметы!$J$26)&gt;0),AND('График ОП'!AI30=предметы!$J$26,COUNTIFS('График ОП'!AI30:AI46,предметы!$J$11)&gt;0),AND('График ОП'!AI30=предметы!$J$12,COUNTIFS('График ОП'!AI30:AI46,предметы!$J$27)&gt;0),AND('График ОП'!AI30=предметы!$J$27,COUNTIFS('График ОП'!AI30:AI46,предметы!$J$12)&gt;0),AND('График ОП'!AI30=предметы!$J$13,COUNTIFS('График ОП'!AI30:AI46,предметы!$J$28)&gt;0),AND('График ОП'!AI30=предметы!$J$28,COUNTIFS('График ОП'!AI30:AI46,предметы!$J$13)&gt;0),AND('График ОП'!AI30=предметы!$J$14,COUNTIFS('График ОП'!AI30:AI46,предметы!$J$29)&gt;0),AND('График ОП'!AI30=предметы!$J$29,COUNTIFS('График ОП'!AI30:AI46,предметы!$J$14)&gt;0),AND('График ОП'!AI30=предметы!$J$15,COUNTIFS('График ОП'!AI30:AI46,предметы!$J$30)&gt;0),AND('График ОП'!AI30=предметы!$J$30,COUNTIFS('График ОП'!AI30:AI46,предметы!$J$15)&gt;0)),"&lt;17 (ВПР, КР)","*")</f>
        <v>*</v>
      </c>
      <c r="BF29" s="7" t="str">
        <f>IF(OR(COUNTIFS('График ОП'!AJ30:AJ46,'График ОП'!AJ30)&gt;1,AND('График ОП'!AJ30=предметы!$J$3,COUNTIFS('График ОП'!AJ30:AJ46,предметы!$J$16)&gt;0),AND('График ОП'!AJ30=предметы!$J$16,COUNTIFS('График ОП'!AJ30:AJ46,предметы!$J$3)&gt;0),AND('График ОП'!AJ30=предметы!$J$4,COUNTIFS('График ОП'!AJ30:AJ46,предметы!$J$19)&gt;0),AND('График ОП'!AJ30=предметы!$J$19,COUNTIFS('График ОП'!AJ30:AJ46,предметы!$J$4)&gt;0),AND('График ОП'!AJ30=предметы!$J$5,COUNTIFS('График ОП'!AJ30:AJ46,предметы!$J$20)&gt;0),AND('График ОП'!AJ30=предметы!$J$20,COUNTIFS('График ОП'!AJ30:AJ46,предметы!$J$5)&gt;0),AND('График ОП'!AJ30=предметы!$J$6,COUNTIFS('График ОП'!AJ30:AJ46,предметы!$J$21)&gt;0),AND('График ОП'!AJ30=предметы!$J$21,COUNTIFS('График ОП'!AJ30:AJ46,предметы!$J$6)&gt;0),AND('График ОП'!AJ30=предметы!$J$7,COUNTIFS('График ОП'!AJ30:AJ46,предметы!$J$22)&gt;0),AND('График ОП'!AJ30=предметы!$J$22,COUNTIFS('График ОП'!AJ30:AJ46,предметы!$J$7)&gt;0),AND('График ОП'!AJ30=предметы!$J$8,COUNTIFS('График ОП'!AJ30:AJ46,предметы!$J$23)&gt;0),AND('График ОП'!AJ30=предметы!$J$23,COUNTIFS('График ОП'!AJ30:AJ46,предметы!$J$8)&gt;0),AND('График ОП'!AJ30=предметы!$J$9,COUNTIFS('График ОП'!AJ30:AJ46,предметы!$J$24)&gt;0),AND('График ОП'!AJ30=предметы!$J$24,COUNTIFS('График ОП'!AJ30:AJ46,предметы!$J$9)&gt;0),AND('График ОП'!AJ30=предметы!$J$10,COUNTIFS('График ОП'!AJ30:AJ46,предметы!$J$25)&gt;0),AND('График ОП'!AJ30=предметы!$J$25,COUNTIFS('График ОП'!AJ30:AJ46,предметы!$J$10)&gt;0),AND('График ОП'!AJ30=предметы!$J$11,COUNTIFS('График ОП'!AJ30:AJ46,предметы!$J$26)&gt;0),AND('График ОП'!AJ30=предметы!$J$26,COUNTIFS('График ОП'!AJ30:AJ46,предметы!$J$11)&gt;0),AND('График ОП'!AJ30=предметы!$J$12,COUNTIFS('График ОП'!AJ30:AJ46,предметы!$J$27)&gt;0),AND('График ОП'!AJ30=предметы!$J$27,COUNTIFS('График ОП'!AJ30:AJ46,предметы!$J$12)&gt;0),AND('График ОП'!AJ30=предметы!$J$13,COUNTIFS('График ОП'!AJ30:AJ46,предметы!$J$28)&gt;0),AND('График ОП'!AJ30=предметы!$J$28,COUNTIFS('График ОП'!AJ30:AJ46,предметы!$J$13)&gt;0),AND('График ОП'!AJ30=предметы!$J$14,COUNTIFS('График ОП'!AJ30:AJ46,предметы!$J$29)&gt;0),AND('График ОП'!AJ30=предметы!$J$29,COUNTIFS('График ОП'!AJ30:AJ46,предметы!$J$14)&gt;0),AND('График ОП'!AJ30=предметы!$J$15,COUNTIFS('График ОП'!AJ30:AJ46,предметы!$J$30)&gt;0),AND('График ОП'!AJ30=предметы!$J$30,COUNTIFS('График ОП'!AJ30:AJ46,предметы!$J$15)&gt;0)),"&lt;17 (ВПР, КР)","*")</f>
        <v>*</v>
      </c>
      <c r="BG2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9" s="11" t="str">
        <f>IF(COUNTIFS('График ОП'!AK30:AK46,'График ОП'!AK30)&gt;1,"&lt;17 (ВПР, КР)","*")</f>
        <v>*</v>
      </c>
      <c r="BL29" s="11" t="str">
        <f>IF(COUNTIFS('График ОП'!AL30:AL46,'График ОП'!AL30)&gt;1,"&lt;17 (ВПР, КР)","*")</f>
        <v>*</v>
      </c>
      <c r="BM29" s="11" t="e">
        <f>IF(COUNTIFS('График ОП'!#REF!,'График ОП'!#REF!)&gt;1,"&lt;17 (ВПР, КР)","*")</f>
        <v>#REF!</v>
      </c>
      <c r="BN29" s="11" t="e">
        <f>IF(COUNTIFS('График ОП'!#REF!,'График ОП'!#REF!)&gt;1,"&lt;17 (ВПР, КР)","*")</f>
        <v>#REF!</v>
      </c>
      <c r="BO29" s="11" t="e">
        <f>IF(COUNTIFS('График ОП'!#REF!,'График ОП'!#REF!)&gt;1,"&lt;17 (ВПР, КР)","*")</f>
        <v>#REF!</v>
      </c>
      <c r="BP29" s="11" t="e">
        <f>IF(COUNTIFS('График ОП'!#REF!,'График ОП'!#REF!)&gt;1,"&lt;17 (ВПР, КР)","*")</f>
        <v>#REF!</v>
      </c>
    </row>
    <row r="30" spans="1:68" x14ac:dyDescent="0.2">
      <c r="A30" s="6">
        <v>46290</v>
      </c>
      <c r="B30" s="10" t="s">
        <v>62</v>
      </c>
      <c r="C30" s="11" t="str">
        <f>IF(COUNTIFS('График ОП'!C31:C47,'График ОП'!C31)&gt;1,"&lt;17 (ВПР, КР)","*")</f>
        <v>*</v>
      </c>
      <c r="D30" s="11" t="str">
        <f>IF(COUNTIFS('График ОП'!D31:D47,'График ОП'!D31)&gt;1,"&lt;17 (ВПР, КР)","*")</f>
        <v>*</v>
      </c>
      <c r="E30" s="11" t="str">
        <f>IF(COUNTIFS('График ОП'!E31:E47,'График ОП'!E31)&gt;1,"&lt;17 (ВПР, КР)","*")</f>
        <v>*</v>
      </c>
      <c r="F30" s="11" t="e">
        <f>IF(COUNTIFS('График ОП'!#REF!,'График ОП'!#REF!)&gt;1,"&lt;17 (ВПР, КР)","*")</f>
        <v>#REF!</v>
      </c>
      <c r="G30" s="11" t="e">
        <f>IF(COUNTIFS('График ОП'!#REF!,'График ОП'!#REF!)&gt;1,"&lt;17 (ВПР, КР)","*")</f>
        <v>#REF!</v>
      </c>
      <c r="H30" s="11" t="e">
        <f>IF(COUNTIFS('График ОП'!#REF!,'График ОП'!#REF!)&gt;1,"&lt;17 (ВПР, КР)","*")</f>
        <v>#REF!</v>
      </c>
      <c r="I30" s="7" t="str">
        <f>IF(COUNTIFS('График ОП'!F31:F47,'График ОП'!F31)&gt;1,"&lt;17 (ВПР, КР)","*")</f>
        <v>*</v>
      </c>
      <c r="J30" s="7" t="str">
        <f>IF(COUNTIFS('График ОП'!G31:G47,'График ОП'!G31)&gt;1,"&lt;17 (ВПР, КР)","*")</f>
        <v>*</v>
      </c>
      <c r="K30" s="7" t="str">
        <f>IF(COUNTIFS('График ОП'!H31:H47,'График ОП'!H31)&gt;1,"&lt;17 (ВПР, КР)","*")</f>
        <v>*</v>
      </c>
      <c r="L30" s="7" t="e">
        <f>IF(COUNTIFS('График ОП'!#REF!,'График ОП'!#REF!)&gt;1,"&lt;17 (ВПР, КР)","*")</f>
        <v>#REF!</v>
      </c>
      <c r="M30" s="7" t="e">
        <f>IF(COUNTIFS('График ОП'!#REF!,'График ОП'!#REF!)&gt;1,"&lt;17 (ВПР, КР)","*")</f>
        <v>#REF!</v>
      </c>
      <c r="N30" s="7" t="e">
        <f>IF(COUNTIFS('График ОП'!#REF!,'График ОП'!#REF!)&gt;1,"&lt;17 (ВПР, КР)","*")</f>
        <v>#REF!</v>
      </c>
      <c r="O30" s="11" t="str">
        <f>IF(COUNTIFS('График ОП'!I31:I47,'График ОП'!I31)&gt;1,"&lt;17 (ВПР, КР)","*")</f>
        <v>*</v>
      </c>
      <c r="P30" s="11" t="str">
        <f>IF(COUNTIFS('График ОП'!J31:J47,'График ОП'!J31)&gt;1,"&lt;17 (ВПР, КР)","*")</f>
        <v>*</v>
      </c>
      <c r="Q30" s="11" t="str">
        <f>IF(COUNTIFS('График ОП'!K31:K47,'График ОП'!K31)&gt;1,"&lt;17 (ВПР, КР)","*")</f>
        <v>*</v>
      </c>
      <c r="R30" s="11" t="str">
        <f>IF(COUNTIFS('График ОП'!L31:L47,'График ОП'!L31)&gt;1,"&lt;17 (ВПР, КР)","*")</f>
        <v>*</v>
      </c>
      <c r="S30" s="11" t="e">
        <f>IF(COUNTIFS('График ОП'!#REF!,'График ОП'!#REF!)&gt;1,"&lt;17 (ВПР, КР)","*")</f>
        <v>#REF!</v>
      </c>
      <c r="T30" s="11" t="e">
        <f>IF(COUNTIFS('График ОП'!#REF!,'График ОП'!#REF!)&gt;1,"&lt;17 (ВПР, КР)","*")</f>
        <v>#REF!</v>
      </c>
      <c r="U30" s="7" t="str">
        <f>IF(OR(COUNTIFS('График ОП'!M31:M47,'График ОП'!M31)&gt;1,AND('График ОП'!M31=предметы!$D$3,COUNTIFS('График ОП'!M31:M47,предметы!$D$12)&gt;0),AND('График ОП'!M31=предметы!$D$12,COUNTIFS('График ОП'!M31:M47,предметы!$D$3)&gt;0),AND('График ОП'!M31=предметы!$D$4,COUNTIFS('График ОП'!M31:M47,предметы!$D$13)&gt;0),AND('График ОП'!M31=предметы!$D$13,COUNTIFS('График ОП'!M31:M47,предметы!$D$4)&gt;0),AND('График ОП'!M31=предметы!$D$14,COUNTIFS('График ОП'!M31:M47,предметы!$D$5)&gt;0),AND('График ОП'!M31=предметы!$D$5,COUNTIFS('График ОП'!M31:M47,предметы!$D$14)&gt;0),AND('График ОП'!M31=предметы!$D$15,COUNTIFS('График ОП'!M31:M47,предметы!$D$6)&gt;0),AND('График ОП'!M31=предметы!$D$6,COUNTIFS('График ОП'!M31:M47,предметы!$D$15)&gt;0),AND('График ОП'!M31=предметы!$D$16,COUNTIFS('График ОП'!M31:M47,предметы!$D$7)&gt;0),AND('График ОП'!M31=предметы!$D$7,COUNTIFS('График ОП'!M31:M47,предметы!$D$16)&gt;0),AND('График ОП'!M31=предметы!$D$8,COUNTIFS('График ОП'!M31:M47,предметы!$D$10)&gt;0),AND('График ОП'!M31=предметы!$D$10,COUNTIFS('График ОП'!M31:M47,предметы!$D$8)&gt;0),AND('График ОП'!M31=предметы!$D$9,COUNTIFS('График ОП'!M31:M47,предметы!$D$11)&gt;0),AND('График ОП'!M31=предметы!$D$11,COUNTIFS('График ОП'!M31:M47,предметы!$D$9)&gt;0)),"&lt;17 (ВПР, КР)","*")</f>
        <v>*</v>
      </c>
      <c r="V30" s="7" t="str">
        <f>IF(OR(COUNTIFS('График ОП'!N31:N47,'График ОП'!N31)&gt;1,AND('График ОП'!N31=предметы!$D$3,COUNTIFS('График ОП'!N31:N47,предметы!$D$12)&gt;0),AND('График ОП'!N31=предметы!$D$12,COUNTIFS('График ОП'!N31:N47,предметы!$D$3)&gt;0),AND('График ОП'!N31=предметы!$D$4,COUNTIFS('График ОП'!N31:N47,предметы!$D$13)&gt;0),AND('График ОП'!N31=предметы!$D$13,COUNTIFS('График ОП'!N31:N47,предметы!$D$4)&gt;0),AND('График ОП'!N31=предметы!$D$14,COUNTIFS('График ОП'!N31:N47,предметы!$D$5)&gt;0),AND('График ОП'!N31=предметы!$D$5,COUNTIFS('График ОП'!N31:N47,предметы!$D$14)&gt;0),AND('График ОП'!N31=предметы!$D$15,COUNTIFS('График ОП'!N31:N47,предметы!$D$6)&gt;0),AND('График ОП'!N31=предметы!$D$6,COUNTIFS('График ОП'!N31:N47,предметы!$D$15)&gt;0),AND('График ОП'!N31=предметы!$D$16,COUNTIFS('График ОП'!N31:N47,предметы!$D$7)&gt;0),AND('График ОП'!N31=предметы!$D$7,COUNTIFS('График ОП'!N31:N47,предметы!$D$16)&gt;0),AND('График ОП'!N31=предметы!$D$8,COUNTIFS('График ОП'!N31:N47,предметы!$D$10)&gt;0),AND('График ОП'!N31=предметы!$D$10,COUNTIFS('График ОП'!N31:N47,предметы!$D$8)&gt;0),AND('График ОП'!N31=предметы!$D$9,COUNTIFS('График ОП'!N31:N47,предметы!$D$11)&gt;0),AND('График ОП'!N31=предметы!$D$11,COUNTIFS('График ОП'!N31:N47,предметы!$D$9)&gt;0)),"&lt;17 (ВПР, КР)","*")</f>
        <v>*</v>
      </c>
      <c r="W30" s="7" t="str">
        <f>IF(OR(COUNTIFS('График ОП'!O31:O47,'График ОП'!O31)&gt;1,AND('График ОП'!O31=предметы!$D$3,COUNTIFS('График ОП'!O31:O47,предметы!$D$12)&gt;0),AND('График ОП'!O31=предметы!$D$12,COUNTIFS('График ОП'!O31:O47,предметы!$D$3)&gt;0),AND('График ОП'!O31=предметы!$D$4,COUNTIFS('График ОП'!O31:O47,предметы!$D$13)&gt;0),AND('График ОП'!O31=предметы!$D$13,COUNTIFS('График ОП'!O31:O47,предметы!$D$4)&gt;0),AND('График ОП'!O31=предметы!$D$14,COUNTIFS('График ОП'!O31:O47,предметы!$D$5)&gt;0),AND('График ОП'!O31=предметы!$D$5,COUNTIFS('График ОП'!O31:O47,предметы!$D$14)&gt;0),AND('График ОП'!O31=предметы!$D$15,COUNTIFS('График ОП'!O31:O47,предметы!$D$6)&gt;0),AND('График ОП'!O31=предметы!$D$6,COUNTIFS('График ОП'!O31:O47,предметы!$D$15)&gt;0),AND('График ОП'!O31=предметы!$D$16,COUNTIFS('График ОП'!O31:O47,предметы!$D$7)&gt;0),AND('График ОП'!O31=предметы!$D$7,COUNTIFS('График ОП'!O31:O47,предметы!$D$16)&gt;0),AND('График ОП'!O31=предметы!$D$8,COUNTIFS('График ОП'!O31:O47,предметы!$D$10)&gt;0),AND('График ОП'!O31=предметы!$D$10,COUNTIFS('График ОП'!O31:O47,предметы!$D$8)&gt;0),AND('График ОП'!O31=предметы!$D$9,COUNTIFS('График ОП'!O31:O47,предметы!$D$11)&gt;0),AND('График ОП'!O31=предметы!$D$11,COUNTIFS('График ОП'!O31:O47,предметы!$D$9)&gt;0)),"&lt;17 (ВПР, КР)","*")</f>
        <v>*</v>
      </c>
      <c r="X30" s="7" t="str">
        <f>IF(OR(COUNTIFS('График ОП'!P31:P47,'График ОП'!P31)&gt;1,AND('График ОП'!P31=предметы!$D$3,COUNTIFS('График ОП'!P31:P47,предметы!$D$12)&gt;0),AND('График ОП'!P31=предметы!$D$12,COUNTIFS('График ОП'!P31:P47,предметы!$D$3)&gt;0),AND('График ОП'!P31=предметы!$D$4,COUNTIFS('График ОП'!P31:P47,предметы!$D$13)&gt;0),AND('График ОП'!P31=предметы!$D$13,COUNTIFS('График ОП'!P31:P47,предметы!$D$4)&gt;0),AND('График ОП'!P31=предметы!$D$14,COUNTIFS('График ОП'!P31:P47,предметы!$D$5)&gt;0),AND('График ОП'!P31=предметы!$D$5,COUNTIFS('График ОП'!P31:P47,предметы!$D$14)&gt;0),AND('График ОП'!P31=предметы!$D$15,COUNTIFS('График ОП'!P31:P47,предметы!$D$6)&gt;0),AND('График ОП'!P31=предметы!$D$6,COUNTIFS('График ОП'!P31:P47,предметы!$D$15)&gt;0),AND('График ОП'!P31=предметы!$D$16,COUNTIFS('График ОП'!P31:P47,предметы!$D$7)&gt;0),AND('График ОП'!P31=предметы!$D$7,COUNTIFS('График ОП'!P31:P47,предметы!$D$16)&gt;0),AND('График ОП'!P31=предметы!$D$8,COUNTIFS('График ОП'!P31:P47,предметы!$D$10)&gt;0),AND('График ОП'!P31=предметы!$D$10,COUNTIFS('График ОП'!P31:P47,предметы!$D$8)&gt;0),AND('График ОП'!P31=предметы!$D$9,COUNTIFS('График ОП'!P31:P47,предметы!$D$11)&gt;0),AND('График ОП'!P31=предметы!$D$11,COUNTIFS('График ОП'!P31:P47,предметы!$D$9)&gt;0)),"&lt;17 (ВПР, КР)","*")</f>
        <v>*</v>
      </c>
      <c r="Y3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0" s="11" t="str">
        <f>IF(OR(COUNTIFS('График ОП'!Q31:Q47,'График ОП'!Q31)&gt;1,AND('График ОП'!Q31=предметы!$E$3,COUNTIFS('График ОП'!Q31:Q47,предметы!$E$12)&gt;0),AND('График ОП'!Q31=предметы!$E$12,COUNTIFS('График ОП'!Q31:Q47,предметы!$E$3)&gt;0),AND('График ОП'!Q31=предметы!$E$4,COUNTIFS('График ОП'!Q31:Q47,предметы!$E$13)&gt;0),AND('График ОП'!Q31=предметы!$E$13,COUNTIFS('График ОП'!Q31:Q47,предметы!$E$4)&gt;0),AND('График ОП'!Q31=предметы!$E$5,COUNTIFS('График ОП'!Q31:Q47,предметы!$E$14)&gt;0),AND('График ОП'!Q31=предметы!$E$14,COUNTIFS('График ОП'!Q31:Q47,предметы!$E$5)&gt;0),AND('График ОП'!Q31=предметы!$E$6,COUNTIFS('График ОП'!Q31:Q47,предметы!$E$15)&gt;0),AND('График ОП'!Q31=предметы!$E$15,COUNTIFS('График ОП'!Q31:Q47,предметы!$E$6)&gt;0),AND('График ОП'!Q31=предметы!$E$7,COUNTIFS('График ОП'!Q31:Q47,предметы!$E$16)&gt;0),AND('График ОП'!Q31=предметы!$E$16,COUNTIFS('График ОП'!Q31:Q47,предметы!$E$7)&gt;0),AND('График ОП'!Q31=предметы!$E$8,COUNTIFS('График ОП'!Q31:Q47,предметы!$E$17)&gt;0),AND('График ОП'!Q31=предметы!$E$17,COUNTIFS('График ОП'!Q31:Q47,предметы!$E$8)&gt;0),AND('График ОП'!Q31=предметы!$E$9,COUNTIFS('График ОП'!Q31:Q47,предметы!$E$18)&gt;0),AND('График ОП'!Q31=предметы!$E$18,COUNTIFS('График ОП'!Q31:Q47,предметы!$E$9)&gt;0),AND('График ОП'!Q31=предметы!$E$10,COUNTIFS('График ОП'!Q31:Q47,предметы!$E$19)&gt;0),AND('График ОП'!Q31=предметы!$E$19,COUNTIFS('График ОП'!Q31:Q47,предметы!$E$10)&gt;0),AND('График ОП'!Q31=предметы!$E$11,COUNTIFS('График ОП'!Q31:Q47,предметы!$E$20)&gt;0),AND('График ОП'!Q31=предметы!$E$20,COUNTIFS('График ОП'!Q31:Q47,предметы!$E$11)&gt;0)),"&lt;17 (ВПР, КР)","*")</f>
        <v>*</v>
      </c>
      <c r="AB30" s="11" t="str">
        <f>IF(OR(COUNTIFS('График ОП'!R31:R47,'График ОП'!R31)&gt;1,AND('График ОП'!R31=предметы!$E$3,COUNTIFS('График ОП'!R31:R47,предметы!$E$12)&gt;0),AND('График ОП'!R31=предметы!$E$12,COUNTIFS('График ОП'!R31:R47,предметы!$E$3)&gt;0),AND('График ОП'!R31=предметы!$E$4,COUNTIFS('График ОП'!R31:R47,предметы!$E$13)&gt;0),AND('График ОП'!R31=предметы!$E$13,COUNTIFS('График ОП'!R31:R47,предметы!$E$4)&gt;0),AND('График ОП'!R31=предметы!$E$5,COUNTIFS('График ОП'!R31:R47,предметы!$E$14)&gt;0),AND('График ОП'!R31=предметы!$E$14,COUNTIFS('График ОП'!R31:R47,предметы!$E$5)&gt;0),AND('График ОП'!R31=предметы!$E$6,COUNTIFS('График ОП'!R31:R47,предметы!$E$15)&gt;0),AND('График ОП'!R31=предметы!$E$15,COUNTIFS('График ОП'!R31:R47,предметы!$E$6)&gt;0),AND('График ОП'!R31=предметы!$E$7,COUNTIFS('График ОП'!R31:R47,предметы!$E$16)&gt;0),AND('График ОП'!R31=предметы!$E$16,COUNTIFS('График ОП'!R31:R47,предметы!$E$7)&gt;0),AND('График ОП'!R31=предметы!$E$8,COUNTIFS('График ОП'!R31:R47,предметы!$E$17)&gt;0),AND('График ОП'!R31=предметы!$E$17,COUNTIFS('График ОП'!R31:R47,предметы!$E$8)&gt;0),AND('График ОП'!R31=предметы!$E$9,COUNTIFS('График ОП'!R31:R47,предметы!$E$18)&gt;0),AND('График ОП'!R31=предметы!$E$18,COUNTIFS('График ОП'!R31:R47,предметы!$E$9)&gt;0),AND('График ОП'!R31=предметы!$E$10,COUNTIFS('График ОП'!R31:R47,предметы!$E$19)&gt;0),AND('График ОП'!R31=предметы!$E$19,COUNTIFS('График ОП'!R31:R47,предметы!$E$10)&gt;0),AND('График ОП'!R31=предметы!$E$11,COUNTIFS('График ОП'!R31:R47,предметы!$E$20)&gt;0),AND('График ОП'!R31=предметы!$E$20,COUNTIFS('График ОП'!R31:R47,предметы!$E$11)&gt;0)),"&lt;17 (ВПР, КР)","*")</f>
        <v>*</v>
      </c>
      <c r="AC30" s="11" t="str">
        <f>IF(OR(COUNTIFS('График ОП'!S31:S47,'График ОП'!S31)&gt;1,AND('График ОП'!S31=предметы!$E$3,COUNTIFS('График ОП'!S31:S47,предметы!$E$12)&gt;0),AND('График ОП'!S31=предметы!$E$12,COUNTIFS('График ОП'!S31:S47,предметы!$E$3)&gt;0),AND('График ОП'!S31=предметы!$E$4,COUNTIFS('График ОП'!S31:S47,предметы!$E$13)&gt;0),AND('График ОП'!S31=предметы!$E$13,COUNTIFS('График ОП'!S31:S47,предметы!$E$4)&gt;0),AND('График ОП'!S31=предметы!$E$5,COUNTIFS('График ОП'!S31:S47,предметы!$E$14)&gt;0),AND('График ОП'!S31=предметы!$E$14,COUNTIFS('График ОП'!S31:S47,предметы!$E$5)&gt;0),AND('График ОП'!S31=предметы!$E$6,COUNTIFS('График ОП'!S31:S47,предметы!$E$15)&gt;0),AND('График ОП'!S31=предметы!$E$15,COUNTIFS('График ОП'!S31:S47,предметы!$E$6)&gt;0),AND('График ОП'!S31=предметы!$E$7,COUNTIFS('График ОП'!S31:S47,предметы!$E$16)&gt;0),AND('График ОП'!S31=предметы!$E$16,COUNTIFS('График ОП'!S31:S47,предметы!$E$7)&gt;0),AND('График ОП'!S31=предметы!$E$8,COUNTIFS('График ОП'!S31:S47,предметы!$E$17)&gt;0),AND('График ОП'!S31=предметы!$E$17,COUNTIFS('График ОП'!S31:S47,предметы!$E$8)&gt;0),AND('График ОП'!S31=предметы!$E$9,COUNTIFS('График ОП'!S31:S47,предметы!$E$18)&gt;0),AND('График ОП'!S31=предметы!$E$18,COUNTIFS('График ОП'!S31:S47,предметы!$E$9)&gt;0),AND('График ОП'!S31=предметы!$E$10,COUNTIFS('График ОП'!S31:S47,предметы!$E$19)&gt;0),AND('График ОП'!S31=предметы!$E$19,COUNTIFS('График ОП'!S31:S47,предметы!$E$10)&gt;0),AND('График ОП'!S31=предметы!$E$11,COUNTIFS('График ОП'!S31:S47,предметы!$E$20)&gt;0),AND('График ОП'!S31=предметы!$E$20,COUNTIFS('График ОП'!S31:S47,предметы!$E$11)&gt;0)),"&lt;17 (ВПР, КР)","*")</f>
        <v>*</v>
      </c>
      <c r="AD30" s="11" t="str">
        <f>IF(OR(COUNTIFS('График ОП'!T31:T47,'График ОП'!T31)&gt;1,AND('График ОП'!T31=предметы!$E$3,COUNTIFS('График ОП'!T31:T47,предметы!$E$12)&gt;0),AND('График ОП'!T31=предметы!$E$12,COUNTIFS('График ОП'!T31:T47,предметы!$E$3)&gt;0),AND('График ОП'!T31=предметы!$E$4,COUNTIFS('График ОП'!T31:T47,предметы!$E$13)&gt;0),AND('График ОП'!T31=предметы!$E$13,COUNTIFS('График ОП'!T31:T47,предметы!$E$4)&gt;0),AND('График ОП'!T31=предметы!$E$5,COUNTIFS('График ОП'!T31:T47,предметы!$E$14)&gt;0),AND('График ОП'!T31=предметы!$E$14,COUNTIFS('График ОП'!T31:T47,предметы!$E$5)&gt;0),AND('График ОП'!T31=предметы!$E$6,COUNTIFS('График ОП'!T31:T47,предметы!$E$15)&gt;0),AND('График ОП'!T31=предметы!$E$15,COUNTIFS('График ОП'!T31:T47,предметы!$E$6)&gt;0),AND('График ОП'!T31=предметы!$E$7,COUNTIFS('График ОП'!T31:T47,предметы!$E$16)&gt;0),AND('График ОП'!T31=предметы!$E$16,COUNTIFS('График ОП'!T31:T47,предметы!$E$7)&gt;0),AND('График ОП'!T31=предметы!$E$8,COUNTIFS('График ОП'!T31:T47,предметы!$E$17)&gt;0),AND('График ОП'!T31=предметы!$E$17,COUNTIFS('График ОП'!T31:T47,предметы!$E$8)&gt;0),AND('График ОП'!T31=предметы!$E$9,COUNTIFS('График ОП'!T31:T47,предметы!$E$18)&gt;0),AND('График ОП'!T31=предметы!$E$18,COUNTIFS('График ОП'!T31:T47,предметы!$E$9)&gt;0),AND('График ОП'!T31=предметы!$E$10,COUNTIFS('График ОП'!T31:T47,предметы!$E$19)&gt;0),AND('График ОП'!T31=предметы!$E$19,COUNTIFS('График ОП'!T31:T47,предметы!$E$10)&gt;0),AND('График ОП'!T31=предметы!$E$11,COUNTIFS('График ОП'!T31:T47,предметы!$E$20)&gt;0),AND('График ОП'!T31=предметы!$E$20,COUNTIFS('График ОП'!T31:T47,предметы!$E$11)&gt;0)),"&lt;17 (ВПР, КР)","*")</f>
        <v>*</v>
      </c>
      <c r="AE3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0" s="7" t="str">
        <f>IF(OR(COUNTIFS('График ОП'!U31:U47,'График ОП'!U31)&gt;1,AND('График ОП'!U31=предметы!$F$3,COUNTIFS('График ОП'!U31:U47,предметы!$F$13)&gt;0),AND('График ОП'!U31=предметы!$F$13,COUNTIFS('График ОП'!U31:U47,предметы!$F$3)&gt;0),AND('График ОП'!U31=предметы!$F$4,COUNTIFS('График ОП'!U31:U47,предметы!$F$14)&gt;0),AND('График ОП'!U31=предметы!$F$14,COUNTIFS('График ОП'!U31:U47,предметы!$F$4)&gt;0),AND('График ОП'!U31=предметы!$F$5,COUNTIFS('График ОП'!U31:U47,предметы!$F$15)&gt;0),AND('График ОП'!U31=предметы!$F$15,COUNTIFS('График ОП'!U31:U47,предметы!$F$5)&gt;0),AND('График ОП'!U31=предметы!$F$6,COUNTIFS('График ОП'!U31:U47,предметы!$F$16)&gt;0),AND('График ОП'!U31=предметы!$F$16,COUNTIFS('График ОП'!U31:U47,предметы!$F$6)&gt;0),AND('График ОП'!U31=предметы!$F$7,COUNTIFS('График ОП'!U31:U47,предметы!$F$17)&gt;0),AND('График ОП'!U31=предметы!$F$17,COUNTIFS('График ОП'!U31:U47,предметы!$F$7)&gt;0),AND('График ОП'!U31=предметы!$F$8,COUNTIFS('График ОП'!U31:U47,предметы!$F$18)&gt;0),AND('График ОП'!U31=предметы!$F$18,COUNTIFS('График ОП'!U31:U47,предметы!$F$8)&gt;0),AND('График ОП'!U31=предметы!$F$9,COUNTIFS('График ОП'!U31:U47,предметы!$F$19)&gt;0),AND('График ОП'!U31=предметы!$F$19,COUNTIFS('График ОП'!U31:U47,предметы!$F$9)&gt;0),AND('График ОП'!U31=предметы!$F$10,COUNTIFS('График ОП'!U31:U47,предметы!$F$20)&gt;0),AND('График ОП'!U31=предметы!$F$20,COUNTIFS('График ОП'!U31:U47,предметы!$F$10)&gt;0),AND('График ОП'!U31=предметы!$F$11,COUNTIFS('График ОП'!U31:U47,предметы!$F$21)&gt;0),AND('График ОП'!U31=предметы!$F$21,COUNTIFS('График ОП'!U31:U47,предметы!$F$11)&gt;0),AND('График ОП'!U31=предметы!$F$12,COUNTIFS('График ОП'!U31:U47,предметы!$F$22)&gt;0),AND('График ОП'!U31=предметы!$F$22,COUNTIFS('График ОП'!U31:U47,предметы!$F$12)&gt;0)),"&lt;17 (ВПР, КР)","*")</f>
        <v>*</v>
      </c>
      <c r="AH30" s="7" t="str">
        <f>IF(OR(COUNTIFS('График ОП'!V31:V47,'График ОП'!V31)&gt;1,AND('График ОП'!V31=предметы!$F$3,COUNTIFS('График ОП'!V31:V47,предметы!$F$13)&gt;0),AND('График ОП'!V31=предметы!$F$13,COUNTIFS('График ОП'!V31:V47,предметы!$F$3)&gt;0),AND('График ОП'!V31=предметы!$F$4,COUNTIFS('График ОП'!V31:V47,предметы!$F$14)&gt;0),AND('График ОП'!V31=предметы!$F$14,COUNTIFS('График ОП'!V31:V47,предметы!$F$4)&gt;0),AND('График ОП'!V31=предметы!$F$5,COUNTIFS('График ОП'!V31:V47,предметы!$F$15)&gt;0),AND('График ОП'!V31=предметы!$F$15,COUNTIFS('График ОП'!V31:V47,предметы!$F$5)&gt;0),AND('График ОП'!V31=предметы!$F$6,COUNTIFS('График ОП'!V31:V47,предметы!$F$16)&gt;0),AND('График ОП'!V31=предметы!$F$16,COUNTIFS('График ОП'!V31:V47,предметы!$F$6)&gt;0),AND('График ОП'!V31=предметы!$F$7,COUNTIFS('График ОП'!V31:V47,предметы!$F$17)&gt;0),AND('График ОП'!V31=предметы!$F$17,COUNTIFS('График ОП'!V31:V47,предметы!$F$7)&gt;0),AND('График ОП'!V31=предметы!$F$8,COUNTIFS('График ОП'!V31:V47,предметы!$F$18)&gt;0),AND('График ОП'!V31=предметы!$F$18,COUNTIFS('График ОП'!V31:V47,предметы!$F$8)&gt;0),AND('График ОП'!V31=предметы!$F$9,COUNTIFS('График ОП'!V31:V47,предметы!$F$19)&gt;0),AND('График ОП'!V31=предметы!$F$19,COUNTIFS('График ОП'!V31:V47,предметы!$F$9)&gt;0),AND('График ОП'!V31=предметы!$F$10,COUNTIFS('График ОП'!V31:V47,предметы!$F$20)&gt;0),AND('График ОП'!V31=предметы!$F$20,COUNTIFS('График ОП'!V31:V47,предметы!$F$10)&gt;0),AND('График ОП'!V31=предметы!$F$11,COUNTIFS('График ОП'!V31:V47,предметы!$F$21)&gt;0),AND('График ОП'!V31=предметы!$F$21,COUNTIFS('График ОП'!V31:V47,предметы!$F$11)&gt;0),AND('График ОП'!V31=предметы!$F$12,COUNTIFS('График ОП'!V31:V47,предметы!$F$22)&gt;0),AND('График ОП'!V31=предметы!$F$22,COUNTIFS('График ОП'!V31:V47,предметы!$F$12)&gt;0)),"&lt;17 (ВПР, КР)","*")</f>
        <v>*</v>
      </c>
      <c r="AI30" s="7" t="str">
        <f>IF(OR(COUNTIFS('График ОП'!W31:W47,'График ОП'!W31)&gt;1,AND('График ОП'!W31=предметы!$F$3,COUNTIFS('График ОП'!W31:W47,предметы!$F$13)&gt;0),AND('График ОП'!W31=предметы!$F$13,COUNTIFS('График ОП'!W31:W47,предметы!$F$3)&gt;0),AND('График ОП'!W31=предметы!$F$4,COUNTIFS('График ОП'!W31:W47,предметы!$F$14)&gt;0),AND('График ОП'!W31=предметы!$F$14,COUNTIFS('График ОП'!W31:W47,предметы!$F$4)&gt;0),AND('График ОП'!W31=предметы!$F$5,COUNTIFS('График ОП'!W31:W47,предметы!$F$15)&gt;0),AND('График ОП'!W31=предметы!$F$15,COUNTIFS('График ОП'!W31:W47,предметы!$F$5)&gt;0),AND('График ОП'!W31=предметы!$F$6,COUNTIFS('График ОП'!W31:W47,предметы!$F$16)&gt;0),AND('График ОП'!W31=предметы!$F$16,COUNTIFS('График ОП'!W31:W47,предметы!$F$6)&gt;0),AND('График ОП'!W31=предметы!$F$7,COUNTIFS('График ОП'!W31:W47,предметы!$F$17)&gt;0),AND('График ОП'!W31=предметы!$F$17,COUNTIFS('График ОП'!W31:W47,предметы!$F$7)&gt;0),AND('График ОП'!W31=предметы!$F$8,COUNTIFS('График ОП'!W31:W47,предметы!$F$18)&gt;0),AND('График ОП'!W31=предметы!$F$18,COUNTIFS('График ОП'!W31:W47,предметы!$F$8)&gt;0),AND('График ОП'!W31=предметы!$F$9,COUNTIFS('График ОП'!W31:W47,предметы!$F$19)&gt;0),AND('График ОП'!W31=предметы!$F$19,COUNTIFS('График ОП'!W31:W47,предметы!$F$9)&gt;0),AND('График ОП'!W31=предметы!$F$10,COUNTIFS('График ОП'!W31:W47,предметы!$F$20)&gt;0),AND('График ОП'!W31=предметы!$F$20,COUNTIFS('График ОП'!W31:W47,предметы!$F$10)&gt;0),AND('График ОП'!W31=предметы!$F$11,COUNTIFS('График ОП'!W31:W47,предметы!$F$21)&gt;0),AND('График ОП'!W31=предметы!$F$21,COUNTIFS('График ОП'!W31:W47,предметы!$F$11)&gt;0),AND('График ОП'!W31=предметы!$F$12,COUNTIFS('График ОП'!W31:W47,предметы!$F$22)&gt;0),AND('График ОП'!W31=предметы!$F$22,COUNTIFS('График ОП'!W31:W47,предметы!$F$12)&gt;0)),"&lt;17 (ВПР, КР)","*")</f>
        <v>*</v>
      </c>
      <c r="AJ30" s="7" t="str">
        <f>IF(OR(COUNTIFS('График ОП'!X31:X47,'График ОП'!X31)&gt;1,AND('График ОП'!X31=предметы!$F$3,COUNTIFS('График ОП'!X31:X47,предметы!$F$13)&gt;0),AND('График ОП'!X31=предметы!$F$13,COUNTIFS('График ОП'!X31:X47,предметы!$F$3)&gt;0),AND('График ОП'!X31=предметы!$F$4,COUNTIFS('График ОП'!X31:X47,предметы!$F$14)&gt;0),AND('График ОП'!X31=предметы!$F$14,COUNTIFS('График ОП'!X31:X47,предметы!$F$4)&gt;0),AND('График ОП'!X31=предметы!$F$5,COUNTIFS('График ОП'!X31:X47,предметы!$F$15)&gt;0),AND('График ОП'!X31=предметы!$F$15,COUNTIFS('График ОП'!X31:X47,предметы!$F$5)&gt;0),AND('График ОП'!X31=предметы!$F$6,COUNTIFS('График ОП'!X31:X47,предметы!$F$16)&gt;0),AND('График ОП'!X31=предметы!$F$16,COUNTIFS('График ОП'!X31:X47,предметы!$F$6)&gt;0),AND('График ОП'!X31=предметы!$F$7,COUNTIFS('График ОП'!X31:X47,предметы!$F$17)&gt;0),AND('График ОП'!X31=предметы!$F$17,COUNTIFS('График ОП'!X31:X47,предметы!$F$7)&gt;0),AND('График ОП'!X31=предметы!$F$8,COUNTIFS('График ОП'!X31:X47,предметы!$F$18)&gt;0),AND('График ОП'!X31=предметы!$F$18,COUNTIFS('График ОП'!X31:X47,предметы!$F$8)&gt;0),AND('График ОП'!X31=предметы!$F$9,COUNTIFS('График ОП'!X31:X47,предметы!$F$19)&gt;0),AND('График ОП'!X31=предметы!$F$19,COUNTIFS('График ОП'!X31:X47,предметы!$F$9)&gt;0),AND('График ОП'!X31=предметы!$F$10,COUNTIFS('График ОП'!X31:X47,предметы!$F$20)&gt;0),AND('График ОП'!X31=предметы!$F$20,COUNTIFS('График ОП'!X31:X47,предметы!$F$10)&gt;0),AND('График ОП'!X31=предметы!$F$11,COUNTIFS('График ОП'!X31:X47,предметы!$F$21)&gt;0),AND('График ОП'!X31=предметы!$F$21,COUNTIFS('График ОП'!X31:X47,предметы!$F$11)&gt;0),AND('График ОП'!X31=предметы!$F$12,COUNTIFS('График ОП'!X31:X47,предметы!$F$22)&gt;0),AND('График ОП'!X31=предметы!$F$22,COUNTIFS('График ОП'!X31:X47,предметы!$F$12)&gt;0)),"&lt;17 (ВПР, КР)","*")</f>
        <v>*</v>
      </c>
      <c r="AK3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0" s="11" t="str">
        <f>IF(OR(COUNTIFS('График ОП'!Y31:Y47,'График ОП'!Y31)&gt;1,AND('График ОП'!Y31=предметы!$G$3,COUNTIFS('График ОП'!Y31:Y47,предметы!$G$15)&gt;0),AND('График ОП'!Y31=предметы!$G$15,COUNTIFS('График ОП'!Y31:Y47,предметы!$G$3)&gt;0),AND('График ОП'!Y31=предметы!$G$4,COUNTIFS('График ОП'!Y31:Y47,предметы!$G$18)&gt;0),AND('График ОП'!Y31=предметы!$G$18,COUNTIFS('График ОП'!Y31:Y47,предметы!$G$4)&gt;0),AND('График ОП'!Y31=предметы!$G$5,COUNTIFS('График ОП'!Y31:Y47,предметы!$G$19)&gt;0),AND('График ОП'!Y31=предметы!$G$19,COUNTIFS('График ОП'!Y31:Y47,предметы!$G$5)&gt;0),AND('График ОП'!Y31=предметы!$G$6,COUNTIFS('График ОП'!Y31:Y47,предметы!$G$20)&gt;0),AND('График ОП'!Y31=предметы!$G$20,COUNTIFS('График ОП'!Y31:Y47,предметы!$G$6)&gt;0),AND('График ОП'!Y31=предметы!$G$7,COUNTIFS('График ОП'!Y31:Y47,предметы!$G$21)&gt;0),AND('График ОП'!Y31=предметы!$G$21,COUNTIFS('График ОП'!Y31:Y47,предметы!$G$7)&gt;0),AND('График ОП'!Y31=предметы!$G$8,COUNTIFS('График ОП'!Y31:Y47,предметы!$G$22)&gt;0),AND('График ОП'!Y31=предметы!$G$22,COUNTIFS('График ОП'!Y31:Y47,предметы!$G$8)&gt;0),AND('График ОП'!Y31=предметы!$G$9,COUNTIFS('График ОП'!Y31:Y47,предметы!$G$23)&gt;0),AND('График ОП'!Y31=предметы!$G$23,COUNTIFS('График ОП'!Y31:Y47,предметы!$G$9)&gt;0),AND('График ОП'!Y31=предметы!$G$10,COUNTIFS('График ОП'!Y31:Y47,предметы!$G$24)&gt;0),AND('График ОП'!Y31=предметы!$G$24,COUNTIFS('График ОП'!Y31:Y47,предметы!$G$10)&gt;0),AND('График ОП'!Y31=предметы!$G$11,COUNTIFS('График ОП'!Y31:Y47,предметы!$G$25)&gt;0),AND('График ОП'!Y31=предметы!$G$25,COUNTIFS('График ОП'!Y31:Y47,предметы!$G$11)&gt;0),AND('График ОП'!Y31=предметы!$G$12,COUNTIFS('График ОП'!Y31:Y47,предметы!$G$26)&gt;0),AND('График ОП'!Y31=предметы!$G$26,COUNTIFS('График ОП'!Y31:Y47,предметы!$G$12)&gt;0),AND('График ОП'!Y31=предметы!$G$13,COUNTIFS('График ОП'!Y31:Y47,предметы!$G$27)&gt;0),AND('График ОП'!Y31=предметы!$G$27,COUNTIFS('График ОП'!Y31:Y47,предметы!$G$13)&gt;0),AND('График ОП'!Y31=предметы!$G$14,COUNTIFS('График ОП'!Y31:Y47,предметы!$G$28)&gt;0),AND('График ОП'!Y31=предметы!$G$28,COUNTIFS('График ОП'!Y31:Y47,предметы!$G$14)&gt;0)),"&lt;17 (ВПР, КР)","*")</f>
        <v>*</v>
      </c>
      <c r="AN30" s="11" t="str">
        <f>IF(OR(COUNTIFS('График ОП'!Z31:Z47,'График ОП'!Z31)&gt;1,AND('График ОП'!Z31=предметы!$G$3,COUNTIFS('График ОП'!Z31:Z47,предметы!$G$15)&gt;0),AND('График ОП'!Z31=предметы!$G$15,COUNTIFS('График ОП'!Z31:Z47,предметы!$G$3)&gt;0),AND('График ОП'!Z31=предметы!$G$4,COUNTIFS('График ОП'!Z31:Z47,предметы!$G$18)&gt;0),AND('График ОП'!Z31=предметы!$G$18,COUNTIFS('График ОП'!Z31:Z47,предметы!$G$4)&gt;0),AND('График ОП'!Z31=предметы!$G$5,COUNTIFS('График ОП'!Z31:Z47,предметы!$G$19)&gt;0),AND('График ОП'!Z31=предметы!$G$19,COUNTIFS('График ОП'!Z31:Z47,предметы!$G$5)&gt;0),AND('График ОП'!Z31=предметы!$G$6,COUNTIFS('График ОП'!Z31:Z47,предметы!$G$20)&gt;0),AND('График ОП'!Z31=предметы!$G$20,COUNTIFS('График ОП'!Z31:Z47,предметы!$G$6)&gt;0),AND('График ОП'!Z31=предметы!$G$7,COUNTIFS('График ОП'!Z31:Z47,предметы!$G$21)&gt;0),AND('График ОП'!Z31=предметы!$G$21,COUNTIFS('График ОП'!Z31:Z47,предметы!$G$7)&gt;0),AND('График ОП'!Z31=предметы!$G$8,COUNTIFS('График ОП'!Z31:Z47,предметы!$G$22)&gt;0),AND('График ОП'!Z31=предметы!$G$22,COUNTIFS('График ОП'!Z31:Z47,предметы!$G$8)&gt;0),AND('График ОП'!Z31=предметы!$G$9,COUNTIFS('График ОП'!Z31:Z47,предметы!$G$23)&gt;0),AND('График ОП'!Z31=предметы!$G$23,COUNTIFS('График ОП'!Z31:Z47,предметы!$G$9)&gt;0),AND('График ОП'!Z31=предметы!$G$10,COUNTIFS('График ОП'!Z31:Z47,предметы!$G$24)&gt;0),AND('График ОП'!Z31=предметы!$G$24,COUNTIFS('График ОП'!Z31:Z47,предметы!$G$10)&gt;0),AND('График ОП'!Z31=предметы!$G$11,COUNTIFS('График ОП'!Z31:Z47,предметы!$G$25)&gt;0),AND('График ОП'!Z31=предметы!$G$25,COUNTIFS('График ОП'!Z31:Z47,предметы!$G$11)&gt;0),AND('График ОП'!Z31=предметы!$G$12,COUNTIFS('График ОП'!Z31:Z47,предметы!$G$26)&gt;0),AND('График ОП'!Z31=предметы!$G$26,COUNTIFS('График ОП'!Z31:Z47,предметы!$G$12)&gt;0),AND('График ОП'!Z31=предметы!$G$13,COUNTIFS('График ОП'!Z31:Z47,предметы!$G$27)&gt;0),AND('График ОП'!Z31=предметы!$G$27,COUNTIFS('График ОП'!Z31:Z47,предметы!$G$13)&gt;0),AND('График ОП'!Z31=предметы!$G$14,COUNTIFS('График ОП'!Z31:Z47,предметы!$G$28)&gt;0),AND('График ОП'!Z31=предметы!$G$28,COUNTIFS('График ОП'!Z31:Z47,предметы!$G$14)&gt;0)),"&lt;17 (ВПР, КР)","*")</f>
        <v>*</v>
      </c>
      <c r="AO30" s="11" t="str">
        <f>IF(OR(COUNTIFS('График ОП'!AA31:AA47,'График ОП'!AA31)&gt;1,AND('График ОП'!AA31=предметы!$G$3,COUNTIFS('График ОП'!AA31:AA47,предметы!$G$15)&gt;0),AND('График ОП'!AA31=предметы!$G$15,COUNTIFS('График ОП'!AA31:AA47,предметы!$G$3)&gt;0),AND('График ОП'!AA31=предметы!$G$4,COUNTIFS('График ОП'!AA31:AA47,предметы!$G$18)&gt;0),AND('График ОП'!AA31=предметы!$G$18,COUNTIFS('График ОП'!AA31:AA47,предметы!$G$4)&gt;0),AND('График ОП'!AA31=предметы!$G$5,COUNTIFS('График ОП'!AA31:AA47,предметы!$G$19)&gt;0),AND('График ОП'!AA31=предметы!$G$19,COUNTIFS('График ОП'!AA31:AA47,предметы!$G$5)&gt;0),AND('График ОП'!AA31=предметы!$G$6,COUNTIFS('График ОП'!AA31:AA47,предметы!$G$20)&gt;0),AND('График ОП'!AA31=предметы!$G$20,COUNTIFS('График ОП'!AA31:AA47,предметы!$G$6)&gt;0),AND('График ОП'!AA31=предметы!$G$7,COUNTIFS('График ОП'!AA31:AA47,предметы!$G$21)&gt;0),AND('График ОП'!AA31=предметы!$G$21,COUNTIFS('График ОП'!AA31:AA47,предметы!$G$7)&gt;0),AND('График ОП'!AA31=предметы!$G$8,COUNTIFS('График ОП'!AA31:AA47,предметы!$G$22)&gt;0),AND('График ОП'!AA31=предметы!$G$22,COUNTIFS('График ОП'!AA31:AA47,предметы!$G$8)&gt;0),AND('График ОП'!AA31=предметы!$G$9,COUNTIFS('График ОП'!AA31:AA47,предметы!$G$23)&gt;0),AND('График ОП'!AA31=предметы!$G$23,COUNTIFS('График ОП'!AA31:AA47,предметы!$G$9)&gt;0),AND('График ОП'!AA31=предметы!$G$10,COUNTIFS('График ОП'!AA31:AA47,предметы!$G$24)&gt;0),AND('График ОП'!AA31=предметы!$G$24,COUNTIFS('График ОП'!AA31:AA47,предметы!$G$10)&gt;0),AND('График ОП'!AA31=предметы!$G$11,COUNTIFS('График ОП'!AA31:AA47,предметы!$G$25)&gt;0),AND('График ОП'!AA31=предметы!$G$25,COUNTIFS('График ОП'!AA31:AA47,предметы!$G$11)&gt;0),AND('График ОП'!AA31=предметы!$G$12,COUNTIFS('График ОП'!AA31:AA47,предметы!$G$26)&gt;0),AND('График ОП'!AA31=предметы!$G$26,COUNTIFS('График ОП'!AA31:AA47,предметы!$G$12)&gt;0),AND('График ОП'!AA31=предметы!$G$13,COUNTIFS('График ОП'!AA31:AA47,предметы!$G$27)&gt;0),AND('График ОП'!AA31=предметы!$G$27,COUNTIFS('График ОП'!AA31:AA47,предметы!$G$13)&gt;0),AND('График ОП'!AA31=предметы!$G$14,COUNTIFS('График ОП'!AA31:AA47,предметы!$G$28)&gt;0),AND('График ОП'!AA31=предметы!$G$28,COUNTIFS('График ОП'!AA31:AA47,предметы!$G$14)&gt;0)),"&lt;17 (ВПР, КР)","*")</f>
        <v>*</v>
      </c>
      <c r="AP3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0" s="7" t="str">
        <f>IF(OR(COUNTIFS('График ОП'!AB31:AB47,'График ОП'!AB31)&gt;1,AND('График ОП'!AB31=предметы!$H$3,COUNTIFS('График ОП'!AB31:AB47,предметы!$H$16)&gt;0),AND('График ОП'!AB31=предметы!$H$16,COUNTIFS('График ОП'!AB31:AB47,предметы!$H$3)&gt;0),AND('График ОП'!AB31=предметы!$H$4,COUNTIFS('График ОП'!AB31:AB47,предметы!$H$19)&gt;0),AND('График ОП'!AB31=предметы!$H$19,COUNTIFS('График ОП'!AB31:AB47,предметы!$H$4)&gt;0),AND('График ОП'!AB31=предметы!$H$5,COUNTIFS('График ОП'!AB31:AB47,предметы!$H$20)&gt;0),AND('График ОП'!AB31=предметы!$H$20,COUNTIFS('График ОП'!AB31:AB47,предметы!$H$5)&gt;0),AND('График ОП'!AB31=предметы!$H$6,COUNTIFS('График ОП'!AB31:AB47,предметы!$H$21)&gt;0),AND('График ОП'!AB31=предметы!$H$21,COUNTIFS('График ОП'!AB31:AB47,предметы!$H$6)&gt;0),AND('График ОП'!AB31=предметы!$H$7,COUNTIFS('График ОП'!AB31:AB47,предметы!$H$22)&gt;0),AND('График ОП'!AB31=предметы!$H$22,COUNTIFS('График ОП'!AB31:AB47,предметы!$H$7)&gt;0),AND('График ОП'!AB31=предметы!$H$8,COUNTIFS('График ОП'!AB31:AB47,предметы!$H$23)&gt;0),AND('График ОП'!AB31=предметы!$H$23,COUNTIFS('График ОП'!AB31:AB47,предметы!$H$8)&gt;0),AND('График ОП'!AB31=предметы!$H$9,COUNTIFS('График ОП'!AB31:AB47,предметы!$H$24)&gt;0),AND('График ОП'!AB31=предметы!$H$24,COUNTIFS('График ОП'!AB31:AB47,предметы!$H$9)&gt;0),AND('График ОП'!AB31=предметы!$H$10,COUNTIFS('График ОП'!AB31:AB47,предметы!$H$25)&gt;0),AND('График ОП'!AB31=предметы!$H$25,COUNTIFS('График ОП'!AB31:AB47,предметы!$H$10)&gt;0),AND('График ОП'!AB31=предметы!$H$11,COUNTIFS('График ОП'!AB31:AB47,предметы!$H$26)&gt;0),AND('График ОП'!AB31=предметы!$H$26,COUNTIFS('График ОП'!AB31:AB47,предметы!$H$11)&gt;0),AND('График ОП'!AB31=предметы!$H$12,COUNTIFS('График ОП'!AB31:AB47,предметы!$H$27)&gt;0),AND('График ОП'!AB31=предметы!$H$27,COUNTIFS('График ОП'!AB31:AB47,предметы!$H$12)&gt;0),AND('График ОП'!AB31=предметы!$H$13,COUNTIFS('График ОП'!AB31:AB47,предметы!$H$28)&gt;0),AND('График ОП'!AB31=предметы!$H$28,COUNTIFS('График ОП'!AB31:AB47,предметы!$H$13)&gt;0),AND('График ОП'!AB31=предметы!$H$14,COUNTIFS('График ОП'!AB31:AB47,предметы!$H$29)&gt;0),AND('График ОП'!AB31=предметы!$H$29,COUNTIFS('График ОП'!AB31:AB47,предметы!$H$14)&gt;0),AND('График ОП'!AB31=предметы!$H$15,COUNTIFS('График ОП'!AB31:AB47,предметы!$H$30)&gt;0),AND('График ОП'!AB31=предметы!$H$30,COUNTIFS('График ОП'!AB31:AB47,предметы!$H$15)&gt;0)),"&lt;17 (ВПР, КР)","*")</f>
        <v>*</v>
      </c>
      <c r="AT30" s="7" t="str">
        <f>IF(OR(COUNTIFS('График ОП'!AC31:AC47,'График ОП'!AC31)&gt;1,AND('График ОП'!AC31=предметы!$H$3,COUNTIFS('График ОП'!AC31:AC47,предметы!$H$16)&gt;0),AND('График ОП'!AC31=предметы!$H$16,COUNTIFS('График ОП'!AC31:AC47,предметы!$H$3)&gt;0),AND('График ОП'!AC31=предметы!$H$4,COUNTIFS('График ОП'!AC31:AC47,предметы!$H$19)&gt;0),AND('График ОП'!AC31=предметы!$H$19,COUNTIFS('График ОП'!AC31:AC47,предметы!$H$4)&gt;0),AND('График ОП'!AC31=предметы!$H$5,COUNTIFS('График ОП'!AC31:AC47,предметы!$H$20)&gt;0),AND('График ОП'!AC31=предметы!$H$20,COUNTIFS('График ОП'!AC31:AC47,предметы!$H$5)&gt;0),AND('График ОП'!AC31=предметы!$H$6,COUNTIFS('График ОП'!AC31:AC47,предметы!$H$21)&gt;0),AND('График ОП'!AC31=предметы!$H$21,COUNTIFS('График ОП'!AC31:AC47,предметы!$H$6)&gt;0),AND('График ОП'!AC31=предметы!$H$7,COUNTIFS('График ОП'!AC31:AC47,предметы!$H$22)&gt;0),AND('График ОП'!AC31=предметы!$H$22,COUNTIFS('График ОП'!AC31:AC47,предметы!$H$7)&gt;0),AND('График ОП'!AC31=предметы!$H$8,COUNTIFS('График ОП'!AC31:AC47,предметы!$H$23)&gt;0),AND('График ОП'!AC31=предметы!$H$23,COUNTIFS('График ОП'!AC31:AC47,предметы!$H$8)&gt;0),AND('График ОП'!AC31=предметы!$H$9,COUNTIFS('График ОП'!AC31:AC47,предметы!$H$24)&gt;0),AND('График ОП'!AC31=предметы!$H$24,COUNTIFS('График ОП'!AC31:AC47,предметы!$H$9)&gt;0),AND('График ОП'!AC31=предметы!$H$10,COUNTIFS('График ОП'!AC31:AC47,предметы!$H$25)&gt;0),AND('График ОП'!AC31=предметы!$H$25,COUNTIFS('График ОП'!AC31:AC47,предметы!$H$10)&gt;0),AND('График ОП'!AC31=предметы!$H$11,COUNTIFS('График ОП'!AC31:AC47,предметы!$H$26)&gt;0),AND('График ОП'!AC31=предметы!$H$26,COUNTIFS('График ОП'!AC31:AC47,предметы!$H$11)&gt;0),AND('График ОП'!AC31=предметы!$H$12,COUNTIFS('График ОП'!AC31:AC47,предметы!$H$27)&gt;0),AND('График ОП'!AC31=предметы!$H$27,COUNTIFS('График ОП'!AC31:AC47,предметы!$H$12)&gt;0),AND('График ОП'!AC31=предметы!$H$13,COUNTIFS('График ОП'!AC31:AC47,предметы!$H$28)&gt;0),AND('График ОП'!AC31=предметы!$H$28,COUNTIFS('График ОП'!AC31:AC47,предметы!$H$13)&gt;0),AND('График ОП'!AC31=предметы!$H$14,COUNTIFS('График ОП'!AC31:AC47,предметы!$H$29)&gt;0),AND('График ОП'!AC31=предметы!$H$29,COUNTIFS('График ОП'!AC31:AC47,предметы!$H$14)&gt;0),AND('График ОП'!AC31=предметы!$H$15,COUNTIFS('График ОП'!AC31:AC47,предметы!$H$30)&gt;0),AND('График ОП'!AC31=предметы!$H$30,COUNTIFS('График ОП'!AC31:AC47,предметы!$H$15)&gt;0)),"&lt;17 (ВПР, КР)","*")</f>
        <v>*</v>
      </c>
      <c r="AU30" s="7" t="str">
        <f>IF(OR(COUNTIFS('График ОП'!AD31:AD47,'График ОП'!AD31)&gt;1,AND('График ОП'!AD31=предметы!$H$3,COUNTIFS('График ОП'!AD31:AD47,предметы!$H$16)&gt;0),AND('График ОП'!AD31=предметы!$H$16,COUNTIFS('График ОП'!AD31:AD47,предметы!$H$3)&gt;0),AND('График ОП'!AD31=предметы!$H$4,COUNTIFS('График ОП'!AD31:AD47,предметы!$H$19)&gt;0),AND('График ОП'!AD31=предметы!$H$19,COUNTIFS('График ОП'!AD31:AD47,предметы!$H$4)&gt;0),AND('График ОП'!AD31=предметы!$H$5,COUNTIFS('График ОП'!AD31:AD47,предметы!$H$20)&gt;0),AND('График ОП'!AD31=предметы!$H$20,COUNTIFS('График ОП'!AD31:AD47,предметы!$H$5)&gt;0),AND('График ОП'!AD31=предметы!$H$6,COUNTIFS('График ОП'!AD31:AD47,предметы!$H$21)&gt;0),AND('График ОП'!AD31=предметы!$H$21,COUNTIFS('График ОП'!AD31:AD47,предметы!$H$6)&gt;0),AND('График ОП'!AD31=предметы!$H$7,COUNTIFS('График ОП'!AD31:AD47,предметы!$H$22)&gt;0),AND('График ОП'!AD31=предметы!$H$22,COUNTIFS('График ОП'!AD31:AD47,предметы!$H$7)&gt;0),AND('График ОП'!AD31=предметы!$H$8,COUNTIFS('График ОП'!AD31:AD47,предметы!$H$23)&gt;0),AND('График ОП'!AD31=предметы!$H$23,COUNTIFS('График ОП'!AD31:AD47,предметы!$H$8)&gt;0),AND('График ОП'!AD31=предметы!$H$9,COUNTIFS('График ОП'!AD31:AD47,предметы!$H$24)&gt;0),AND('График ОП'!AD31=предметы!$H$24,COUNTIFS('График ОП'!AD31:AD47,предметы!$H$9)&gt;0),AND('График ОП'!AD31=предметы!$H$10,COUNTIFS('График ОП'!AD31:AD47,предметы!$H$25)&gt;0),AND('График ОП'!AD31=предметы!$H$25,COUNTIFS('График ОП'!AD31:AD47,предметы!$H$10)&gt;0),AND('График ОП'!AD31=предметы!$H$11,COUNTIFS('График ОП'!AD31:AD47,предметы!$H$26)&gt;0),AND('График ОП'!AD31=предметы!$H$26,COUNTIFS('График ОП'!AD31:AD47,предметы!$H$11)&gt;0),AND('График ОП'!AD31=предметы!$H$12,COUNTIFS('График ОП'!AD31:AD47,предметы!$H$27)&gt;0),AND('График ОП'!AD31=предметы!$H$27,COUNTIFS('График ОП'!AD31:AD47,предметы!$H$12)&gt;0),AND('График ОП'!AD31=предметы!$H$13,COUNTIFS('График ОП'!AD31:AD47,предметы!$H$28)&gt;0),AND('График ОП'!AD31=предметы!$H$28,COUNTIFS('График ОП'!AD31:AD47,предметы!$H$13)&gt;0),AND('График ОП'!AD31=предметы!$H$14,COUNTIFS('График ОП'!AD31:AD47,предметы!$H$29)&gt;0),AND('График ОП'!AD31=предметы!$H$29,COUNTIFS('График ОП'!AD31:AD47,предметы!$H$14)&gt;0),AND('График ОП'!AD31=предметы!$H$15,COUNTIFS('График ОП'!AD31:AD47,предметы!$H$30)&gt;0),AND('График ОП'!AD31=предметы!$H$30,COUNTIFS('График ОП'!AD31:AD47,предметы!$H$15)&gt;0)),"&lt;17 (ВПР, КР)","*")</f>
        <v>*</v>
      </c>
      <c r="AV30" s="7" t="str">
        <f>IF(OR(COUNTIFS('График ОП'!AE31:AE47,'График ОП'!AE31)&gt;1,AND('График ОП'!AE31=предметы!$H$3,COUNTIFS('График ОП'!AE31:AE47,предметы!$H$16)&gt;0),AND('График ОП'!AE31=предметы!$H$16,COUNTIFS('График ОП'!AE31:AE47,предметы!$H$3)&gt;0),AND('График ОП'!AE31=предметы!$H$4,COUNTIFS('График ОП'!AE31:AE47,предметы!$H$19)&gt;0),AND('График ОП'!AE31=предметы!$H$19,COUNTIFS('График ОП'!AE31:AE47,предметы!$H$4)&gt;0),AND('График ОП'!AE31=предметы!$H$5,COUNTIFS('График ОП'!AE31:AE47,предметы!$H$20)&gt;0),AND('График ОП'!AE31=предметы!$H$20,COUNTIFS('График ОП'!AE31:AE47,предметы!$H$5)&gt;0),AND('График ОП'!AE31=предметы!$H$6,COUNTIFS('График ОП'!AE31:AE47,предметы!$H$21)&gt;0),AND('График ОП'!AE31=предметы!$H$21,COUNTIFS('График ОП'!AE31:AE47,предметы!$H$6)&gt;0),AND('График ОП'!AE31=предметы!$H$7,COUNTIFS('График ОП'!AE31:AE47,предметы!$H$22)&gt;0),AND('График ОП'!AE31=предметы!$H$22,COUNTIFS('График ОП'!AE31:AE47,предметы!$H$7)&gt;0),AND('График ОП'!AE31=предметы!$H$8,COUNTIFS('График ОП'!AE31:AE47,предметы!$H$23)&gt;0),AND('График ОП'!AE31=предметы!$H$23,COUNTIFS('График ОП'!AE31:AE47,предметы!$H$8)&gt;0),AND('График ОП'!AE31=предметы!$H$9,COUNTIFS('График ОП'!AE31:AE47,предметы!$H$24)&gt;0),AND('График ОП'!AE31=предметы!$H$24,COUNTIFS('График ОП'!AE31:AE47,предметы!$H$9)&gt;0),AND('График ОП'!AE31=предметы!$H$10,COUNTIFS('График ОП'!AE31:AE47,предметы!$H$25)&gt;0),AND('График ОП'!AE31=предметы!$H$25,COUNTIFS('График ОП'!AE31:AE47,предметы!$H$10)&gt;0),AND('График ОП'!AE31=предметы!$H$11,COUNTIFS('График ОП'!AE31:AE47,предметы!$H$26)&gt;0),AND('График ОП'!AE31=предметы!$H$26,COUNTIFS('График ОП'!AE31:AE47,предметы!$H$11)&gt;0),AND('График ОП'!AE31=предметы!$H$12,COUNTIFS('График ОП'!AE31:AE47,предметы!$H$27)&gt;0),AND('График ОП'!AE31=предметы!$H$27,COUNTIFS('График ОП'!AE31:AE47,предметы!$H$12)&gt;0),AND('График ОП'!AE31=предметы!$H$13,COUNTIFS('График ОП'!AE31:AE47,предметы!$H$28)&gt;0),AND('График ОП'!AE31=предметы!$H$28,COUNTIFS('График ОП'!AE31:AE47,предметы!$H$13)&gt;0),AND('График ОП'!AE31=предметы!$H$14,COUNTIFS('График ОП'!AE31:AE47,предметы!$H$29)&gt;0),AND('График ОП'!AE31=предметы!$H$29,COUNTIFS('График ОП'!AE31:AE47,предметы!$H$14)&gt;0),AND('График ОП'!AE31=предметы!$H$15,COUNTIFS('График ОП'!AE31:AE47,предметы!$H$30)&gt;0),AND('График ОП'!AE31=предметы!$H$30,COUNTIFS('График ОП'!AE31:AE47,предметы!$H$15)&gt;0)),"&lt;17 (ВПР, КР)","*")</f>
        <v>*</v>
      </c>
      <c r="AW3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0" s="11" t="str">
        <f>IF(COUNTIFS('График ОП'!AF31:AF47,'График ОП'!AF31)&gt;1,"&lt;17 (ВПР, КР)","*")</f>
        <v>*</v>
      </c>
      <c r="AZ30" s="11" t="str">
        <f>IF(COUNTIFS('График ОП'!AG31:AG47,'График ОП'!AG31)&gt;1,"&lt;17 (ВПР, КР)","*")</f>
        <v>*</v>
      </c>
      <c r="BA30" s="11" t="str">
        <f>IF(COUNTIFS('График ОП'!AH31:AH47,'График ОП'!AH31)&gt;1,"&lt;17 (ВПР, КР)","*")</f>
        <v>*</v>
      </c>
      <c r="BB30" s="11" t="e">
        <f>IF(COUNTIFS('График ОП'!#REF!,'График ОП'!#REF!)&gt;1,"&lt;17 (ВПР, КР)","*")</f>
        <v>#REF!</v>
      </c>
      <c r="BC30" s="11" t="e">
        <f>IF(COUNTIFS('График ОП'!#REF!,'График ОП'!#REF!)&gt;1,"&lt;17 (ВПР, КР)","*")</f>
        <v>#REF!</v>
      </c>
      <c r="BD30" s="11" t="e">
        <f>IF(COUNTIFS('График ОП'!#REF!,'График ОП'!#REF!)&gt;1,"&lt;17 (ВПР, КР)","*")</f>
        <v>#REF!</v>
      </c>
      <c r="BE30" s="7" t="str">
        <f>IF(OR(COUNTIFS('График ОП'!AI31:AI47,'График ОП'!AI31)&gt;1,AND('График ОП'!AI31=предметы!$J$3,COUNTIFS('График ОП'!AI31:AI47,предметы!$J$16)&gt;0),AND('График ОП'!AI31=предметы!$J$16,COUNTIFS('График ОП'!AI31:AI47,предметы!$J$3)&gt;0),AND('График ОП'!AI31=предметы!$J$4,COUNTIFS('График ОП'!AI31:AI47,предметы!$J$19)&gt;0),AND('График ОП'!AI31=предметы!$J$19,COUNTIFS('График ОП'!AI31:AI47,предметы!$J$4)&gt;0),AND('График ОП'!AI31=предметы!$J$5,COUNTIFS('График ОП'!AI31:AI47,предметы!$J$20)&gt;0),AND('График ОП'!AI31=предметы!$J$20,COUNTIFS('График ОП'!AI31:AI47,предметы!$J$5)&gt;0),AND('График ОП'!AI31=предметы!$J$6,COUNTIFS('График ОП'!AI31:AI47,предметы!$J$21)&gt;0),AND('График ОП'!AI31=предметы!$J$21,COUNTIFS('График ОП'!AI31:AI47,предметы!$J$6)&gt;0),AND('График ОП'!AI31=предметы!$J$7,COUNTIFS('График ОП'!AI31:AI47,предметы!$J$22)&gt;0),AND('График ОП'!AI31=предметы!$J$22,COUNTIFS('График ОП'!AI31:AI47,предметы!$J$7)&gt;0),AND('График ОП'!AI31=предметы!$J$8,COUNTIFS('График ОП'!AI31:AI47,предметы!$J$23)&gt;0),AND('График ОП'!AI31=предметы!$J$23,COUNTIFS('График ОП'!AI31:AI47,предметы!$J$8)&gt;0),AND('График ОП'!AI31=предметы!$J$9,COUNTIFS('График ОП'!AI31:AI47,предметы!$J$24)&gt;0),AND('График ОП'!AI31=предметы!$J$24,COUNTIFS('График ОП'!AI31:AI47,предметы!$J$9)&gt;0),AND('График ОП'!AI31=предметы!$J$10,COUNTIFS('График ОП'!AI31:AI47,предметы!$J$25)&gt;0),AND('График ОП'!AI31=предметы!$J$25,COUNTIFS('График ОП'!AI31:AI47,предметы!$J$10)&gt;0),AND('График ОП'!AI31=предметы!$J$11,COUNTIFS('График ОП'!AI31:AI47,предметы!$J$26)&gt;0),AND('График ОП'!AI31=предметы!$J$26,COUNTIFS('График ОП'!AI31:AI47,предметы!$J$11)&gt;0),AND('График ОП'!AI31=предметы!$J$12,COUNTIFS('График ОП'!AI31:AI47,предметы!$J$27)&gt;0),AND('График ОП'!AI31=предметы!$J$27,COUNTIFS('График ОП'!AI31:AI47,предметы!$J$12)&gt;0),AND('График ОП'!AI31=предметы!$J$13,COUNTIFS('График ОП'!AI31:AI47,предметы!$J$28)&gt;0),AND('График ОП'!AI31=предметы!$J$28,COUNTIFS('График ОП'!AI31:AI47,предметы!$J$13)&gt;0),AND('График ОП'!AI31=предметы!$J$14,COUNTIFS('График ОП'!AI31:AI47,предметы!$J$29)&gt;0),AND('График ОП'!AI31=предметы!$J$29,COUNTIFS('График ОП'!AI31:AI47,предметы!$J$14)&gt;0),AND('График ОП'!AI31=предметы!$J$15,COUNTIFS('График ОП'!AI31:AI47,предметы!$J$30)&gt;0),AND('График ОП'!AI31=предметы!$J$30,COUNTIFS('График ОП'!AI31:AI47,предметы!$J$15)&gt;0)),"&lt;17 (ВПР, КР)","*")</f>
        <v>*</v>
      </c>
      <c r="BF30" s="7" t="str">
        <f>IF(OR(COUNTIFS('График ОП'!AJ31:AJ47,'График ОП'!AJ31)&gt;1,AND('График ОП'!AJ31=предметы!$J$3,COUNTIFS('График ОП'!AJ31:AJ47,предметы!$J$16)&gt;0),AND('График ОП'!AJ31=предметы!$J$16,COUNTIFS('График ОП'!AJ31:AJ47,предметы!$J$3)&gt;0),AND('График ОП'!AJ31=предметы!$J$4,COUNTIFS('График ОП'!AJ31:AJ47,предметы!$J$19)&gt;0),AND('График ОП'!AJ31=предметы!$J$19,COUNTIFS('График ОП'!AJ31:AJ47,предметы!$J$4)&gt;0),AND('График ОП'!AJ31=предметы!$J$5,COUNTIFS('График ОП'!AJ31:AJ47,предметы!$J$20)&gt;0),AND('График ОП'!AJ31=предметы!$J$20,COUNTIFS('График ОП'!AJ31:AJ47,предметы!$J$5)&gt;0),AND('График ОП'!AJ31=предметы!$J$6,COUNTIFS('График ОП'!AJ31:AJ47,предметы!$J$21)&gt;0),AND('График ОП'!AJ31=предметы!$J$21,COUNTIFS('График ОП'!AJ31:AJ47,предметы!$J$6)&gt;0),AND('График ОП'!AJ31=предметы!$J$7,COUNTIFS('График ОП'!AJ31:AJ47,предметы!$J$22)&gt;0),AND('График ОП'!AJ31=предметы!$J$22,COUNTIFS('График ОП'!AJ31:AJ47,предметы!$J$7)&gt;0),AND('График ОП'!AJ31=предметы!$J$8,COUNTIFS('График ОП'!AJ31:AJ47,предметы!$J$23)&gt;0),AND('График ОП'!AJ31=предметы!$J$23,COUNTIFS('График ОП'!AJ31:AJ47,предметы!$J$8)&gt;0),AND('График ОП'!AJ31=предметы!$J$9,COUNTIFS('График ОП'!AJ31:AJ47,предметы!$J$24)&gt;0),AND('График ОП'!AJ31=предметы!$J$24,COUNTIFS('График ОП'!AJ31:AJ47,предметы!$J$9)&gt;0),AND('График ОП'!AJ31=предметы!$J$10,COUNTIFS('График ОП'!AJ31:AJ47,предметы!$J$25)&gt;0),AND('График ОП'!AJ31=предметы!$J$25,COUNTIFS('График ОП'!AJ31:AJ47,предметы!$J$10)&gt;0),AND('График ОП'!AJ31=предметы!$J$11,COUNTIFS('График ОП'!AJ31:AJ47,предметы!$J$26)&gt;0),AND('График ОП'!AJ31=предметы!$J$26,COUNTIFS('График ОП'!AJ31:AJ47,предметы!$J$11)&gt;0),AND('График ОП'!AJ31=предметы!$J$12,COUNTIFS('График ОП'!AJ31:AJ47,предметы!$J$27)&gt;0),AND('График ОП'!AJ31=предметы!$J$27,COUNTIFS('График ОП'!AJ31:AJ47,предметы!$J$12)&gt;0),AND('График ОП'!AJ31=предметы!$J$13,COUNTIFS('График ОП'!AJ31:AJ47,предметы!$J$28)&gt;0),AND('График ОП'!AJ31=предметы!$J$28,COUNTIFS('График ОП'!AJ31:AJ47,предметы!$J$13)&gt;0),AND('График ОП'!AJ31=предметы!$J$14,COUNTIFS('График ОП'!AJ31:AJ47,предметы!$J$29)&gt;0),AND('График ОП'!AJ31=предметы!$J$29,COUNTIFS('График ОП'!AJ31:AJ47,предметы!$J$14)&gt;0),AND('График ОП'!AJ31=предметы!$J$15,COUNTIFS('График ОП'!AJ31:AJ47,предметы!$J$30)&gt;0),AND('График ОП'!AJ31=предметы!$J$30,COUNTIFS('График ОП'!AJ31:AJ47,предметы!$J$15)&gt;0)),"&lt;17 (ВПР, КР)","*")</f>
        <v>*</v>
      </c>
      <c r="BG3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0" s="11" t="str">
        <f>IF(COUNTIFS('График ОП'!AK31:AK47,'График ОП'!AK31)&gt;1,"&lt;17 (ВПР, КР)","*")</f>
        <v>*</v>
      </c>
      <c r="BL30" s="11" t="str">
        <f>IF(COUNTIFS('График ОП'!AL31:AL47,'График ОП'!AL31)&gt;1,"&lt;17 (ВПР, КР)","*")</f>
        <v>*</v>
      </c>
      <c r="BM30" s="11" t="e">
        <f>IF(COUNTIFS('График ОП'!#REF!,'График ОП'!#REF!)&gt;1,"&lt;17 (ВПР, КР)","*")</f>
        <v>#REF!</v>
      </c>
      <c r="BN30" s="11" t="e">
        <f>IF(COUNTIFS('График ОП'!#REF!,'График ОП'!#REF!)&gt;1,"&lt;17 (ВПР, КР)","*")</f>
        <v>#REF!</v>
      </c>
      <c r="BO30" s="11" t="e">
        <f>IF(COUNTIFS('График ОП'!#REF!,'График ОП'!#REF!)&gt;1,"&lt;17 (ВПР, КР)","*")</f>
        <v>#REF!</v>
      </c>
      <c r="BP30" s="11" t="e">
        <f>IF(COUNTIFS('График ОП'!#REF!,'График ОП'!#REF!)&gt;1,"&lt;17 (ВПР, КР)","*")</f>
        <v>#REF!</v>
      </c>
    </row>
    <row r="31" spans="1:68" x14ac:dyDescent="0.2">
      <c r="A31" s="13">
        <v>46291</v>
      </c>
      <c r="B31" s="16" t="s">
        <v>63</v>
      </c>
      <c r="C31" s="16" t="str">
        <f>IF(COUNTIFS('График ОП'!C32:C48,'График ОП'!C32)&gt;1,"&lt;17 (ВПР, КР)","*")</f>
        <v>*</v>
      </c>
      <c r="D31" s="16" t="str">
        <f>IF(COUNTIFS('График ОП'!D32:D48,'График ОП'!D32)&gt;1,"&lt;17 (ВПР, КР)","*")</f>
        <v>*</v>
      </c>
      <c r="E31" s="16" t="str">
        <f>IF(COUNTIFS('График ОП'!E32:E48,'График ОП'!E32)&gt;1,"&lt;17 (ВПР, КР)","*")</f>
        <v>*</v>
      </c>
      <c r="F31" s="16" t="e">
        <f>IF(COUNTIFS('График ОП'!#REF!,'График ОП'!#REF!)&gt;1,"&lt;17 (ВПР, КР)","*")</f>
        <v>#REF!</v>
      </c>
      <c r="G31" s="16" t="e">
        <f>IF(COUNTIFS('График ОП'!#REF!,'График ОП'!#REF!)&gt;1,"&lt;17 (ВПР, КР)","*")</f>
        <v>#REF!</v>
      </c>
      <c r="H31" s="16" t="e">
        <f>IF(COUNTIFS('График ОП'!#REF!,'График ОП'!#REF!)&gt;1,"&lt;17 (ВПР, КР)","*")</f>
        <v>#REF!</v>
      </c>
      <c r="I31" s="12" t="str">
        <f>IF(COUNTIFS('График ОП'!F32:F48,'График ОП'!F32)&gt;1,"&lt;17 (ВПР, КР)","*")</f>
        <v>*</v>
      </c>
      <c r="J31" s="12" t="str">
        <f>IF(COUNTIFS('График ОП'!G32:G48,'График ОП'!G32)&gt;1,"&lt;17 (ВПР, КР)","*")</f>
        <v>*</v>
      </c>
      <c r="K31" s="12" t="str">
        <f>IF(COUNTIFS('График ОП'!H32:H48,'График ОП'!H32)&gt;1,"&lt;17 (ВПР, КР)","*")</f>
        <v>*</v>
      </c>
      <c r="L31" s="12" t="e">
        <f>IF(COUNTIFS('График ОП'!#REF!,'График ОП'!#REF!)&gt;1,"&lt;17 (ВПР, КР)","*")</f>
        <v>#REF!</v>
      </c>
      <c r="M31" s="12" t="e">
        <f>IF(COUNTIFS('График ОП'!#REF!,'График ОП'!#REF!)&gt;1,"&lt;17 (ВПР, КР)","*")</f>
        <v>#REF!</v>
      </c>
      <c r="N31" s="12" t="e">
        <f>IF(COUNTIFS('График ОП'!#REF!,'График ОП'!#REF!)&gt;1,"&lt;17 (ВПР, КР)","*")</f>
        <v>#REF!</v>
      </c>
      <c r="O31" s="12" t="str">
        <f>IF(COUNTIFS('График ОП'!I32:I48,'График ОП'!I32)&gt;1,"&lt;17 (ВПР, КР)","*")</f>
        <v>*</v>
      </c>
      <c r="P31" s="12" t="str">
        <f>IF(COUNTIFS('График ОП'!J32:J48,'График ОП'!J32)&gt;1,"&lt;17 (ВПР, КР)","*")</f>
        <v>*</v>
      </c>
      <c r="Q31" s="12" t="str">
        <f>IF(COUNTIFS('График ОП'!K32:K48,'График ОП'!K32)&gt;1,"&lt;17 (ВПР, КР)","*")</f>
        <v>*</v>
      </c>
      <c r="R31" s="12" t="str">
        <f>IF(COUNTIFS('График ОП'!L32:L48,'График ОП'!L32)&gt;1,"&lt;17 (ВПР, КР)","*")</f>
        <v>*</v>
      </c>
      <c r="S31" s="12" t="e">
        <f>IF(COUNTIFS('График ОП'!#REF!,'График ОП'!#REF!)&gt;1,"&lt;17 (ВПР, КР)","*")</f>
        <v>#REF!</v>
      </c>
      <c r="T31" s="12" t="e">
        <f>IF(COUNTIFS('График ОП'!#REF!,'График ОП'!#REF!)&gt;1,"&lt;17 (ВПР, КР)","*")</f>
        <v>#REF!</v>
      </c>
      <c r="U31" s="12" t="str">
        <f>IF(OR(COUNTIFS('График ОП'!M32:M48,'График ОП'!M32)&gt;1,AND('График ОП'!M32=предметы!$D$3,COUNTIFS('График ОП'!M32:M48,предметы!$D$12)&gt;0),AND('График ОП'!M32=предметы!$D$12,COUNTIFS('График ОП'!M32:M48,предметы!$D$3)&gt;0),AND('График ОП'!M32=предметы!$D$4,COUNTIFS('График ОП'!M32:M48,предметы!$D$13)&gt;0),AND('График ОП'!M32=предметы!$D$13,COUNTIFS('График ОП'!M32:M48,предметы!$D$4)&gt;0),AND('График ОП'!M32=предметы!$D$14,COUNTIFS('График ОП'!M32:M48,предметы!$D$5)&gt;0),AND('График ОП'!M32=предметы!$D$5,COUNTIFS('График ОП'!M32:M48,предметы!$D$14)&gt;0),AND('График ОП'!M32=предметы!$D$15,COUNTIFS('График ОП'!M32:M48,предметы!$D$6)&gt;0),AND('График ОП'!M32=предметы!$D$6,COUNTIFS('График ОП'!M32:M48,предметы!$D$15)&gt;0),AND('График ОП'!M32=предметы!$D$16,COUNTIFS('График ОП'!M32:M48,предметы!$D$7)&gt;0),AND('График ОП'!M32=предметы!$D$7,COUNTIFS('График ОП'!M32:M48,предметы!$D$16)&gt;0),AND('График ОП'!M32=предметы!$D$8,COUNTIFS('График ОП'!M32:M48,предметы!$D$10)&gt;0),AND('График ОП'!M32=предметы!$D$10,COUNTIFS('График ОП'!M32:M48,предметы!$D$8)&gt;0),AND('График ОП'!M32=предметы!$D$9,COUNTIFS('График ОП'!M32:M48,предметы!$D$11)&gt;0),AND('График ОП'!M32=предметы!$D$11,COUNTIFS('График ОП'!M32:M48,предметы!$D$9)&gt;0)),"&lt;17 (ВПР, КР)","*")</f>
        <v>*</v>
      </c>
      <c r="V31" s="12" t="str">
        <f>IF(OR(COUNTIFS('График ОП'!N32:N48,'График ОП'!N32)&gt;1,AND('График ОП'!N32=предметы!$D$3,COUNTIFS('График ОП'!N32:N48,предметы!$D$12)&gt;0),AND('График ОП'!N32=предметы!$D$12,COUNTIFS('График ОП'!N32:N48,предметы!$D$3)&gt;0),AND('График ОП'!N32=предметы!$D$4,COUNTIFS('График ОП'!N32:N48,предметы!$D$13)&gt;0),AND('График ОП'!N32=предметы!$D$13,COUNTIFS('График ОП'!N32:N48,предметы!$D$4)&gt;0),AND('График ОП'!N32=предметы!$D$14,COUNTIFS('График ОП'!N32:N48,предметы!$D$5)&gt;0),AND('График ОП'!N32=предметы!$D$5,COUNTIFS('График ОП'!N32:N48,предметы!$D$14)&gt;0),AND('График ОП'!N32=предметы!$D$15,COUNTIFS('График ОП'!N32:N48,предметы!$D$6)&gt;0),AND('График ОП'!N32=предметы!$D$6,COUNTIFS('График ОП'!N32:N48,предметы!$D$15)&gt;0),AND('График ОП'!N32=предметы!$D$16,COUNTIFS('График ОП'!N32:N48,предметы!$D$7)&gt;0),AND('График ОП'!N32=предметы!$D$7,COUNTIFS('График ОП'!N32:N48,предметы!$D$16)&gt;0),AND('График ОП'!N32=предметы!$D$8,COUNTIFS('График ОП'!N32:N48,предметы!$D$10)&gt;0),AND('График ОП'!N32=предметы!$D$10,COUNTIFS('График ОП'!N32:N48,предметы!$D$8)&gt;0),AND('График ОП'!N32=предметы!$D$9,COUNTIFS('График ОП'!N32:N48,предметы!$D$11)&gt;0),AND('График ОП'!N32=предметы!$D$11,COUNTIFS('График ОП'!N32:N48,предметы!$D$9)&gt;0)),"&lt;17 (ВПР, КР)","*")</f>
        <v>*</v>
      </c>
      <c r="W31" s="12" t="str">
        <f>IF(OR(COUNTIFS('График ОП'!O32:O48,'График ОП'!O32)&gt;1,AND('График ОП'!O32=предметы!$D$3,COUNTIFS('График ОП'!O32:O48,предметы!$D$12)&gt;0),AND('График ОП'!O32=предметы!$D$12,COUNTIFS('График ОП'!O32:O48,предметы!$D$3)&gt;0),AND('График ОП'!O32=предметы!$D$4,COUNTIFS('График ОП'!O32:O48,предметы!$D$13)&gt;0),AND('График ОП'!O32=предметы!$D$13,COUNTIFS('График ОП'!O32:O48,предметы!$D$4)&gt;0),AND('График ОП'!O32=предметы!$D$14,COUNTIFS('График ОП'!O32:O48,предметы!$D$5)&gt;0),AND('График ОП'!O32=предметы!$D$5,COUNTIFS('График ОП'!O32:O48,предметы!$D$14)&gt;0),AND('График ОП'!O32=предметы!$D$15,COUNTIFS('График ОП'!O32:O48,предметы!$D$6)&gt;0),AND('График ОП'!O32=предметы!$D$6,COUNTIFS('График ОП'!O32:O48,предметы!$D$15)&gt;0),AND('График ОП'!O32=предметы!$D$16,COUNTIFS('График ОП'!O32:O48,предметы!$D$7)&gt;0),AND('График ОП'!O32=предметы!$D$7,COUNTIFS('График ОП'!O32:O48,предметы!$D$16)&gt;0),AND('График ОП'!O32=предметы!$D$8,COUNTIFS('График ОП'!O32:O48,предметы!$D$10)&gt;0),AND('График ОП'!O32=предметы!$D$10,COUNTIFS('График ОП'!O32:O48,предметы!$D$8)&gt;0),AND('График ОП'!O32=предметы!$D$9,COUNTIFS('График ОП'!O32:O48,предметы!$D$11)&gt;0),AND('График ОП'!O32=предметы!$D$11,COUNTIFS('График ОП'!O32:O48,предметы!$D$9)&gt;0)),"&lt;17 (ВПР, КР)","*")</f>
        <v>*</v>
      </c>
      <c r="X31" s="12" t="str">
        <f>IF(OR(COUNTIFS('График ОП'!P32:P48,'График ОП'!P32)&gt;1,AND('График ОП'!P32=предметы!$D$3,COUNTIFS('График ОП'!P32:P48,предметы!$D$12)&gt;0),AND('График ОП'!P32=предметы!$D$12,COUNTIFS('График ОП'!P32:P48,предметы!$D$3)&gt;0),AND('График ОП'!P32=предметы!$D$4,COUNTIFS('График ОП'!P32:P48,предметы!$D$13)&gt;0),AND('График ОП'!P32=предметы!$D$13,COUNTIFS('График ОП'!P32:P48,предметы!$D$4)&gt;0),AND('График ОП'!P32=предметы!$D$14,COUNTIFS('График ОП'!P32:P48,предметы!$D$5)&gt;0),AND('График ОП'!P32=предметы!$D$5,COUNTIFS('График ОП'!P32:P48,предметы!$D$14)&gt;0),AND('График ОП'!P32=предметы!$D$15,COUNTIFS('График ОП'!P32:P48,предметы!$D$6)&gt;0),AND('График ОП'!P32=предметы!$D$6,COUNTIFS('График ОП'!P32:P48,предметы!$D$15)&gt;0),AND('График ОП'!P32=предметы!$D$16,COUNTIFS('График ОП'!P32:P48,предметы!$D$7)&gt;0),AND('График ОП'!P32=предметы!$D$7,COUNTIFS('График ОП'!P32:P48,предметы!$D$16)&gt;0),AND('График ОП'!P32=предметы!$D$8,COUNTIFS('График ОП'!P32:P48,предметы!$D$10)&gt;0),AND('График ОП'!P32=предметы!$D$10,COUNTIFS('График ОП'!P32:P48,предметы!$D$8)&gt;0),AND('График ОП'!P32=предметы!$D$9,COUNTIFS('График ОП'!P32:P48,предметы!$D$11)&gt;0),AND('График ОП'!P32=предметы!$D$11,COUNTIFS('График ОП'!P32:P48,предметы!$D$9)&gt;0)),"&lt;17 (ВПР, КР)","*")</f>
        <v>*</v>
      </c>
      <c r="Y31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1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1" s="12" t="str">
        <f>IF(OR(COUNTIFS('График ОП'!Q32:Q48,'График ОП'!Q32)&gt;1,AND('График ОП'!Q32=предметы!$E$3,COUNTIFS('График ОП'!Q32:Q48,предметы!$E$12)&gt;0),AND('График ОП'!Q32=предметы!$E$12,COUNTIFS('График ОП'!Q32:Q48,предметы!$E$3)&gt;0),AND('График ОП'!Q32=предметы!$E$4,COUNTIFS('График ОП'!Q32:Q48,предметы!$E$13)&gt;0),AND('График ОП'!Q32=предметы!$E$13,COUNTIFS('График ОП'!Q32:Q48,предметы!$E$4)&gt;0),AND('График ОП'!Q32=предметы!$E$5,COUNTIFS('График ОП'!Q32:Q48,предметы!$E$14)&gt;0),AND('График ОП'!Q32=предметы!$E$14,COUNTIFS('График ОП'!Q32:Q48,предметы!$E$5)&gt;0),AND('График ОП'!Q32=предметы!$E$6,COUNTIFS('График ОП'!Q32:Q48,предметы!$E$15)&gt;0),AND('График ОП'!Q32=предметы!$E$15,COUNTIFS('График ОП'!Q32:Q48,предметы!$E$6)&gt;0),AND('График ОП'!Q32=предметы!$E$7,COUNTIFS('График ОП'!Q32:Q48,предметы!$E$16)&gt;0),AND('График ОП'!Q32=предметы!$E$16,COUNTIFS('График ОП'!Q32:Q48,предметы!$E$7)&gt;0),AND('График ОП'!Q32=предметы!$E$8,COUNTIFS('График ОП'!Q32:Q48,предметы!$E$17)&gt;0),AND('График ОП'!Q32=предметы!$E$17,COUNTIFS('График ОП'!Q32:Q48,предметы!$E$8)&gt;0),AND('График ОП'!Q32=предметы!$E$9,COUNTIFS('График ОП'!Q32:Q48,предметы!$E$18)&gt;0),AND('График ОП'!Q32=предметы!$E$18,COUNTIFS('График ОП'!Q32:Q48,предметы!$E$9)&gt;0),AND('График ОП'!Q32=предметы!$E$10,COUNTIFS('График ОП'!Q32:Q48,предметы!$E$19)&gt;0),AND('График ОП'!Q32=предметы!$E$19,COUNTIFS('График ОП'!Q32:Q48,предметы!$E$10)&gt;0),AND('График ОП'!Q32=предметы!$E$11,COUNTIFS('График ОП'!Q32:Q48,предметы!$E$20)&gt;0),AND('График ОП'!Q32=предметы!$E$20,COUNTIFS('График ОП'!Q32:Q48,предметы!$E$11)&gt;0)),"&lt;17 (ВПР, КР)","*")</f>
        <v>*</v>
      </c>
      <c r="AB31" s="12" t="str">
        <f>IF(OR(COUNTIFS('График ОП'!R32:R48,'График ОП'!R32)&gt;1,AND('График ОП'!R32=предметы!$E$3,COUNTIFS('График ОП'!R32:R48,предметы!$E$12)&gt;0),AND('График ОП'!R32=предметы!$E$12,COUNTIFS('График ОП'!R32:R48,предметы!$E$3)&gt;0),AND('График ОП'!R32=предметы!$E$4,COUNTIFS('График ОП'!R32:R48,предметы!$E$13)&gt;0),AND('График ОП'!R32=предметы!$E$13,COUNTIFS('График ОП'!R32:R48,предметы!$E$4)&gt;0),AND('График ОП'!R32=предметы!$E$5,COUNTIFS('График ОП'!R32:R48,предметы!$E$14)&gt;0),AND('График ОП'!R32=предметы!$E$14,COUNTIFS('График ОП'!R32:R48,предметы!$E$5)&gt;0),AND('График ОП'!R32=предметы!$E$6,COUNTIFS('График ОП'!R32:R48,предметы!$E$15)&gt;0),AND('График ОП'!R32=предметы!$E$15,COUNTIFS('График ОП'!R32:R48,предметы!$E$6)&gt;0),AND('График ОП'!R32=предметы!$E$7,COUNTIFS('График ОП'!R32:R48,предметы!$E$16)&gt;0),AND('График ОП'!R32=предметы!$E$16,COUNTIFS('График ОП'!R32:R48,предметы!$E$7)&gt;0),AND('График ОП'!R32=предметы!$E$8,COUNTIFS('График ОП'!R32:R48,предметы!$E$17)&gt;0),AND('График ОП'!R32=предметы!$E$17,COUNTIFS('График ОП'!R32:R48,предметы!$E$8)&gt;0),AND('График ОП'!R32=предметы!$E$9,COUNTIFS('График ОП'!R32:R48,предметы!$E$18)&gt;0),AND('График ОП'!R32=предметы!$E$18,COUNTIFS('График ОП'!R32:R48,предметы!$E$9)&gt;0),AND('График ОП'!R32=предметы!$E$10,COUNTIFS('График ОП'!R32:R48,предметы!$E$19)&gt;0),AND('График ОП'!R32=предметы!$E$19,COUNTIFS('График ОП'!R32:R48,предметы!$E$10)&gt;0),AND('График ОП'!R32=предметы!$E$11,COUNTIFS('График ОП'!R32:R48,предметы!$E$20)&gt;0),AND('График ОП'!R32=предметы!$E$20,COUNTIFS('График ОП'!R32:R48,предметы!$E$11)&gt;0)),"&lt;17 (ВПР, КР)","*")</f>
        <v>*</v>
      </c>
      <c r="AC31" s="12" t="str">
        <f>IF(OR(COUNTIFS('График ОП'!S32:S48,'График ОП'!S32)&gt;1,AND('График ОП'!S32=предметы!$E$3,COUNTIFS('График ОП'!S32:S48,предметы!$E$12)&gt;0),AND('График ОП'!S32=предметы!$E$12,COUNTIFS('График ОП'!S32:S48,предметы!$E$3)&gt;0),AND('График ОП'!S32=предметы!$E$4,COUNTIFS('График ОП'!S32:S48,предметы!$E$13)&gt;0),AND('График ОП'!S32=предметы!$E$13,COUNTIFS('График ОП'!S32:S48,предметы!$E$4)&gt;0),AND('График ОП'!S32=предметы!$E$5,COUNTIFS('График ОП'!S32:S48,предметы!$E$14)&gt;0),AND('График ОП'!S32=предметы!$E$14,COUNTIFS('График ОП'!S32:S48,предметы!$E$5)&gt;0),AND('График ОП'!S32=предметы!$E$6,COUNTIFS('График ОП'!S32:S48,предметы!$E$15)&gt;0),AND('График ОП'!S32=предметы!$E$15,COUNTIFS('График ОП'!S32:S48,предметы!$E$6)&gt;0),AND('График ОП'!S32=предметы!$E$7,COUNTIFS('График ОП'!S32:S48,предметы!$E$16)&gt;0),AND('График ОП'!S32=предметы!$E$16,COUNTIFS('График ОП'!S32:S48,предметы!$E$7)&gt;0),AND('График ОП'!S32=предметы!$E$8,COUNTIFS('График ОП'!S32:S48,предметы!$E$17)&gt;0),AND('График ОП'!S32=предметы!$E$17,COUNTIFS('График ОП'!S32:S48,предметы!$E$8)&gt;0),AND('График ОП'!S32=предметы!$E$9,COUNTIFS('График ОП'!S32:S48,предметы!$E$18)&gt;0),AND('График ОП'!S32=предметы!$E$18,COUNTIFS('График ОП'!S32:S48,предметы!$E$9)&gt;0),AND('График ОП'!S32=предметы!$E$10,COUNTIFS('График ОП'!S32:S48,предметы!$E$19)&gt;0),AND('График ОП'!S32=предметы!$E$19,COUNTIFS('График ОП'!S32:S48,предметы!$E$10)&gt;0),AND('График ОП'!S32=предметы!$E$11,COUNTIFS('График ОП'!S32:S48,предметы!$E$20)&gt;0),AND('График ОП'!S32=предметы!$E$20,COUNTIFS('График ОП'!S32:S48,предметы!$E$11)&gt;0)),"&lt;17 (ВПР, КР)","*")</f>
        <v>*</v>
      </c>
      <c r="AD31" s="12" t="str">
        <f>IF(OR(COUNTIFS('График ОП'!T32:T48,'График ОП'!T32)&gt;1,AND('График ОП'!T32=предметы!$E$3,COUNTIFS('График ОП'!T32:T48,предметы!$E$12)&gt;0),AND('График ОП'!T32=предметы!$E$12,COUNTIFS('График ОП'!T32:T48,предметы!$E$3)&gt;0),AND('График ОП'!T32=предметы!$E$4,COUNTIFS('График ОП'!T32:T48,предметы!$E$13)&gt;0),AND('График ОП'!T32=предметы!$E$13,COUNTIFS('График ОП'!T32:T48,предметы!$E$4)&gt;0),AND('График ОП'!T32=предметы!$E$5,COUNTIFS('График ОП'!T32:T48,предметы!$E$14)&gt;0),AND('График ОП'!T32=предметы!$E$14,COUNTIFS('График ОП'!T32:T48,предметы!$E$5)&gt;0),AND('График ОП'!T32=предметы!$E$6,COUNTIFS('График ОП'!T32:T48,предметы!$E$15)&gt;0),AND('График ОП'!T32=предметы!$E$15,COUNTIFS('График ОП'!T32:T48,предметы!$E$6)&gt;0),AND('График ОП'!T32=предметы!$E$7,COUNTIFS('График ОП'!T32:T48,предметы!$E$16)&gt;0),AND('График ОП'!T32=предметы!$E$16,COUNTIFS('График ОП'!T32:T48,предметы!$E$7)&gt;0),AND('График ОП'!T32=предметы!$E$8,COUNTIFS('График ОП'!T32:T48,предметы!$E$17)&gt;0),AND('График ОП'!T32=предметы!$E$17,COUNTIFS('График ОП'!T32:T48,предметы!$E$8)&gt;0),AND('График ОП'!T32=предметы!$E$9,COUNTIFS('График ОП'!T32:T48,предметы!$E$18)&gt;0),AND('График ОП'!T32=предметы!$E$18,COUNTIFS('График ОП'!T32:T48,предметы!$E$9)&gt;0),AND('График ОП'!T32=предметы!$E$10,COUNTIFS('График ОП'!T32:T48,предметы!$E$19)&gt;0),AND('График ОП'!T32=предметы!$E$19,COUNTIFS('График ОП'!T32:T48,предметы!$E$10)&gt;0),AND('График ОП'!T32=предметы!$E$11,COUNTIFS('График ОП'!T32:T48,предметы!$E$20)&gt;0),AND('График ОП'!T32=предметы!$E$20,COUNTIFS('График ОП'!T32:T48,предметы!$E$11)&gt;0)),"&lt;17 (ВПР, КР)","*")</f>
        <v>*</v>
      </c>
      <c r="AE31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1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1" s="12" t="str">
        <f>IF(OR(COUNTIFS('График ОП'!U32:U48,'График ОП'!U32)&gt;1,AND('График ОП'!U32=предметы!$F$3,COUNTIFS('График ОП'!U32:U48,предметы!$F$13)&gt;0),AND('График ОП'!U32=предметы!$F$13,COUNTIFS('График ОП'!U32:U48,предметы!$F$3)&gt;0),AND('График ОП'!U32=предметы!$F$4,COUNTIFS('График ОП'!U32:U48,предметы!$F$14)&gt;0),AND('График ОП'!U32=предметы!$F$14,COUNTIFS('График ОП'!U32:U48,предметы!$F$4)&gt;0),AND('График ОП'!U32=предметы!$F$5,COUNTIFS('График ОП'!U32:U48,предметы!$F$15)&gt;0),AND('График ОП'!U32=предметы!$F$15,COUNTIFS('График ОП'!U32:U48,предметы!$F$5)&gt;0),AND('График ОП'!U32=предметы!$F$6,COUNTIFS('График ОП'!U32:U48,предметы!$F$16)&gt;0),AND('График ОП'!U32=предметы!$F$16,COUNTIFS('График ОП'!U32:U48,предметы!$F$6)&gt;0),AND('График ОП'!U32=предметы!$F$7,COUNTIFS('График ОП'!U32:U48,предметы!$F$17)&gt;0),AND('График ОП'!U32=предметы!$F$17,COUNTIFS('График ОП'!U32:U48,предметы!$F$7)&gt;0),AND('График ОП'!U32=предметы!$F$8,COUNTIFS('График ОП'!U32:U48,предметы!$F$18)&gt;0),AND('График ОП'!U32=предметы!$F$18,COUNTIFS('График ОП'!U32:U48,предметы!$F$8)&gt;0),AND('График ОП'!U32=предметы!$F$9,COUNTIFS('График ОП'!U32:U48,предметы!$F$19)&gt;0),AND('График ОП'!U32=предметы!$F$19,COUNTIFS('График ОП'!U32:U48,предметы!$F$9)&gt;0),AND('График ОП'!U32=предметы!$F$10,COUNTIFS('График ОП'!U32:U48,предметы!$F$20)&gt;0),AND('График ОП'!U32=предметы!$F$20,COUNTIFS('График ОП'!U32:U48,предметы!$F$10)&gt;0),AND('График ОП'!U32=предметы!$F$11,COUNTIFS('График ОП'!U32:U48,предметы!$F$21)&gt;0),AND('График ОП'!U32=предметы!$F$21,COUNTIFS('График ОП'!U32:U48,предметы!$F$11)&gt;0),AND('График ОП'!U32=предметы!$F$12,COUNTIFS('График ОП'!U32:U48,предметы!$F$22)&gt;0),AND('График ОП'!U32=предметы!$F$22,COUNTIFS('График ОП'!U32:U48,предметы!$F$12)&gt;0)),"&lt;17 (ВПР, КР)","*")</f>
        <v>*</v>
      </c>
      <c r="AH31" s="12" t="str">
        <f>IF(OR(COUNTIFS('График ОП'!V32:V48,'График ОП'!V32)&gt;1,AND('График ОП'!V32=предметы!$F$3,COUNTIFS('График ОП'!V32:V48,предметы!$F$13)&gt;0),AND('График ОП'!V32=предметы!$F$13,COUNTIFS('График ОП'!V32:V48,предметы!$F$3)&gt;0),AND('График ОП'!V32=предметы!$F$4,COUNTIFS('График ОП'!V32:V48,предметы!$F$14)&gt;0),AND('График ОП'!V32=предметы!$F$14,COUNTIFS('График ОП'!V32:V48,предметы!$F$4)&gt;0),AND('График ОП'!V32=предметы!$F$5,COUNTIFS('График ОП'!V32:V48,предметы!$F$15)&gt;0),AND('График ОП'!V32=предметы!$F$15,COUNTIFS('График ОП'!V32:V48,предметы!$F$5)&gt;0),AND('График ОП'!V32=предметы!$F$6,COUNTIFS('График ОП'!V32:V48,предметы!$F$16)&gt;0),AND('График ОП'!V32=предметы!$F$16,COUNTIFS('График ОП'!V32:V48,предметы!$F$6)&gt;0),AND('График ОП'!V32=предметы!$F$7,COUNTIFS('График ОП'!V32:V48,предметы!$F$17)&gt;0),AND('График ОП'!V32=предметы!$F$17,COUNTIFS('График ОП'!V32:V48,предметы!$F$7)&gt;0),AND('График ОП'!V32=предметы!$F$8,COUNTIFS('График ОП'!V32:V48,предметы!$F$18)&gt;0),AND('График ОП'!V32=предметы!$F$18,COUNTIFS('График ОП'!V32:V48,предметы!$F$8)&gt;0),AND('График ОП'!V32=предметы!$F$9,COUNTIFS('График ОП'!V32:V48,предметы!$F$19)&gt;0),AND('График ОП'!V32=предметы!$F$19,COUNTIFS('График ОП'!V32:V48,предметы!$F$9)&gt;0),AND('График ОП'!V32=предметы!$F$10,COUNTIFS('График ОП'!V32:V48,предметы!$F$20)&gt;0),AND('График ОП'!V32=предметы!$F$20,COUNTIFS('График ОП'!V32:V48,предметы!$F$10)&gt;0),AND('График ОП'!V32=предметы!$F$11,COUNTIFS('График ОП'!V32:V48,предметы!$F$21)&gt;0),AND('График ОП'!V32=предметы!$F$21,COUNTIFS('График ОП'!V32:V48,предметы!$F$11)&gt;0),AND('График ОП'!V32=предметы!$F$12,COUNTIFS('График ОП'!V32:V48,предметы!$F$22)&gt;0),AND('График ОП'!V32=предметы!$F$22,COUNTIFS('График ОП'!V32:V48,предметы!$F$12)&gt;0)),"&lt;17 (ВПР, КР)","*")</f>
        <v>*</v>
      </c>
      <c r="AI31" s="12" t="str">
        <f>IF(OR(COUNTIFS('График ОП'!W32:W48,'График ОП'!W32)&gt;1,AND('График ОП'!W32=предметы!$F$3,COUNTIFS('График ОП'!W32:W48,предметы!$F$13)&gt;0),AND('График ОП'!W32=предметы!$F$13,COUNTIFS('График ОП'!W32:W48,предметы!$F$3)&gt;0),AND('График ОП'!W32=предметы!$F$4,COUNTIFS('График ОП'!W32:W48,предметы!$F$14)&gt;0),AND('График ОП'!W32=предметы!$F$14,COUNTIFS('График ОП'!W32:W48,предметы!$F$4)&gt;0),AND('График ОП'!W32=предметы!$F$5,COUNTIFS('График ОП'!W32:W48,предметы!$F$15)&gt;0),AND('График ОП'!W32=предметы!$F$15,COUNTIFS('График ОП'!W32:W48,предметы!$F$5)&gt;0),AND('График ОП'!W32=предметы!$F$6,COUNTIFS('График ОП'!W32:W48,предметы!$F$16)&gt;0),AND('График ОП'!W32=предметы!$F$16,COUNTIFS('График ОП'!W32:W48,предметы!$F$6)&gt;0),AND('График ОП'!W32=предметы!$F$7,COUNTIFS('График ОП'!W32:W48,предметы!$F$17)&gt;0),AND('График ОП'!W32=предметы!$F$17,COUNTIFS('График ОП'!W32:W48,предметы!$F$7)&gt;0),AND('График ОП'!W32=предметы!$F$8,COUNTIFS('График ОП'!W32:W48,предметы!$F$18)&gt;0),AND('График ОП'!W32=предметы!$F$18,COUNTIFS('График ОП'!W32:W48,предметы!$F$8)&gt;0),AND('График ОП'!W32=предметы!$F$9,COUNTIFS('График ОП'!W32:W48,предметы!$F$19)&gt;0),AND('График ОП'!W32=предметы!$F$19,COUNTIFS('График ОП'!W32:W48,предметы!$F$9)&gt;0),AND('График ОП'!W32=предметы!$F$10,COUNTIFS('График ОП'!W32:W48,предметы!$F$20)&gt;0),AND('График ОП'!W32=предметы!$F$20,COUNTIFS('График ОП'!W32:W48,предметы!$F$10)&gt;0),AND('График ОП'!W32=предметы!$F$11,COUNTIFS('График ОП'!W32:W48,предметы!$F$21)&gt;0),AND('График ОП'!W32=предметы!$F$21,COUNTIFS('График ОП'!W32:W48,предметы!$F$11)&gt;0),AND('График ОП'!W32=предметы!$F$12,COUNTIFS('График ОП'!W32:W48,предметы!$F$22)&gt;0),AND('График ОП'!W32=предметы!$F$22,COUNTIFS('График ОП'!W32:W48,предметы!$F$12)&gt;0)),"&lt;17 (ВПР, КР)","*")</f>
        <v>*</v>
      </c>
      <c r="AJ31" s="12" t="str">
        <f>IF(OR(COUNTIFS('График ОП'!X32:X48,'График ОП'!X32)&gt;1,AND('График ОП'!X32=предметы!$F$3,COUNTIFS('График ОП'!X32:X48,предметы!$F$13)&gt;0),AND('График ОП'!X32=предметы!$F$13,COUNTIFS('График ОП'!X32:X48,предметы!$F$3)&gt;0),AND('График ОП'!X32=предметы!$F$4,COUNTIFS('График ОП'!X32:X48,предметы!$F$14)&gt;0),AND('График ОП'!X32=предметы!$F$14,COUNTIFS('График ОП'!X32:X48,предметы!$F$4)&gt;0),AND('График ОП'!X32=предметы!$F$5,COUNTIFS('График ОП'!X32:X48,предметы!$F$15)&gt;0),AND('График ОП'!X32=предметы!$F$15,COUNTIFS('График ОП'!X32:X48,предметы!$F$5)&gt;0),AND('График ОП'!X32=предметы!$F$6,COUNTIFS('График ОП'!X32:X48,предметы!$F$16)&gt;0),AND('График ОП'!X32=предметы!$F$16,COUNTIFS('График ОП'!X32:X48,предметы!$F$6)&gt;0),AND('График ОП'!X32=предметы!$F$7,COUNTIFS('График ОП'!X32:X48,предметы!$F$17)&gt;0),AND('График ОП'!X32=предметы!$F$17,COUNTIFS('График ОП'!X32:X48,предметы!$F$7)&gt;0),AND('График ОП'!X32=предметы!$F$8,COUNTIFS('График ОП'!X32:X48,предметы!$F$18)&gt;0),AND('График ОП'!X32=предметы!$F$18,COUNTIFS('График ОП'!X32:X48,предметы!$F$8)&gt;0),AND('График ОП'!X32=предметы!$F$9,COUNTIFS('График ОП'!X32:X48,предметы!$F$19)&gt;0),AND('График ОП'!X32=предметы!$F$19,COUNTIFS('График ОП'!X32:X48,предметы!$F$9)&gt;0),AND('График ОП'!X32=предметы!$F$10,COUNTIFS('График ОП'!X32:X48,предметы!$F$20)&gt;0),AND('График ОП'!X32=предметы!$F$20,COUNTIFS('График ОП'!X32:X48,предметы!$F$10)&gt;0),AND('График ОП'!X32=предметы!$F$11,COUNTIFS('График ОП'!X32:X48,предметы!$F$21)&gt;0),AND('График ОП'!X32=предметы!$F$21,COUNTIFS('График ОП'!X32:X48,предметы!$F$11)&gt;0),AND('График ОП'!X32=предметы!$F$12,COUNTIFS('График ОП'!X32:X48,предметы!$F$22)&gt;0),AND('График ОП'!X32=предметы!$F$22,COUNTIFS('График ОП'!X32:X48,предметы!$F$12)&gt;0)),"&lt;17 (ВПР, КР)","*")</f>
        <v>*</v>
      </c>
      <c r="AK31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1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1" s="12" t="str">
        <f>IF(OR(COUNTIFS('График ОП'!Y32:Y48,'График ОП'!Y32)&gt;1,AND('График ОП'!Y32=предметы!$G$3,COUNTIFS('График ОП'!Y32:Y48,предметы!$G$15)&gt;0),AND('График ОП'!Y32=предметы!$G$15,COUNTIFS('График ОП'!Y32:Y48,предметы!$G$3)&gt;0),AND('График ОП'!Y32=предметы!$G$4,COUNTIFS('График ОП'!Y32:Y48,предметы!$G$18)&gt;0),AND('График ОП'!Y32=предметы!$G$18,COUNTIFS('График ОП'!Y32:Y48,предметы!$G$4)&gt;0),AND('График ОП'!Y32=предметы!$G$5,COUNTIFS('График ОП'!Y32:Y48,предметы!$G$19)&gt;0),AND('График ОП'!Y32=предметы!$G$19,COUNTIFS('График ОП'!Y32:Y48,предметы!$G$5)&gt;0),AND('График ОП'!Y32=предметы!$G$6,COUNTIFS('График ОП'!Y32:Y48,предметы!$G$20)&gt;0),AND('График ОП'!Y32=предметы!$G$20,COUNTIFS('График ОП'!Y32:Y48,предметы!$G$6)&gt;0),AND('График ОП'!Y32=предметы!$G$7,COUNTIFS('График ОП'!Y32:Y48,предметы!$G$21)&gt;0),AND('График ОП'!Y32=предметы!$G$21,COUNTIFS('График ОП'!Y32:Y48,предметы!$G$7)&gt;0),AND('График ОП'!Y32=предметы!$G$8,COUNTIFS('График ОП'!Y32:Y48,предметы!$G$22)&gt;0),AND('График ОП'!Y32=предметы!$G$22,COUNTIFS('График ОП'!Y32:Y48,предметы!$G$8)&gt;0),AND('График ОП'!Y32=предметы!$G$9,COUNTIFS('График ОП'!Y32:Y48,предметы!$G$23)&gt;0),AND('График ОП'!Y32=предметы!$G$23,COUNTIFS('График ОП'!Y32:Y48,предметы!$G$9)&gt;0),AND('График ОП'!Y32=предметы!$G$10,COUNTIFS('График ОП'!Y32:Y48,предметы!$G$24)&gt;0),AND('График ОП'!Y32=предметы!$G$24,COUNTIFS('График ОП'!Y32:Y48,предметы!$G$10)&gt;0),AND('График ОП'!Y32=предметы!$G$11,COUNTIFS('График ОП'!Y32:Y48,предметы!$G$25)&gt;0),AND('График ОП'!Y32=предметы!$G$25,COUNTIFS('График ОП'!Y32:Y48,предметы!$G$11)&gt;0),AND('График ОП'!Y32=предметы!$G$12,COUNTIFS('График ОП'!Y32:Y48,предметы!$G$26)&gt;0),AND('График ОП'!Y32=предметы!$G$26,COUNTIFS('График ОП'!Y32:Y48,предметы!$G$12)&gt;0),AND('График ОП'!Y32=предметы!$G$13,COUNTIFS('График ОП'!Y32:Y48,предметы!$G$27)&gt;0),AND('График ОП'!Y32=предметы!$G$27,COUNTIFS('График ОП'!Y32:Y48,предметы!$G$13)&gt;0),AND('График ОП'!Y32=предметы!$G$14,COUNTIFS('График ОП'!Y32:Y48,предметы!$G$28)&gt;0),AND('График ОП'!Y32=предметы!$G$28,COUNTIFS('График ОП'!Y32:Y48,предметы!$G$14)&gt;0)),"&lt;17 (ВПР, КР)","*")</f>
        <v>*</v>
      </c>
      <c r="AN31" s="12" t="str">
        <f>IF(OR(COUNTIFS('График ОП'!Z32:Z48,'График ОП'!Z32)&gt;1,AND('График ОП'!Z32=предметы!$G$3,COUNTIFS('График ОП'!Z32:Z48,предметы!$G$15)&gt;0),AND('График ОП'!Z32=предметы!$G$15,COUNTIFS('График ОП'!Z32:Z48,предметы!$G$3)&gt;0),AND('График ОП'!Z32=предметы!$G$4,COUNTIFS('График ОП'!Z32:Z48,предметы!$G$18)&gt;0),AND('График ОП'!Z32=предметы!$G$18,COUNTIFS('График ОП'!Z32:Z48,предметы!$G$4)&gt;0),AND('График ОП'!Z32=предметы!$G$5,COUNTIFS('График ОП'!Z32:Z48,предметы!$G$19)&gt;0),AND('График ОП'!Z32=предметы!$G$19,COUNTIFS('График ОП'!Z32:Z48,предметы!$G$5)&gt;0),AND('График ОП'!Z32=предметы!$G$6,COUNTIFS('График ОП'!Z32:Z48,предметы!$G$20)&gt;0),AND('График ОП'!Z32=предметы!$G$20,COUNTIFS('График ОП'!Z32:Z48,предметы!$G$6)&gt;0),AND('График ОП'!Z32=предметы!$G$7,COUNTIFS('График ОП'!Z32:Z48,предметы!$G$21)&gt;0),AND('График ОП'!Z32=предметы!$G$21,COUNTIFS('График ОП'!Z32:Z48,предметы!$G$7)&gt;0),AND('График ОП'!Z32=предметы!$G$8,COUNTIFS('График ОП'!Z32:Z48,предметы!$G$22)&gt;0),AND('График ОП'!Z32=предметы!$G$22,COUNTIFS('График ОП'!Z32:Z48,предметы!$G$8)&gt;0),AND('График ОП'!Z32=предметы!$G$9,COUNTIFS('График ОП'!Z32:Z48,предметы!$G$23)&gt;0),AND('График ОП'!Z32=предметы!$G$23,COUNTIFS('График ОП'!Z32:Z48,предметы!$G$9)&gt;0),AND('График ОП'!Z32=предметы!$G$10,COUNTIFS('График ОП'!Z32:Z48,предметы!$G$24)&gt;0),AND('График ОП'!Z32=предметы!$G$24,COUNTIFS('График ОП'!Z32:Z48,предметы!$G$10)&gt;0),AND('График ОП'!Z32=предметы!$G$11,COUNTIFS('График ОП'!Z32:Z48,предметы!$G$25)&gt;0),AND('График ОП'!Z32=предметы!$G$25,COUNTIFS('График ОП'!Z32:Z48,предметы!$G$11)&gt;0),AND('График ОП'!Z32=предметы!$G$12,COUNTIFS('График ОП'!Z32:Z48,предметы!$G$26)&gt;0),AND('График ОП'!Z32=предметы!$G$26,COUNTIFS('График ОП'!Z32:Z48,предметы!$G$12)&gt;0),AND('График ОП'!Z32=предметы!$G$13,COUNTIFS('График ОП'!Z32:Z48,предметы!$G$27)&gt;0),AND('График ОП'!Z32=предметы!$G$27,COUNTIFS('График ОП'!Z32:Z48,предметы!$G$13)&gt;0),AND('График ОП'!Z32=предметы!$G$14,COUNTIFS('График ОП'!Z32:Z48,предметы!$G$28)&gt;0),AND('График ОП'!Z32=предметы!$G$28,COUNTIFS('График ОП'!Z32:Z48,предметы!$G$14)&gt;0)),"&lt;17 (ВПР, КР)","*")</f>
        <v>*</v>
      </c>
      <c r="AO31" s="12" t="str">
        <f>IF(OR(COUNTIFS('График ОП'!AA32:AA48,'График ОП'!AA32)&gt;1,AND('График ОП'!AA32=предметы!$G$3,COUNTIFS('График ОП'!AA32:AA48,предметы!$G$15)&gt;0),AND('График ОП'!AA32=предметы!$G$15,COUNTIFS('График ОП'!AA32:AA48,предметы!$G$3)&gt;0),AND('График ОП'!AA32=предметы!$G$4,COUNTIFS('График ОП'!AA32:AA48,предметы!$G$18)&gt;0),AND('График ОП'!AA32=предметы!$G$18,COUNTIFS('График ОП'!AA32:AA48,предметы!$G$4)&gt;0),AND('График ОП'!AA32=предметы!$G$5,COUNTIFS('График ОП'!AA32:AA48,предметы!$G$19)&gt;0),AND('График ОП'!AA32=предметы!$G$19,COUNTIFS('График ОП'!AA32:AA48,предметы!$G$5)&gt;0),AND('График ОП'!AA32=предметы!$G$6,COUNTIFS('График ОП'!AA32:AA48,предметы!$G$20)&gt;0),AND('График ОП'!AA32=предметы!$G$20,COUNTIFS('График ОП'!AA32:AA48,предметы!$G$6)&gt;0),AND('График ОП'!AA32=предметы!$G$7,COUNTIFS('График ОП'!AA32:AA48,предметы!$G$21)&gt;0),AND('График ОП'!AA32=предметы!$G$21,COUNTIFS('График ОП'!AA32:AA48,предметы!$G$7)&gt;0),AND('График ОП'!AA32=предметы!$G$8,COUNTIFS('График ОП'!AA32:AA48,предметы!$G$22)&gt;0),AND('График ОП'!AA32=предметы!$G$22,COUNTIFS('График ОП'!AA32:AA48,предметы!$G$8)&gt;0),AND('График ОП'!AA32=предметы!$G$9,COUNTIFS('График ОП'!AA32:AA48,предметы!$G$23)&gt;0),AND('График ОП'!AA32=предметы!$G$23,COUNTIFS('График ОП'!AA32:AA48,предметы!$G$9)&gt;0),AND('График ОП'!AA32=предметы!$G$10,COUNTIFS('График ОП'!AA32:AA48,предметы!$G$24)&gt;0),AND('График ОП'!AA32=предметы!$G$24,COUNTIFS('График ОП'!AA32:AA48,предметы!$G$10)&gt;0),AND('График ОП'!AA32=предметы!$G$11,COUNTIFS('График ОП'!AA32:AA48,предметы!$G$25)&gt;0),AND('График ОП'!AA32=предметы!$G$25,COUNTIFS('График ОП'!AA32:AA48,предметы!$G$11)&gt;0),AND('График ОП'!AA32=предметы!$G$12,COUNTIFS('График ОП'!AA32:AA48,предметы!$G$26)&gt;0),AND('График ОП'!AA32=предметы!$G$26,COUNTIFS('График ОП'!AA32:AA48,предметы!$G$12)&gt;0),AND('График ОП'!AA32=предметы!$G$13,COUNTIFS('График ОП'!AA32:AA48,предметы!$G$27)&gt;0),AND('График ОП'!AA32=предметы!$G$27,COUNTIFS('График ОП'!AA32:AA48,предметы!$G$13)&gt;0),AND('График ОП'!AA32=предметы!$G$14,COUNTIFS('График ОП'!AA32:AA48,предметы!$G$28)&gt;0),AND('График ОП'!AA32=предметы!$G$28,COUNTIFS('График ОП'!AA32:AA48,предметы!$G$14)&gt;0)),"&lt;17 (ВПР, КР)","*")</f>
        <v>*</v>
      </c>
      <c r="AP3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1" s="12" t="str">
        <f>IF(OR(COUNTIFS('График ОП'!AB32:AB48,'График ОП'!AB32)&gt;1,AND('График ОП'!AB32=предметы!$H$3,COUNTIFS('График ОП'!AB32:AB48,предметы!$H$16)&gt;0),AND('График ОП'!AB32=предметы!$H$16,COUNTIFS('График ОП'!AB32:AB48,предметы!$H$3)&gt;0),AND('График ОП'!AB32=предметы!$H$4,COUNTIFS('График ОП'!AB32:AB48,предметы!$H$19)&gt;0),AND('График ОП'!AB32=предметы!$H$19,COUNTIFS('График ОП'!AB32:AB48,предметы!$H$4)&gt;0),AND('График ОП'!AB32=предметы!$H$5,COUNTIFS('График ОП'!AB32:AB48,предметы!$H$20)&gt;0),AND('График ОП'!AB32=предметы!$H$20,COUNTIFS('График ОП'!AB32:AB48,предметы!$H$5)&gt;0),AND('График ОП'!AB32=предметы!$H$6,COUNTIFS('График ОП'!AB32:AB48,предметы!$H$21)&gt;0),AND('График ОП'!AB32=предметы!$H$21,COUNTIFS('График ОП'!AB32:AB48,предметы!$H$6)&gt;0),AND('График ОП'!AB32=предметы!$H$7,COUNTIFS('График ОП'!AB32:AB48,предметы!$H$22)&gt;0),AND('График ОП'!AB32=предметы!$H$22,COUNTIFS('График ОП'!AB32:AB48,предметы!$H$7)&gt;0),AND('График ОП'!AB32=предметы!$H$8,COUNTIFS('График ОП'!AB32:AB48,предметы!$H$23)&gt;0),AND('График ОП'!AB32=предметы!$H$23,COUNTIFS('График ОП'!AB32:AB48,предметы!$H$8)&gt;0),AND('График ОП'!AB32=предметы!$H$9,COUNTIFS('График ОП'!AB32:AB48,предметы!$H$24)&gt;0),AND('График ОП'!AB32=предметы!$H$24,COUNTIFS('График ОП'!AB32:AB48,предметы!$H$9)&gt;0),AND('График ОП'!AB32=предметы!$H$10,COUNTIFS('График ОП'!AB32:AB48,предметы!$H$25)&gt;0),AND('График ОП'!AB32=предметы!$H$25,COUNTIFS('График ОП'!AB32:AB48,предметы!$H$10)&gt;0),AND('График ОП'!AB32=предметы!$H$11,COUNTIFS('График ОП'!AB32:AB48,предметы!$H$26)&gt;0),AND('График ОП'!AB32=предметы!$H$26,COUNTIFS('График ОП'!AB32:AB48,предметы!$H$11)&gt;0),AND('График ОП'!AB32=предметы!$H$12,COUNTIFS('График ОП'!AB32:AB48,предметы!$H$27)&gt;0),AND('График ОП'!AB32=предметы!$H$27,COUNTIFS('График ОП'!AB32:AB48,предметы!$H$12)&gt;0),AND('График ОП'!AB32=предметы!$H$13,COUNTIFS('График ОП'!AB32:AB48,предметы!$H$28)&gt;0),AND('График ОП'!AB32=предметы!$H$28,COUNTIFS('График ОП'!AB32:AB48,предметы!$H$13)&gt;0),AND('График ОП'!AB32=предметы!$H$14,COUNTIFS('График ОП'!AB32:AB48,предметы!$H$29)&gt;0),AND('График ОП'!AB32=предметы!$H$29,COUNTIFS('График ОП'!AB32:AB48,предметы!$H$14)&gt;0),AND('График ОП'!AB32=предметы!$H$15,COUNTIFS('График ОП'!AB32:AB48,предметы!$H$30)&gt;0),AND('График ОП'!AB32=предметы!$H$30,COUNTIFS('График ОП'!AB32:AB48,предметы!$H$15)&gt;0)),"&lt;17 (ВПР, КР)","*")</f>
        <v>*</v>
      </c>
      <c r="AT31" s="12" t="str">
        <f>IF(OR(COUNTIFS('График ОП'!AC32:AC48,'График ОП'!AC32)&gt;1,AND('График ОП'!AC32=предметы!$H$3,COUNTIFS('График ОП'!AC32:AC48,предметы!$H$16)&gt;0),AND('График ОП'!AC32=предметы!$H$16,COUNTIFS('График ОП'!AC32:AC48,предметы!$H$3)&gt;0),AND('График ОП'!AC32=предметы!$H$4,COUNTIFS('График ОП'!AC32:AC48,предметы!$H$19)&gt;0),AND('График ОП'!AC32=предметы!$H$19,COUNTIFS('График ОП'!AC32:AC48,предметы!$H$4)&gt;0),AND('График ОП'!AC32=предметы!$H$5,COUNTIFS('График ОП'!AC32:AC48,предметы!$H$20)&gt;0),AND('График ОП'!AC32=предметы!$H$20,COUNTIFS('График ОП'!AC32:AC48,предметы!$H$5)&gt;0),AND('График ОП'!AC32=предметы!$H$6,COUNTIFS('График ОП'!AC32:AC48,предметы!$H$21)&gt;0),AND('График ОП'!AC32=предметы!$H$21,COUNTIFS('График ОП'!AC32:AC48,предметы!$H$6)&gt;0),AND('График ОП'!AC32=предметы!$H$7,COUNTIFS('График ОП'!AC32:AC48,предметы!$H$22)&gt;0),AND('График ОП'!AC32=предметы!$H$22,COUNTIFS('График ОП'!AC32:AC48,предметы!$H$7)&gt;0),AND('График ОП'!AC32=предметы!$H$8,COUNTIFS('График ОП'!AC32:AC48,предметы!$H$23)&gt;0),AND('График ОП'!AC32=предметы!$H$23,COUNTIFS('График ОП'!AC32:AC48,предметы!$H$8)&gt;0),AND('График ОП'!AC32=предметы!$H$9,COUNTIFS('График ОП'!AC32:AC48,предметы!$H$24)&gt;0),AND('График ОП'!AC32=предметы!$H$24,COUNTIFS('График ОП'!AC32:AC48,предметы!$H$9)&gt;0),AND('График ОП'!AC32=предметы!$H$10,COUNTIFS('График ОП'!AC32:AC48,предметы!$H$25)&gt;0),AND('График ОП'!AC32=предметы!$H$25,COUNTIFS('График ОП'!AC32:AC48,предметы!$H$10)&gt;0),AND('График ОП'!AC32=предметы!$H$11,COUNTIFS('График ОП'!AC32:AC48,предметы!$H$26)&gt;0),AND('График ОП'!AC32=предметы!$H$26,COUNTIFS('График ОП'!AC32:AC48,предметы!$H$11)&gt;0),AND('График ОП'!AC32=предметы!$H$12,COUNTIFS('График ОП'!AC32:AC48,предметы!$H$27)&gt;0),AND('График ОП'!AC32=предметы!$H$27,COUNTIFS('График ОП'!AC32:AC48,предметы!$H$12)&gt;0),AND('График ОП'!AC32=предметы!$H$13,COUNTIFS('График ОП'!AC32:AC48,предметы!$H$28)&gt;0),AND('График ОП'!AC32=предметы!$H$28,COUNTIFS('График ОП'!AC32:AC48,предметы!$H$13)&gt;0),AND('График ОП'!AC32=предметы!$H$14,COUNTIFS('График ОП'!AC32:AC48,предметы!$H$29)&gt;0),AND('График ОП'!AC32=предметы!$H$29,COUNTIFS('График ОП'!AC32:AC48,предметы!$H$14)&gt;0),AND('График ОП'!AC32=предметы!$H$15,COUNTIFS('График ОП'!AC32:AC48,предметы!$H$30)&gt;0),AND('График ОП'!AC32=предметы!$H$30,COUNTIFS('График ОП'!AC32:AC48,предметы!$H$15)&gt;0)),"&lt;17 (ВПР, КР)","*")</f>
        <v>*</v>
      </c>
      <c r="AU31" s="12" t="str">
        <f>IF(OR(COUNTIFS('График ОП'!AD32:AD48,'График ОП'!AD32)&gt;1,AND('График ОП'!AD32=предметы!$H$3,COUNTIFS('График ОП'!AD32:AD48,предметы!$H$16)&gt;0),AND('График ОП'!AD32=предметы!$H$16,COUNTIFS('График ОП'!AD32:AD48,предметы!$H$3)&gt;0),AND('График ОП'!AD32=предметы!$H$4,COUNTIFS('График ОП'!AD32:AD48,предметы!$H$19)&gt;0),AND('График ОП'!AD32=предметы!$H$19,COUNTIFS('График ОП'!AD32:AD48,предметы!$H$4)&gt;0),AND('График ОП'!AD32=предметы!$H$5,COUNTIFS('График ОП'!AD32:AD48,предметы!$H$20)&gt;0),AND('График ОП'!AD32=предметы!$H$20,COUNTIFS('График ОП'!AD32:AD48,предметы!$H$5)&gt;0),AND('График ОП'!AD32=предметы!$H$6,COUNTIFS('График ОП'!AD32:AD48,предметы!$H$21)&gt;0),AND('График ОП'!AD32=предметы!$H$21,COUNTIFS('График ОП'!AD32:AD48,предметы!$H$6)&gt;0),AND('График ОП'!AD32=предметы!$H$7,COUNTIFS('График ОП'!AD32:AD48,предметы!$H$22)&gt;0),AND('График ОП'!AD32=предметы!$H$22,COUNTIFS('График ОП'!AD32:AD48,предметы!$H$7)&gt;0),AND('График ОП'!AD32=предметы!$H$8,COUNTIFS('График ОП'!AD32:AD48,предметы!$H$23)&gt;0),AND('График ОП'!AD32=предметы!$H$23,COUNTIFS('График ОП'!AD32:AD48,предметы!$H$8)&gt;0),AND('График ОП'!AD32=предметы!$H$9,COUNTIFS('График ОП'!AD32:AD48,предметы!$H$24)&gt;0),AND('График ОП'!AD32=предметы!$H$24,COUNTIFS('График ОП'!AD32:AD48,предметы!$H$9)&gt;0),AND('График ОП'!AD32=предметы!$H$10,COUNTIFS('График ОП'!AD32:AD48,предметы!$H$25)&gt;0),AND('График ОП'!AD32=предметы!$H$25,COUNTIFS('График ОП'!AD32:AD48,предметы!$H$10)&gt;0),AND('График ОП'!AD32=предметы!$H$11,COUNTIFS('График ОП'!AD32:AD48,предметы!$H$26)&gt;0),AND('График ОП'!AD32=предметы!$H$26,COUNTIFS('График ОП'!AD32:AD48,предметы!$H$11)&gt;0),AND('График ОП'!AD32=предметы!$H$12,COUNTIFS('График ОП'!AD32:AD48,предметы!$H$27)&gt;0),AND('График ОП'!AD32=предметы!$H$27,COUNTIFS('График ОП'!AD32:AD48,предметы!$H$12)&gt;0),AND('График ОП'!AD32=предметы!$H$13,COUNTIFS('График ОП'!AD32:AD48,предметы!$H$28)&gt;0),AND('График ОП'!AD32=предметы!$H$28,COUNTIFS('График ОП'!AD32:AD48,предметы!$H$13)&gt;0),AND('График ОП'!AD32=предметы!$H$14,COUNTIFS('График ОП'!AD32:AD48,предметы!$H$29)&gt;0),AND('График ОП'!AD32=предметы!$H$29,COUNTIFS('График ОП'!AD32:AD48,предметы!$H$14)&gt;0),AND('График ОП'!AD32=предметы!$H$15,COUNTIFS('График ОП'!AD32:AD48,предметы!$H$30)&gt;0),AND('График ОП'!AD32=предметы!$H$30,COUNTIFS('График ОП'!AD32:AD48,предметы!$H$15)&gt;0)),"&lt;17 (ВПР, КР)","*")</f>
        <v>*</v>
      </c>
      <c r="AV31" s="12" t="str">
        <f>IF(OR(COUNTIFS('График ОП'!AE32:AE48,'График ОП'!AE32)&gt;1,AND('График ОП'!AE32=предметы!$H$3,COUNTIFS('График ОП'!AE32:AE48,предметы!$H$16)&gt;0),AND('График ОП'!AE32=предметы!$H$16,COUNTIFS('График ОП'!AE32:AE48,предметы!$H$3)&gt;0),AND('График ОП'!AE32=предметы!$H$4,COUNTIFS('График ОП'!AE32:AE48,предметы!$H$19)&gt;0),AND('График ОП'!AE32=предметы!$H$19,COUNTIFS('График ОП'!AE32:AE48,предметы!$H$4)&gt;0),AND('График ОП'!AE32=предметы!$H$5,COUNTIFS('График ОП'!AE32:AE48,предметы!$H$20)&gt;0),AND('График ОП'!AE32=предметы!$H$20,COUNTIFS('График ОП'!AE32:AE48,предметы!$H$5)&gt;0),AND('График ОП'!AE32=предметы!$H$6,COUNTIFS('График ОП'!AE32:AE48,предметы!$H$21)&gt;0),AND('График ОП'!AE32=предметы!$H$21,COUNTIFS('График ОП'!AE32:AE48,предметы!$H$6)&gt;0),AND('График ОП'!AE32=предметы!$H$7,COUNTIFS('График ОП'!AE32:AE48,предметы!$H$22)&gt;0),AND('График ОП'!AE32=предметы!$H$22,COUNTIFS('График ОП'!AE32:AE48,предметы!$H$7)&gt;0),AND('График ОП'!AE32=предметы!$H$8,COUNTIFS('График ОП'!AE32:AE48,предметы!$H$23)&gt;0),AND('График ОП'!AE32=предметы!$H$23,COUNTIFS('График ОП'!AE32:AE48,предметы!$H$8)&gt;0),AND('График ОП'!AE32=предметы!$H$9,COUNTIFS('График ОП'!AE32:AE48,предметы!$H$24)&gt;0),AND('График ОП'!AE32=предметы!$H$24,COUNTIFS('График ОП'!AE32:AE48,предметы!$H$9)&gt;0),AND('График ОП'!AE32=предметы!$H$10,COUNTIFS('График ОП'!AE32:AE48,предметы!$H$25)&gt;0),AND('График ОП'!AE32=предметы!$H$25,COUNTIFS('График ОП'!AE32:AE48,предметы!$H$10)&gt;0),AND('График ОП'!AE32=предметы!$H$11,COUNTIFS('График ОП'!AE32:AE48,предметы!$H$26)&gt;0),AND('График ОП'!AE32=предметы!$H$26,COUNTIFS('График ОП'!AE32:AE48,предметы!$H$11)&gt;0),AND('График ОП'!AE32=предметы!$H$12,COUNTIFS('График ОП'!AE32:AE48,предметы!$H$27)&gt;0),AND('График ОП'!AE32=предметы!$H$27,COUNTIFS('График ОП'!AE32:AE48,предметы!$H$12)&gt;0),AND('График ОП'!AE32=предметы!$H$13,COUNTIFS('График ОП'!AE32:AE48,предметы!$H$28)&gt;0),AND('График ОП'!AE32=предметы!$H$28,COUNTIFS('График ОП'!AE32:AE48,предметы!$H$13)&gt;0),AND('График ОП'!AE32=предметы!$H$14,COUNTIFS('График ОП'!AE32:AE48,предметы!$H$29)&gt;0),AND('График ОП'!AE32=предметы!$H$29,COUNTIFS('График ОП'!AE32:AE48,предметы!$H$14)&gt;0),AND('График ОП'!AE32=предметы!$H$15,COUNTIFS('График ОП'!AE32:AE48,предметы!$H$30)&gt;0),AND('График ОП'!AE32=предметы!$H$30,COUNTIFS('График ОП'!AE32:AE48,предметы!$H$15)&gt;0)),"&lt;17 (ВПР, КР)","*")</f>
        <v>*</v>
      </c>
      <c r="AW31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1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1" s="12" t="str">
        <f>IF(COUNTIFS('График ОП'!AF32:AF48,'График ОП'!AF32)&gt;1,"&lt;17 (ВПР, КР)","*")</f>
        <v>*</v>
      </c>
      <c r="AZ31" s="12" t="str">
        <f>IF(COUNTIFS('График ОП'!AG32:AG48,'График ОП'!AG32)&gt;1,"&lt;17 (ВПР, КР)","*")</f>
        <v>*</v>
      </c>
      <c r="BA31" s="12" t="str">
        <f>IF(COUNTIFS('График ОП'!AH32:AH48,'График ОП'!AH32)&gt;1,"&lt;17 (ВПР, КР)","*")</f>
        <v>*</v>
      </c>
      <c r="BB31" s="12" t="e">
        <f>IF(COUNTIFS('График ОП'!#REF!,'График ОП'!#REF!)&gt;1,"&lt;17 (ВПР, КР)","*")</f>
        <v>#REF!</v>
      </c>
      <c r="BC31" s="12" t="e">
        <f>IF(COUNTIFS('График ОП'!#REF!,'График ОП'!#REF!)&gt;1,"&lt;17 (ВПР, КР)","*")</f>
        <v>#REF!</v>
      </c>
      <c r="BD31" s="12" t="e">
        <f>IF(COUNTIFS('График ОП'!#REF!,'График ОП'!#REF!)&gt;1,"&lt;17 (ВПР, КР)","*")</f>
        <v>#REF!</v>
      </c>
      <c r="BE31" s="12" t="str">
        <f>IF(OR(COUNTIFS('График ОП'!AI32:AI48,'График ОП'!AI32)&gt;1,AND('График ОП'!AI32=предметы!$J$3,COUNTIFS('График ОП'!AI32:AI48,предметы!$J$16)&gt;0),AND('График ОП'!AI32=предметы!$J$16,COUNTIFS('График ОП'!AI32:AI48,предметы!$J$3)&gt;0),AND('График ОП'!AI32=предметы!$J$4,COUNTIFS('График ОП'!AI32:AI48,предметы!$J$19)&gt;0),AND('График ОП'!AI32=предметы!$J$19,COUNTIFS('График ОП'!AI32:AI48,предметы!$J$4)&gt;0),AND('График ОП'!AI32=предметы!$J$5,COUNTIFS('График ОП'!AI32:AI48,предметы!$J$20)&gt;0),AND('График ОП'!AI32=предметы!$J$20,COUNTIFS('График ОП'!AI32:AI48,предметы!$J$5)&gt;0),AND('График ОП'!AI32=предметы!$J$6,COUNTIFS('График ОП'!AI32:AI48,предметы!$J$21)&gt;0),AND('График ОП'!AI32=предметы!$J$21,COUNTIFS('График ОП'!AI32:AI48,предметы!$J$6)&gt;0),AND('График ОП'!AI32=предметы!$J$7,COUNTIFS('График ОП'!AI32:AI48,предметы!$J$22)&gt;0),AND('График ОП'!AI32=предметы!$J$22,COUNTIFS('График ОП'!AI32:AI48,предметы!$J$7)&gt;0),AND('График ОП'!AI32=предметы!$J$8,COUNTIFS('График ОП'!AI32:AI48,предметы!$J$23)&gt;0),AND('График ОП'!AI32=предметы!$J$23,COUNTIFS('График ОП'!AI32:AI48,предметы!$J$8)&gt;0),AND('График ОП'!AI32=предметы!$J$9,COUNTIFS('График ОП'!AI32:AI48,предметы!$J$24)&gt;0),AND('График ОП'!AI32=предметы!$J$24,COUNTIFS('График ОП'!AI32:AI48,предметы!$J$9)&gt;0),AND('График ОП'!AI32=предметы!$J$10,COUNTIFS('График ОП'!AI32:AI48,предметы!$J$25)&gt;0),AND('График ОП'!AI32=предметы!$J$25,COUNTIFS('График ОП'!AI32:AI48,предметы!$J$10)&gt;0),AND('График ОП'!AI32=предметы!$J$11,COUNTIFS('График ОП'!AI32:AI48,предметы!$J$26)&gt;0),AND('График ОП'!AI32=предметы!$J$26,COUNTIFS('График ОП'!AI32:AI48,предметы!$J$11)&gt;0),AND('График ОП'!AI32=предметы!$J$12,COUNTIFS('График ОП'!AI32:AI48,предметы!$J$27)&gt;0),AND('График ОП'!AI32=предметы!$J$27,COUNTIFS('График ОП'!AI32:AI48,предметы!$J$12)&gt;0),AND('График ОП'!AI32=предметы!$J$13,COUNTIFS('График ОП'!AI32:AI48,предметы!$J$28)&gt;0),AND('График ОП'!AI32=предметы!$J$28,COUNTIFS('График ОП'!AI32:AI48,предметы!$J$13)&gt;0),AND('График ОП'!AI32=предметы!$J$14,COUNTIFS('График ОП'!AI32:AI48,предметы!$J$29)&gt;0),AND('График ОП'!AI32=предметы!$J$29,COUNTIFS('График ОП'!AI32:AI48,предметы!$J$14)&gt;0),AND('График ОП'!AI32=предметы!$J$15,COUNTIFS('График ОП'!AI32:AI48,предметы!$J$30)&gt;0),AND('График ОП'!AI32=предметы!$J$30,COUNTIFS('График ОП'!AI32:AI48,предметы!$J$15)&gt;0)),"&lt;17 (ВПР, КР)","*")</f>
        <v>*</v>
      </c>
      <c r="BF31" s="12" t="str">
        <f>IF(OR(COUNTIFS('График ОП'!AJ32:AJ48,'График ОП'!AJ32)&gt;1,AND('График ОП'!AJ32=предметы!$J$3,COUNTIFS('График ОП'!AJ32:AJ48,предметы!$J$16)&gt;0),AND('График ОП'!AJ32=предметы!$J$16,COUNTIFS('График ОП'!AJ32:AJ48,предметы!$J$3)&gt;0),AND('График ОП'!AJ32=предметы!$J$4,COUNTIFS('График ОП'!AJ32:AJ48,предметы!$J$19)&gt;0),AND('График ОП'!AJ32=предметы!$J$19,COUNTIFS('График ОП'!AJ32:AJ48,предметы!$J$4)&gt;0),AND('График ОП'!AJ32=предметы!$J$5,COUNTIFS('График ОП'!AJ32:AJ48,предметы!$J$20)&gt;0),AND('График ОП'!AJ32=предметы!$J$20,COUNTIFS('График ОП'!AJ32:AJ48,предметы!$J$5)&gt;0),AND('График ОП'!AJ32=предметы!$J$6,COUNTIFS('График ОП'!AJ32:AJ48,предметы!$J$21)&gt;0),AND('График ОП'!AJ32=предметы!$J$21,COUNTIFS('График ОП'!AJ32:AJ48,предметы!$J$6)&gt;0),AND('График ОП'!AJ32=предметы!$J$7,COUNTIFS('График ОП'!AJ32:AJ48,предметы!$J$22)&gt;0),AND('График ОП'!AJ32=предметы!$J$22,COUNTIFS('График ОП'!AJ32:AJ48,предметы!$J$7)&gt;0),AND('График ОП'!AJ32=предметы!$J$8,COUNTIFS('График ОП'!AJ32:AJ48,предметы!$J$23)&gt;0),AND('График ОП'!AJ32=предметы!$J$23,COUNTIFS('График ОП'!AJ32:AJ48,предметы!$J$8)&gt;0),AND('График ОП'!AJ32=предметы!$J$9,COUNTIFS('График ОП'!AJ32:AJ48,предметы!$J$24)&gt;0),AND('График ОП'!AJ32=предметы!$J$24,COUNTIFS('График ОП'!AJ32:AJ48,предметы!$J$9)&gt;0),AND('График ОП'!AJ32=предметы!$J$10,COUNTIFS('График ОП'!AJ32:AJ48,предметы!$J$25)&gt;0),AND('График ОП'!AJ32=предметы!$J$25,COUNTIFS('График ОП'!AJ32:AJ48,предметы!$J$10)&gt;0),AND('График ОП'!AJ32=предметы!$J$11,COUNTIFS('График ОП'!AJ32:AJ48,предметы!$J$26)&gt;0),AND('График ОП'!AJ32=предметы!$J$26,COUNTIFS('График ОП'!AJ32:AJ48,предметы!$J$11)&gt;0),AND('График ОП'!AJ32=предметы!$J$12,COUNTIFS('График ОП'!AJ32:AJ48,предметы!$J$27)&gt;0),AND('График ОП'!AJ32=предметы!$J$27,COUNTIFS('График ОП'!AJ32:AJ48,предметы!$J$12)&gt;0),AND('График ОП'!AJ32=предметы!$J$13,COUNTIFS('График ОП'!AJ32:AJ48,предметы!$J$28)&gt;0),AND('График ОП'!AJ32=предметы!$J$28,COUNTIFS('График ОП'!AJ32:AJ48,предметы!$J$13)&gt;0),AND('График ОП'!AJ32=предметы!$J$14,COUNTIFS('График ОП'!AJ32:AJ48,предметы!$J$29)&gt;0),AND('График ОП'!AJ32=предметы!$J$29,COUNTIFS('График ОП'!AJ32:AJ48,предметы!$J$14)&gt;0),AND('График ОП'!AJ32=предметы!$J$15,COUNTIFS('График ОП'!AJ32:AJ48,предметы!$J$30)&gt;0),AND('График ОП'!AJ32=предметы!$J$30,COUNTIFS('График ОП'!AJ32:AJ48,предметы!$J$15)&gt;0)),"&lt;17 (ВПР, КР)","*")</f>
        <v>*</v>
      </c>
      <c r="BG3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1" s="12" t="str">
        <f>IF(COUNTIFS('График ОП'!AK32:AK48,'График ОП'!AK32)&gt;1,"&lt;17 (ВПР, КР)","*")</f>
        <v>*</v>
      </c>
      <c r="BL31" s="12" t="str">
        <f>IF(COUNTIFS('График ОП'!AL32:AL48,'График ОП'!AL32)&gt;1,"&lt;17 (ВПР, КР)","*")</f>
        <v>*</v>
      </c>
      <c r="BM31" s="12" t="e">
        <f>IF(COUNTIFS('График ОП'!#REF!,'График ОП'!#REF!)&gt;1,"&lt;17 (ВПР, КР)","*")</f>
        <v>#REF!</v>
      </c>
      <c r="BN31" s="12" t="e">
        <f>IF(COUNTIFS('График ОП'!#REF!,'График ОП'!#REF!)&gt;1,"&lt;17 (ВПР, КР)","*")</f>
        <v>#REF!</v>
      </c>
      <c r="BO31" s="12" t="e">
        <f>IF(COUNTIFS('График ОП'!#REF!,'График ОП'!#REF!)&gt;1,"&lt;17 (ВПР, КР)","*")</f>
        <v>#REF!</v>
      </c>
      <c r="BP31" s="12" t="e">
        <f>IF(COUNTIFS('График ОП'!#REF!,'График ОП'!#REF!)&gt;1,"&lt;17 (ВПР, КР)","*")</f>
        <v>#REF!</v>
      </c>
    </row>
    <row r="32" spans="1:68" x14ac:dyDescent="0.2">
      <c r="A32" s="13">
        <v>46292</v>
      </c>
      <c r="B32" s="16" t="s">
        <v>64</v>
      </c>
      <c r="C32" s="16" t="str">
        <f>IF(COUNTIFS('График ОП'!C33:C49,'График ОП'!C33)&gt;1,"&lt;17 (ВПР, КР)","*")</f>
        <v>*</v>
      </c>
      <c r="D32" s="16" t="str">
        <f>IF(COUNTIFS('График ОП'!D33:D49,'График ОП'!D33)&gt;1,"&lt;17 (ВПР, КР)","*")</f>
        <v>*</v>
      </c>
      <c r="E32" s="16" t="str">
        <f>IF(COUNTIFS('График ОП'!E33:E49,'График ОП'!E33)&gt;1,"&lt;17 (ВПР, КР)","*")</f>
        <v>*</v>
      </c>
      <c r="F32" s="16" t="e">
        <f>IF(COUNTIFS('График ОП'!#REF!,'График ОП'!#REF!)&gt;1,"&lt;17 (ВПР, КР)","*")</f>
        <v>#REF!</v>
      </c>
      <c r="G32" s="16" t="e">
        <f>IF(COUNTIFS('График ОП'!#REF!,'График ОП'!#REF!)&gt;1,"&lt;17 (ВПР, КР)","*")</f>
        <v>#REF!</v>
      </c>
      <c r="H32" s="16" t="e">
        <f>IF(COUNTIFS('График ОП'!#REF!,'График ОП'!#REF!)&gt;1,"&lt;17 (ВПР, КР)","*")</f>
        <v>#REF!</v>
      </c>
      <c r="I32" s="12" t="str">
        <f>IF(COUNTIFS('График ОП'!F33:F49,'График ОП'!F33)&gt;1,"&lt;17 (ВПР, КР)","*")</f>
        <v>*</v>
      </c>
      <c r="J32" s="12" t="str">
        <f>IF(COUNTIFS('График ОП'!G33:G49,'График ОП'!G33)&gt;1,"&lt;17 (ВПР, КР)","*")</f>
        <v>*</v>
      </c>
      <c r="K32" s="12" t="str">
        <f>IF(COUNTIFS('График ОП'!H33:H49,'График ОП'!H33)&gt;1,"&lt;17 (ВПР, КР)","*")</f>
        <v>*</v>
      </c>
      <c r="L32" s="12" t="e">
        <f>IF(COUNTIFS('График ОП'!#REF!,'График ОП'!#REF!)&gt;1,"&lt;17 (ВПР, КР)","*")</f>
        <v>#REF!</v>
      </c>
      <c r="M32" s="12" t="e">
        <f>IF(COUNTIFS('График ОП'!#REF!,'График ОП'!#REF!)&gt;1,"&lt;17 (ВПР, КР)","*")</f>
        <v>#REF!</v>
      </c>
      <c r="N32" s="12" t="e">
        <f>IF(COUNTIFS('График ОП'!#REF!,'График ОП'!#REF!)&gt;1,"&lt;17 (ВПР, КР)","*")</f>
        <v>#REF!</v>
      </c>
      <c r="O32" s="12" t="str">
        <f>IF(COUNTIFS('График ОП'!I33:I49,'График ОП'!I33)&gt;1,"&lt;17 (ВПР, КР)","*")</f>
        <v>*</v>
      </c>
      <c r="P32" s="12" t="str">
        <f>IF(COUNTIFS('График ОП'!J33:J49,'График ОП'!J33)&gt;1,"&lt;17 (ВПР, КР)","*")</f>
        <v>*</v>
      </c>
      <c r="Q32" s="12" t="str">
        <f>IF(COUNTIFS('График ОП'!K33:K49,'График ОП'!K33)&gt;1,"&lt;17 (ВПР, КР)","*")</f>
        <v>*</v>
      </c>
      <c r="R32" s="12" t="str">
        <f>IF(COUNTIFS('График ОП'!L33:L49,'График ОП'!L33)&gt;1,"&lt;17 (ВПР, КР)","*")</f>
        <v>*</v>
      </c>
      <c r="S32" s="12" t="e">
        <f>IF(COUNTIFS('График ОП'!#REF!,'График ОП'!#REF!)&gt;1,"&lt;17 (ВПР, КР)","*")</f>
        <v>#REF!</v>
      </c>
      <c r="T32" s="12" t="e">
        <f>IF(COUNTIFS('График ОП'!#REF!,'График ОП'!#REF!)&gt;1,"&lt;17 (ВПР, КР)","*")</f>
        <v>#REF!</v>
      </c>
      <c r="U32" s="12" t="str">
        <f>IF(OR(COUNTIFS('График ОП'!M33:M49,'График ОП'!M33)&gt;1,AND('График ОП'!M33=предметы!$D$3,COUNTIFS('График ОП'!M33:M49,предметы!$D$12)&gt;0),AND('График ОП'!M33=предметы!$D$12,COUNTIFS('График ОП'!M33:M49,предметы!$D$3)&gt;0),AND('График ОП'!M33=предметы!$D$4,COUNTIFS('График ОП'!M33:M49,предметы!$D$13)&gt;0),AND('График ОП'!M33=предметы!$D$13,COUNTIFS('График ОП'!M33:M49,предметы!$D$4)&gt;0),AND('График ОП'!M33=предметы!$D$14,COUNTIFS('График ОП'!M33:M49,предметы!$D$5)&gt;0),AND('График ОП'!M33=предметы!$D$5,COUNTIFS('График ОП'!M33:M49,предметы!$D$14)&gt;0),AND('График ОП'!M33=предметы!$D$15,COUNTIFS('График ОП'!M33:M49,предметы!$D$6)&gt;0),AND('График ОП'!M33=предметы!$D$6,COUNTIFS('График ОП'!M33:M49,предметы!$D$15)&gt;0),AND('График ОП'!M33=предметы!$D$16,COUNTIFS('График ОП'!M33:M49,предметы!$D$7)&gt;0),AND('График ОП'!M33=предметы!$D$7,COUNTIFS('График ОП'!M33:M49,предметы!$D$16)&gt;0),AND('График ОП'!M33=предметы!$D$8,COUNTIFS('График ОП'!M33:M49,предметы!$D$10)&gt;0),AND('График ОП'!M33=предметы!$D$10,COUNTIFS('График ОП'!M33:M49,предметы!$D$8)&gt;0),AND('График ОП'!M33=предметы!$D$9,COUNTIFS('График ОП'!M33:M49,предметы!$D$11)&gt;0),AND('График ОП'!M33=предметы!$D$11,COUNTIFS('График ОП'!M33:M49,предметы!$D$9)&gt;0)),"&lt;17 (ВПР, КР)","*")</f>
        <v>*</v>
      </c>
      <c r="V32" s="12" t="str">
        <f>IF(OR(COUNTIFS('График ОП'!N33:N49,'График ОП'!N33)&gt;1,AND('График ОП'!N33=предметы!$D$3,COUNTIFS('График ОП'!N33:N49,предметы!$D$12)&gt;0),AND('График ОП'!N33=предметы!$D$12,COUNTIFS('График ОП'!N33:N49,предметы!$D$3)&gt;0),AND('График ОП'!N33=предметы!$D$4,COUNTIFS('График ОП'!N33:N49,предметы!$D$13)&gt;0),AND('График ОП'!N33=предметы!$D$13,COUNTIFS('График ОП'!N33:N49,предметы!$D$4)&gt;0),AND('График ОП'!N33=предметы!$D$14,COUNTIFS('График ОП'!N33:N49,предметы!$D$5)&gt;0),AND('График ОП'!N33=предметы!$D$5,COUNTIFS('График ОП'!N33:N49,предметы!$D$14)&gt;0),AND('График ОП'!N33=предметы!$D$15,COUNTIFS('График ОП'!N33:N49,предметы!$D$6)&gt;0),AND('График ОП'!N33=предметы!$D$6,COUNTIFS('График ОП'!N33:N49,предметы!$D$15)&gt;0),AND('График ОП'!N33=предметы!$D$16,COUNTIFS('График ОП'!N33:N49,предметы!$D$7)&gt;0),AND('График ОП'!N33=предметы!$D$7,COUNTIFS('График ОП'!N33:N49,предметы!$D$16)&gt;0),AND('График ОП'!N33=предметы!$D$8,COUNTIFS('График ОП'!N33:N49,предметы!$D$10)&gt;0),AND('График ОП'!N33=предметы!$D$10,COUNTIFS('График ОП'!N33:N49,предметы!$D$8)&gt;0),AND('График ОП'!N33=предметы!$D$9,COUNTIFS('График ОП'!N33:N49,предметы!$D$11)&gt;0),AND('График ОП'!N33=предметы!$D$11,COUNTIFS('График ОП'!N33:N49,предметы!$D$9)&gt;0)),"&lt;17 (ВПР, КР)","*")</f>
        <v>*</v>
      </c>
      <c r="W32" s="12" t="str">
        <f>IF(OR(COUNTIFS('График ОП'!O33:O49,'График ОП'!O33)&gt;1,AND('График ОП'!O33=предметы!$D$3,COUNTIFS('График ОП'!O33:O49,предметы!$D$12)&gt;0),AND('График ОП'!O33=предметы!$D$12,COUNTIFS('График ОП'!O33:O49,предметы!$D$3)&gt;0),AND('График ОП'!O33=предметы!$D$4,COUNTIFS('График ОП'!O33:O49,предметы!$D$13)&gt;0),AND('График ОП'!O33=предметы!$D$13,COUNTIFS('График ОП'!O33:O49,предметы!$D$4)&gt;0),AND('График ОП'!O33=предметы!$D$14,COUNTIFS('График ОП'!O33:O49,предметы!$D$5)&gt;0),AND('График ОП'!O33=предметы!$D$5,COUNTIFS('График ОП'!O33:O49,предметы!$D$14)&gt;0),AND('График ОП'!O33=предметы!$D$15,COUNTIFS('График ОП'!O33:O49,предметы!$D$6)&gt;0),AND('График ОП'!O33=предметы!$D$6,COUNTIFS('График ОП'!O33:O49,предметы!$D$15)&gt;0),AND('График ОП'!O33=предметы!$D$16,COUNTIFS('График ОП'!O33:O49,предметы!$D$7)&gt;0),AND('График ОП'!O33=предметы!$D$7,COUNTIFS('График ОП'!O33:O49,предметы!$D$16)&gt;0),AND('График ОП'!O33=предметы!$D$8,COUNTIFS('График ОП'!O33:O49,предметы!$D$10)&gt;0),AND('График ОП'!O33=предметы!$D$10,COUNTIFS('График ОП'!O33:O49,предметы!$D$8)&gt;0),AND('График ОП'!O33=предметы!$D$9,COUNTIFS('График ОП'!O33:O49,предметы!$D$11)&gt;0),AND('График ОП'!O33=предметы!$D$11,COUNTIFS('График ОП'!O33:O49,предметы!$D$9)&gt;0)),"&lt;17 (ВПР, КР)","*")</f>
        <v>*</v>
      </c>
      <c r="X32" s="12" t="str">
        <f>IF(OR(COUNTIFS('График ОП'!P33:P49,'График ОП'!P33)&gt;1,AND('График ОП'!P33=предметы!$D$3,COUNTIFS('График ОП'!P33:P49,предметы!$D$12)&gt;0),AND('График ОП'!P33=предметы!$D$12,COUNTIFS('График ОП'!P33:P49,предметы!$D$3)&gt;0),AND('График ОП'!P33=предметы!$D$4,COUNTIFS('График ОП'!P33:P49,предметы!$D$13)&gt;0),AND('График ОП'!P33=предметы!$D$13,COUNTIFS('График ОП'!P33:P49,предметы!$D$4)&gt;0),AND('График ОП'!P33=предметы!$D$14,COUNTIFS('График ОП'!P33:P49,предметы!$D$5)&gt;0),AND('График ОП'!P33=предметы!$D$5,COUNTIFS('График ОП'!P33:P49,предметы!$D$14)&gt;0),AND('График ОП'!P33=предметы!$D$15,COUNTIFS('График ОП'!P33:P49,предметы!$D$6)&gt;0),AND('График ОП'!P33=предметы!$D$6,COUNTIFS('График ОП'!P33:P49,предметы!$D$15)&gt;0),AND('График ОП'!P33=предметы!$D$16,COUNTIFS('График ОП'!P33:P49,предметы!$D$7)&gt;0),AND('График ОП'!P33=предметы!$D$7,COUNTIFS('График ОП'!P33:P49,предметы!$D$16)&gt;0),AND('График ОП'!P33=предметы!$D$8,COUNTIFS('График ОП'!P33:P49,предметы!$D$10)&gt;0),AND('График ОП'!P33=предметы!$D$10,COUNTIFS('График ОП'!P33:P49,предметы!$D$8)&gt;0),AND('График ОП'!P33=предметы!$D$9,COUNTIFS('График ОП'!P33:P49,предметы!$D$11)&gt;0),AND('График ОП'!P33=предметы!$D$11,COUNTIFS('График ОП'!P33:P49,предметы!$D$9)&gt;0)),"&lt;17 (ВПР, КР)","*")</f>
        <v>*</v>
      </c>
      <c r="Y32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2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2" s="12" t="str">
        <f>IF(OR(COUNTIFS('График ОП'!Q33:Q49,'График ОП'!Q33)&gt;1,AND('График ОП'!Q33=предметы!$E$3,COUNTIFS('График ОП'!Q33:Q49,предметы!$E$12)&gt;0),AND('График ОП'!Q33=предметы!$E$12,COUNTIFS('График ОП'!Q33:Q49,предметы!$E$3)&gt;0),AND('График ОП'!Q33=предметы!$E$4,COUNTIFS('График ОП'!Q33:Q49,предметы!$E$13)&gt;0),AND('График ОП'!Q33=предметы!$E$13,COUNTIFS('График ОП'!Q33:Q49,предметы!$E$4)&gt;0),AND('График ОП'!Q33=предметы!$E$5,COUNTIFS('График ОП'!Q33:Q49,предметы!$E$14)&gt;0),AND('График ОП'!Q33=предметы!$E$14,COUNTIFS('График ОП'!Q33:Q49,предметы!$E$5)&gt;0),AND('График ОП'!Q33=предметы!$E$6,COUNTIFS('График ОП'!Q33:Q49,предметы!$E$15)&gt;0),AND('График ОП'!Q33=предметы!$E$15,COUNTIFS('График ОП'!Q33:Q49,предметы!$E$6)&gt;0),AND('График ОП'!Q33=предметы!$E$7,COUNTIFS('График ОП'!Q33:Q49,предметы!$E$16)&gt;0),AND('График ОП'!Q33=предметы!$E$16,COUNTIFS('График ОП'!Q33:Q49,предметы!$E$7)&gt;0),AND('График ОП'!Q33=предметы!$E$8,COUNTIFS('График ОП'!Q33:Q49,предметы!$E$17)&gt;0),AND('График ОП'!Q33=предметы!$E$17,COUNTIFS('График ОП'!Q33:Q49,предметы!$E$8)&gt;0),AND('График ОП'!Q33=предметы!$E$9,COUNTIFS('График ОП'!Q33:Q49,предметы!$E$18)&gt;0),AND('График ОП'!Q33=предметы!$E$18,COUNTIFS('График ОП'!Q33:Q49,предметы!$E$9)&gt;0),AND('График ОП'!Q33=предметы!$E$10,COUNTIFS('График ОП'!Q33:Q49,предметы!$E$19)&gt;0),AND('График ОП'!Q33=предметы!$E$19,COUNTIFS('График ОП'!Q33:Q49,предметы!$E$10)&gt;0),AND('График ОП'!Q33=предметы!$E$11,COUNTIFS('График ОП'!Q33:Q49,предметы!$E$20)&gt;0),AND('График ОП'!Q33=предметы!$E$20,COUNTIFS('График ОП'!Q33:Q49,предметы!$E$11)&gt;0)),"&lt;17 (ВПР, КР)","*")</f>
        <v>*</v>
      </c>
      <c r="AB32" s="12" t="str">
        <f>IF(OR(COUNTIFS('График ОП'!R33:R49,'График ОП'!R33)&gt;1,AND('График ОП'!R33=предметы!$E$3,COUNTIFS('График ОП'!R33:R49,предметы!$E$12)&gt;0),AND('График ОП'!R33=предметы!$E$12,COUNTIFS('График ОП'!R33:R49,предметы!$E$3)&gt;0),AND('График ОП'!R33=предметы!$E$4,COUNTIFS('График ОП'!R33:R49,предметы!$E$13)&gt;0),AND('График ОП'!R33=предметы!$E$13,COUNTIFS('График ОП'!R33:R49,предметы!$E$4)&gt;0),AND('График ОП'!R33=предметы!$E$5,COUNTIFS('График ОП'!R33:R49,предметы!$E$14)&gt;0),AND('График ОП'!R33=предметы!$E$14,COUNTIFS('График ОП'!R33:R49,предметы!$E$5)&gt;0),AND('График ОП'!R33=предметы!$E$6,COUNTIFS('График ОП'!R33:R49,предметы!$E$15)&gt;0),AND('График ОП'!R33=предметы!$E$15,COUNTIFS('График ОП'!R33:R49,предметы!$E$6)&gt;0),AND('График ОП'!R33=предметы!$E$7,COUNTIFS('График ОП'!R33:R49,предметы!$E$16)&gt;0),AND('График ОП'!R33=предметы!$E$16,COUNTIFS('График ОП'!R33:R49,предметы!$E$7)&gt;0),AND('График ОП'!R33=предметы!$E$8,COUNTIFS('График ОП'!R33:R49,предметы!$E$17)&gt;0),AND('График ОП'!R33=предметы!$E$17,COUNTIFS('График ОП'!R33:R49,предметы!$E$8)&gt;0),AND('График ОП'!R33=предметы!$E$9,COUNTIFS('График ОП'!R33:R49,предметы!$E$18)&gt;0),AND('График ОП'!R33=предметы!$E$18,COUNTIFS('График ОП'!R33:R49,предметы!$E$9)&gt;0),AND('График ОП'!R33=предметы!$E$10,COUNTIFS('График ОП'!R33:R49,предметы!$E$19)&gt;0),AND('График ОП'!R33=предметы!$E$19,COUNTIFS('График ОП'!R33:R49,предметы!$E$10)&gt;0),AND('График ОП'!R33=предметы!$E$11,COUNTIFS('График ОП'!R33:R49,предметы!$E$20)&gt;0),AND('График ОП'!R33=предметы!$E$20,COUNTIFS('График ОП'!R33:R49,предметы!$E$11)&gt;0)),"&lt;17 (ВПР, КР)","*")</f>
        <v>*</v>
      </c>
      <c r="AC32" s="12" t="str">
        <f>IF(OR(COUNTIFS('График ОП'!S33:S49,'График ОП'!S33)&gt;1,AND('График ОП'!S33=предметы!$E$3,COUNTIFS('График ОП'!S33:S49,предметы!$E$12)&gt;0),AND('График ОП'!S33=предметы!$E$12,COUNTIFS('График ОП'!S33:S49,предметы!$E$3)&gt;0),AND('График ОП'!S33=предметы!$E$4,COUNTIFS('График ОП'!S33:S49,предметы!$E$13)&gt;0),AND('График ОП'!S33=предметы!$E$13,COUNTIFS('График ОП'!S33:S49,предметы!$E$4)&gt;0),AND('График ОП'!S33=предметы!$E$5,COUNTIFS('График ОП'!S33:S49,предметы!$E$14)&gt;0),AND('График ОП'!S33=предметы!$E$14,COUNTIFS('График ОП'!S33:S49,предметы!$E$5)&gt;0),AND('График ОП'!S33=предметы!$E$6,COUNTIFS('График ОП'!S33:S49,предметы!$E$15)&gt;0),AND('График ОП'!S33=предметы!$E$15,COUNTIFS('График ОП'!S33:S49,предметы!$E$6)&gt;0),AND('График ОП'!S33=предметы!$E$7,COUNTIFS('График ОП'!S33:S49,предметы!$E$16)&gt;0),AND('График ОП'!S33=предметы!$E$16,COUNTIFS('График ОП'!S33:S49,предметы!$E$7)&gt;0),AND('График ОП'!S33=предметы!$E$8,COUNTIFS('График ОП'!S33:S49,предметы!$E$17)&gt;0),AND('График ОП'!S33=предметы!$E$17,COUNTIFS('График ОП'!S33:S49,предметы!$E$8)&gt;0),AND('График ОП'!S33=предметы!$E$9,COUNTIFS('График ОП'!S33:S49,предметы!$E$18)&gt;0),AND('График ОП'!S33=предметы!$E$18,COUNTIFS('График ОП'!S33:S49,предметы!$E$9)&gt;0),AND('График ОП'!S33=предметы!$E$10,COUNTIFS('График ОП'!S33:S49,предметы!$E$19)&gt;0),AND('График ОП'!S33=предметы!$E$19,COUNTIFS('График ОП'!S33:S49,предметы!$E$10)&gt;0),AND('График ОП'!S33=предметы!$E$11,COUNTIFS('График ОП'!S33:S49,предметы!$E$20)&gt;0),AND('График ОП'!S33=предметы!$E$20,COUNTIFS('График ОП'!S33:S49,предметы!$E$11)&gt;0)),"&lt;17 (ВПР, КР)","*")</f>
        <v>*</v>
      </c>
      <c r="AD32" s="12" t="str">
        <f>IF(OR(COUNTIFS('График ОП'!T33:T49,'График ОП'!T33)&gt;1,AND('График ОП'!T33=предметы!$E$3,COUNTIFS('График ОП'!T33:T49,предметы!$E$12)&gt;0),AND('График ОП'!T33=предметы!$E$12,COUNTIFS('График ОП'!T33:T49,предметы!$E$3)&gt;0),AND('График ОП'!T33=предметы!$E$4,COUNTIFS('График ОП'!T33:T49,предметы!$E$13)&gt;0),AND('График ОП'!T33=предметы!$E$13,COUNTIFS('График ОП'!T33:T49,предметы!$E$4)&gt;0),AND('График ОП'!T33=предметы!$E$5,COUNTIFS('График ОП'!T33:T49,предметы!$E$14)&gt;0),AND('График ОП'!T33=предметы!$E$14,COUNTIFS('График ОП'!T33:T49,предметы!$E$5)&gt;0),AND('График ОП'!T33=предметы!$E$6,COUNTIFS('График ОП'!T33:T49,предметы!$E$15)&gt;0),AND('График ОП'!T33=предметы!$E$15,COUNTIFS('График ОП'!T33:T49,предметы!$E$6)&gt;0),AND('График ОП'!T33=предметы!$E$7,COUNTIFS('График ОП'!T33:T49,предметы!$E$16)&gt;0),AND('График ОП'!T33=предметы!$E$16,COUNTIFS('График ОП'!T33:T49,предметы!$E$7)&gt;0),AND('График ОП'!T33=предметы!$E$8,COUNTIFS('График ОП'!T33:T49,предметы!$E$17)&gt;0),AND('График ОП'!T33=предметы!$E$17,COUNTIFS('График ОП'!T33:T49,предметы!$E$8)&gt;0),AND('График ОП'!T33=предметы!$E$9,COUNTIFS('График ОП'!T33:T49,предметы!$E$18)&gt;0),AND('График ОП'!T33=предметы!$E$18,COUNTIFS('График ОП'!T33:T49,предметы!$E$9)&gt;0),AND('График ОП'!T33=предметы!$E$10,COUNTIFS('График ОП'!T33:T49,предметы!$E$19)&gt;0),AND('График ОП'!T33=предметы!$E$19,COUNTIFS('График ОП'!T33:T49,предметы!$E$10)&gt;0),AND('График ОП'!T33=предметы!$E$11,COUNTIFS('График ОП'!T33:T49,предметы!$E$20)&gt;0),AND('График ОП'!T33=предметы!$E$20,COUNTIFS('График ОП'!T33:T49,предметы!$E$11)&gt;0)),"&lt;17 (ВПР, КР)","*")</f>
        <v>*</v>
      </c>
      <c r="AE32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2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2" s="12" t="str">
        <f>IF(OR(COUNTIFS('График ОП'!U33:U49,'График ОП'!U33)&gt;1,AND('График ОП'!U33=предметы!$F$3,COUNTIFS('График ОП'!U33:U49,предметы!$F$13)&gt;0),AND('График ОП'!U33=предметы!$F$13,COUNTIFS('График ОП'!U33:U49,предметы!$F$3)&gt;0),AND('График ОП'!U33=предметы!$F$4,COUNTIFS('График ОП'!U33:U49,предметы!$F$14)&gt;0),AND('График ОП'!U33=предметы!$F$14,COUNTIFS('График ОП'!U33:U49,предметы!$F$4)&gt;0),AND('График ОП'!U33=предметы!$F$5,COUNTIFS('График ОП'!U33:U49,предметы!$F$15)&gt;0),AND('График ОП'!U33=предметы!$F$15,COUNTIFS('График ОП'!U33:U49,предметы!$F$5)&gt;0),AND('График ОП'!U33=предметы!$F$6,COUNTIFS('График ОП'!U33:U49,предметы!$F$16)&gt;0),AND('График ОП'!U33=предметы!$F$16,COUNTIFS('График ОП'!U33:U49,предметы!$F$6)&gt;0),AND('График ОП'!U33=предметы!$F$7,COUNTIFS('График ОП'!U33:U49,предметы!$F$17)&gt;0),AND('График ОП'!U33=предметы!$F$17,COUNTIFS('График ОП'!U33:U49,предметы!$F$7)&gt;0),AND('График ОП'!U33=предметы!$F$8,COUNTIFS('График ОП'!U33:U49,предметы!$F$18)&gt;0),AND('График ОП'!U33=предметы!$F$18,COUNTIFS('График ОП'!U33:U49,предметы!$F$8)&gt;0),AND('График ОП'!U33=предметы!$F$9,COUNTIFS('График ОП'!U33:U49,предметы!$F$19)&gt;0),AND('График ОП'!U33=предметы!$F$19,COUNTIFS('График ОП'!U33:U49,предметы!$F$9)&gt;0),AND('График ОП'!U33=предметы!$F$10,COUNTIFS('График ОП'!U33:U49,предметы!$F$20)&gt;0),AND('График ОП'!U33=предметы!$F$20,COUNTIFS('График ОП'!U33:U49,предметы!$F$10)&gt;0),AND('График ОП'!U33=предметы!$F$11,COUNTIFS('График ОП'!U33:U49,предметы!$F$21)&gt;0),AND('График ОП'!U33=предметы!$F$21,COUNTIFS('График ОП'!U33:U49,предметы!$F$11)&gt;0),AND('График ОП'!U33=предметы!$F$12,COUNTIFS('График ОП'!U33:U49,предметы!$F$22)&gt;0),AND('График ОП'!U33=предметы!$F$22,COUNTIFS('График ОП'!U33:U49,предметы!$F$12)&gt;0)),"&lt;17 (ВПР, КР)","*")</f>
        <v>*</v>
      </c>
      <c r="AH32" s="12" t="str">
        <f>IF(OR(COUNTIFS('График ОП'!V33:V49,'График ОП'!V33)&gt;1,AND('График ОП'!V33=предметы!$F$3,COUNTIFS('График ОП'!V33:V49,предметы!$F$13)&gt;0),AND('График ОП'!V33=предметы!$F$13,COUNTIFS('График ОП'!V33:V49,предметы!$F$3)&gt;0),AND('График ОП'!V33=предметы!$F$4,COUNTIFS('График ОП'!V33:V49,предметы!$F$14)&gt;0),AND('График ОП'!V33=предметы!$F$14,COUNTIFS('График ОП'!V33:V49,предметы!$F$4)&gt;0),AND('График ОП'!V33=предметы!$F$5,COUNTIFS('График ОП'!V33:V49,предметы!$F$15)&gt;0),AND('График ОП'!V33=предметы!$F$15,COUNTIFS('График ОП'!V33:V49,предметы!$F$5)&gt;0),AND('График ОП'!V33=предметы!$F$6,COUNTIFS('График ОП'!V33:V49,предметы!$F$16)&gt;0),AND('График ОП'!V33=предметы!$F$16,COUNTIFS('График ОП'!V33:V49,предметы!$F$6)&gt;0),AND('График ОП'!V33=предметы!$F$7,COUNTIFS('График ОП'!V33:V49,предметы!$F$17)&gt;0),AND('График ОП'!V33=предметы!$F$17,COUNTIFS('График ОП'!V33:V49,предметы!$F$7)&gt;0),AND('График ОП'!V33=предметы!$F$8,COUNTIFS('График ОП'!V33:V49,предметы!$F$18)&gt;0),AND('График ОП'!V33=предметы!$F$18,COUNTIFS('График ОП'!V33:V49,предметы!$F$8)&gt;0),AND('График ОП'!V33=предметы!$F$9,COUNTIFS('График ОП'!V33:V49,предметы!$F$19)&gt;0),AND('График ОП'!V33=предметы!$F$19,COUNTIFS('График ОП'!V33:V49,предметы!$F$9)&gt;0),AND('График ОП'!V33=предметы!$F$10,COUNTIFS('График ОП'!V33:V49,предметы!$F$20)&gt;0),AND('График ОП'!V33=предметы!$F$20,COUNTIFS('График ОП'!V33:V49,предметы!$F$10)&gt;0),AND('График ОП'!V33=предметы!$F$11,COUNTIFS('График ОП'!V33:V49,предметы!$F$21)&gt;0),AND('График ОП'!V33=предметы!$F$21,COUNTIFS('График ОП'!V33:V49,предметы!$F$11)&gt;0),AND('График ОП'!V33=предметы!$F$12,COUNTIFS('График ОП'!V33:V49,предметы!$F$22)&gt;0),AND('График ОП'!V33=предметы!$F$22,COUNTIFS('График ОП'!V33:V49,предметы!$F$12)&gt;0)),"&lt;17 (ВПР, КР)","*")</f>
        <v>*</v>
      </c>
      <c r="AI32" s="12" t="str">
        <f>IF(OR(COUNTIFS('График ОП'!W33:W49,'График ОП'!W33)&gt;1,AND('График ОП'!W33=предметы!$F$3,COUNTIFS('График ОП'!W33:W49,предметы!$F$13)&gt;0),AND('График ОП'!W33=предметы!$F$13,COUNTIFS('График ОП'!W33:W49,предметы!$F$3)&gt;0),AND('График ОП'!W33=предметы!$F$4,COUNTIFS('График ОП'!W33:W49,предметы!$F$14)&gt;0),AND('График ОП'!W33=предметы!$F$14,COUNTIFS('График ОП'!W33:W49,предметы!$F$4)&gt;0),AND('График ОП'!W33=предметы!$F$5,COUNTIFS('График ОП'!W33:W49,предметы!$F$15)&gt;0),AND('График ОП'!W33=предметы!$F$15,COUNTIFS('График ОП'!W33:W49,предметы!$F$5)&gt;0),AND('График ОП'!W33=предметы!$F$6,COUNTIFS('График ОП'!W33:W49,предметы!$F$16)&gt;0),AND('График ОП'!W33=предметы!$F$16,COUNTIFS('График ОП'!W33:W49,предметы!$F$6)&gt;0),AND('График ОП'!W33=предметы!$F$7,COUNTIFS('График ОП'!W33:W49,предметы!$F$17)&gt;0),AND('График ОП'!W33=предметы!$F$17,COUNTIFS('График ОП'!W33:W49,предметы!$F$7)&gt;0),AND('График ОП'!W33=предметы!$F$8,COUNTIFS('График ОП'!W33:W49,предметы!$F$18)&gt;0),AND('График ОП'!W33=предметы!$F$18,COUNTIFS('График ОП'!W33:W49,предметы!$F$8)&gt;0),AND('График ОП'!W33=предметы!$F$9,COUNTIFS('График ОП'!W33:W49,предметы!$F$19)&gt;0),AND('График ОП'!W33=предметы!$F$19,COUNTIFS('График ОП'!W33:W49,предметы!$F$9)&gt;0),AND('График ОП'!W33=предметы!$F$10,COUNTIFS('График ОП'!W33:W49,предметы!$F$20)&gt;0),AND('График ОП'!W33=предметы!$F$20,COUNTIFS('График ОП'!W33:W49,предметы!$F$10)&gt;0),AND('График ОП'!W33=предметы!$F$11,COUNTIFS('График ОП'!W33:W49,предметы!$F$21)&gt;0),AND('График ОП'!W33=предметы!$F$21,COUNTIFS('График ОП'!W33:W49,предметы!$F$11)&gt;0),AND('График ОП'!W33=предметы!$F$12,COUNTIFS('График ОП'!W33:W49,предметы!$F$22)&gt;0),AND('График ОП'!W33=предметы!$F$22,COUNTIFS('График ОП'!W33:W49,предметы!$F$12)&gt;0)),"&lt;17 (ВПР, КР)","*")</f>
        <v>*</v>
      </c>
      <c r="AJ32" s="12" t="str">
        <f>IF(OR(COUNTIFS('График ОП'!X33:X49,'График ОП'!X33)&gt;1,AND('График ОП'!X33=предметы!$F$3,COUNTIFS('График ОП'!X33:X49,предметы!$F$13)&gt;0),AND('График ОП'!X33=предметы!$F$13,COUNTIFS('График ОП'!X33:X49,предметы!$F$3)&gt;0),AND('График ОП'!X33=предметы!$F$4,COUNTIFS('График ОП'!X33:X49,предметы!$F$14)&gt;0),AND('График ОП'!X33=предметы!$F$14,COUNTIFS('График ОП'!X33:X49,предметы!$F$4)&gt;0),AND('График ОП'!X33=предметы!$F$5,COUNTIFS('График ОП'!X33:X49,предметы!$F$15)&gt;0),AND('График ОП'!X33=предметы!$F$15,COUNTIFS('График ОП'!X33:X49,предметы!$F$5)&gt;0),AND('График ОП'!X33=предметы!$F$6,COUNTIFS('График ОП'!X33:X49,предметы!$F$16)&gt;0),AND('График ОП'!X33=предметы!$F$16,COUNTIFS('График ОП'!X33:X49,предметы!$F$6)&gt;0),AND('График ОП'!X33=предметы!$F$7,COUNTIFS('График ОП'!X33:X49,предметы!$F$17)&gt;0),AND('График ОП'!X33=предметы!$F$17,COUNTIFS('График ОП'!X33:X49,предметы!$F$7)&gt;0),AND('График ОП'!X33=предметы!$F$8,COUNTIFS('График ОП'!X33:X49,предметы!$F$18)&gt;0),AND('График ОП'!X33=предметы!$F$18,COUNTIFS('График ОП'!X33:X49,предметы!$F$8)&gt;0),AND('График ОП'!X33=предметы!$F$9,COUNTIFS('График ОП'!X33:X49,предметы!$F$19)&gt;0),AND('График ОП'!X33=предметы!$F$19,COUNTIFS('График ОП'!X33:X49,предметы!$F$9)&gt;0),AND('График ОП'!X33=предметы!$F$10,COUNTIFS('График ОП'!X33:X49,предметы!$F$20)&gt;0),AND('График ОП'!X33=предметы!$F$20,COUNTIFS('График ОП'!X33:X49,предметы!$F$10)&gt;0),AND('График ОП'!X33=предметы!$F$11,COUNTIFS('График ОП'!X33:X49,предметы!$F$21)&gt;0),AND('График ОП'!X33=предметы!$F$21,COUNTIFS('График ОП'!X33:X49,предметы!$F$11)&gt;0),AND('График ОП'!X33=предметы!$F$12,COUNTIFS('График ОП'!X33:X49,предметы!$F$22)&gt;0),AND('График ОП'!X33=предметы!$F$22,COUNTIFS('График ОП'!X33:X49,предметы!$F$12)&gt;0)),"&lt;17 (ВПР, КР)","*")</f>
        <v>*</v>
      </c>
      <c r="AK32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2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2" s="12" t="str">
        <f>IF(OR(COUNTIFS('График ОП'!Y33:Y49,'График ОП'!Y33)&gt;1,AND('График ОП'!Y33=предметы!$G$3,COUNTIFS('График ОП'!Y33:Y49,предметы!$G$15)&gt;0),AND('График ОП'!Y33=предметы!$G$15,COUNTIFS('График ОП'!Y33:Y49,предметы!$G$3)&gt;0),AND('График ОП'!Y33=предметы!$G$4,COUNTIFS('График ОП'!Y33:Y49,предметы!$G$18)&gt;0),AND('График ОП'!Y33=предметы!$G$18,COUNTIFS('График ОП'!Y33:Y49,предметы!$G$4)&gt;0),AND('График ОП'!Y33=предметы!$G$5,COUNTIFS('График ОП'!Y33:Y49,предметы!$G$19)&gt;0),AND('График ОП'!Y33=предметы!$G$19,COUNTIFS('График ОП'!Y33:Y49,предметы!$G$5)&gt;0),AND('График ОП'!Y33=предметы!$G$6,COUNTIFS('График ОП'!Y33:Y49,предметы!$G$20)&gt;0),AND('График ОП'!Y33=предметы!$G$20,COUNTIFS('График ОП'!Y33:Y49,предметы!$G$6)&gt;0),AND('График ОП'!Y33=предметы!$G$7,COUNTIFS('График ОП'!Y33:Y49,предметы!$G$21)&gt;0),AND('График ОП'!Y33=предметы!$G$21,COUNTIFS('График ОП'!Y33:Y49,предметы!$G$7)&gt;0),AND('График ОП'!Y33=предметы!$G$8,COUNTIFS('График ОП'!Y33:Y49,предметы!$G$22)&gt;0),AND('График ОП'!Y33=предметы!$G$22,COUNTIFS('График ОП'!Y33:Y49,предметы!$G$8)&gt;0),AND('График ОП'!Y33=предметы!$G$9,COUNTIFS('График ОП'!Y33:Y49,предметы!$G$23)&gt;0),AND('График ОП'!Y33=предметы!$G$23,COUNTIFS('График ОП'!Y33:Y49,предметы!$G$9)&gt;0),AND('График ОП'!Y33=предметы!$G$10,COUNTIFS('График ОП'!Y33:Y49,предметы!$G$24)&gt;0),AND('График ОП'!Y33=предметы!$G$24,COUNTIFS('График ОП'!Y33:Y49,предметы!$G$10)&gt;0),AND('График ОП'!Y33=предметы!$G$11,COUNTIFS('График ОП'!Y33:Y49,предметы!$G$25)&gt;0),AND('График ОП'!Y33=предметы!$G$25,COUNTIFS('График ОП'!Y33:Y49,предметы!$G$11)&gt;0),AND('График ОП'!Y33=предметы!$G$12,COUNTIFS('График ОП'!Y33:Y49,предметы!$G$26)&gt;0),AND('График ОП'!Y33=предметы!$G$26,COUNTIFS('График ОП'!Y33:Y49,предметы!$G$12)&gt;0),AND('График ОП'!Y33=предметы!$G$13,COUNTIFS('График ОП'!Y33:Y49,предметы!$G$27)&gt;0),AND('График ОП'!Y33=предметы!$G$27,COUNTIFS('График ОП'!Y33:Y49,предметы!$G$13)&gt;0),AND('График ОП'!Y33=предметы!$G$14,COUNTIFS('График ОП'!Y33:Y49,предметы!$G$28)&gt;0),AND('График ОП'!Y33=предметы!$G$28,COUNTIFS('График ОП'!Y33:Y49,предметы!$G$14)&gt;0)),"&lt;17 (ВПР, КР)","*")</f>
        <v>*</v>
      </c>
      <c r="AN32" s="12" t="str">
        <f>IF(OR(COUNTIFS('График ОП'!Z33:Z49,'График ОП'!Z33)&gt;1,AND('График ОП'!Z33=предметы!$G$3,COUNTIFS('График ОП'!Z33:Z49,предметы!$G$15)&gt;0),AND('График ОП'!Z33=предметы!$G$15,COUNTIFS('График ОП'!Z33:Z49,предметы!$G$3)&gt;0),AND('График ОП'!Z33=предметы!$G$4,COUNTIFS('График ОП'!Z33:Z49,предметы!$G$18)&gt;0),AND('График ОП'!Z33=предметы!$G$18,COUNTIFS('График ОП'!Z33:Z49,предметы!$G$4)&gt;0),AND('График ОП'!Z33=предметы!$G$5,COUNTIFS('График ОП'!Z33:Z49,предметы!$G$19)&gt;0),AND('График ОП'!Z33=предметы!$G$19,COUNTIFS('График ОП'!Z33:Z49,предметы!$G$5)&gt;0),AND('График ОП'!Z33=предметы!$G$6,COUNTIFS('График ОП'!Z33:Z49,предметы!$G$20)&gt;0),AND('График ОП'!Z33=предметы!$G$20,COUNTIFS('График ОП'!Z33:Z49,предметы!$G$6)&gt;0),AND('График ОП'!Z33=предметы!$G$7,COUNTIFS('График ОП'!Z33:Z49,предметы!$G$21)&gt;0),AND('График ОП'!Z33=предметы!$G$21,COUNTIFS('График ОП'!Z33:Z49,предметы!$G$7)&gt;0),AND('График ОП'!Z33=предметы!$G$8,COUNTIFS('График ОП'!Z33:Z49,предметы!$G$22)&gt;0),AND('График ОП'!Z33=предметы!$G$22,COUNTIFS('График ОП'!Z33:Z49,предметы!$G$8)&gt;0),AND('График ОП'!Z33=предметы!$G$9,COUNTIFS('График ОП'!Z33:Z49,предметы!$G$23)&gt;0),AND('График ОП'!Z33=предметы!$G$23,COUNTIFS('График ОП'!Z33:Z49,предметы!$G$9)&gt;0),AND('График ОП'!Z33=предметы!$G$10,COUNTIFS('График ОП'!Z33:Z49,предметы!$G$24)&gt;0),AND('График ОП'!Z33=предметы!$G$24,COUNTIFS('График ОП'!Z33:Z49,предметы!$G$10)&gt;0),AND('График ОП'!Z33=предметы!$G$11,COUNTIFS('График ОП'!Z33:Z49,предметы!$G$25)&gt;0),AND('График ОП'!Z33=предметы!$G$25,COUNTIFS('График ОП'!Z33:Z49,предметы!$G$11)&gt;0),AND('График ОП'!Z33=предметы!$G$12,COUNTIFS('График ОП'!Z33:Z49,предметы!$G$26)&gt;0),AND('График ОП'!Z33=предметы!$G$26,COUNTIFS('График ОП'!Z33:Z49,предметы!$G$12)&gt;0),AND('График ОП'!Z33=предметы!$G$13,COUNTIFS('График ОП'!Z33:Z49,предметы!$G$27)&gt;0),AND('График ОП'!Z33=предметы!$G$27,COUNTIFS('График ОП'!Z33:Z49,предметы!$G$13)&gt;0),AND('График ОП'!Z33=предметы!$G$14,COUNTIFS('График ОП'!Z33:Z49,предметы!$G$28)&gt;0),AND('График ОП'!Z33=предметы!$G$28,COUNTIFS('График ОП'!Z33:Z49,предметы!$G$14)&gt;0)),"&lt;17 (ВПР, КР)","*")</f>
        <v>*</v>
      </c>
      <c r="AO32" s="12" t="str">
        <f>IF(OR(COUNTIFS('График ОП'!AA33:AA49,'График ОП'!AA33)&gt;1,AND('График ОП'!AA33=предметы!$G$3,COUNTIFS('График ОП'!AA33:AA49,предметы!$G$15)&gt;0),AND('График ОП'!AA33=предметы!$G$15,COUNTIFS('График ОП'!AA33:AA49,предметы!$G$3)&gt;0),AND('График ОП'!AA33=предметы!$G$4,COUNTIFS('График ОП'!AA33:AA49,предметы!$G$18)&gt;0),AND('График ОП'!AA33=предметы!$G$18,COUNTIFS('График ОП'!AA33:AA49,предметы!$G$4)&gt;0),AND('График ОП'!AA33=предметы!$G$5,COUNTIFS('График ОП'!AA33:AA49,предметы!$G$19)&gt;0),AND('График ОП'!AA33=предметы!$G$19,COUNTIFS('График ОП'!AA33:AA49,предметы!$G$5)&gt;0),AND('График ОП'!AA33=предметы!$G$6,COUNTIFS('График ОП'!AA33:AA49,предметы!$G$20)&gt;0),AND('График ОП'!AA33=предметы!$G$20,COUNTIFS('График ОП'!AA33:AA49,предметы!$G$6)&gt;0),AND('График ОП'!AA33=предметы!$G$7,COUNTIFS('График ОП'!AA33:AA49,предметы!$G$21)&gt;0),AND('График ОП'!AA33=предметы!$G$21,COUNTIFS('График ОП'!AA33:AA49,предметы!$G$7)&gt;0),AND('График ОП'!AA33=предметы!$G$8,COUNTIFS('График ОП'!AA33:AA49,предметы!$G$22)&gt;0),AND('График ОП'!AA33=предметы!$G$22,COUNTIFS('График ОП'!AA33:AA49,предметы!$G$8)&gt;0),AND('График ОП'!AA33=предметы!$G$9,COUNTIFS('График ОП'!AA33:AA49,предметы!$G$23)&gt;0),AND('График ОП'!AA33=предметы!$G$23,COUNTIFS('График ОП'!AA33:AA49,предметы!$G$9)&gt;0),AND('График ОП'!AA33=предметы!$G$10,COUNTIFS('График ОП'!AA33:AA49,предметы!$G$24)&gt;0),AND('График ОП'!AA33=предметы!$G$24,COUNTIFS('График ОП'!AA33:AA49,предметы!$G$10)&gt;0),AND('График ОП'!AA33=предметы!$G$11,COUNTIFS('График ОП'!AA33:AA49,предметы!$G$25)&gt;0),AND('График ОП'!AA33=предметы!$G$25,COUNTIFS('График ОП'!AA33:AA49,предметы!$G$11)&gt;0),AND('График ОП'!AA33=предметы!$G$12,COUNTIFS('График ОП'!AA33:AA49,предметы!$G$26)&gt;0),AND('График ОП'!AA33=предметы!$G$26,COUNTIFS('График ОП'!AA33:AA49,предметы!$G$12)&gt;0),AND('График ОП'!AA33=предметы!$G$13,COUNTIFS('График ОП'!AA33:AA49,предметы!$G$27)&gt;0),AND('График ОП'!AA33=предметы!$G$27,COUNTIFS('График ОП'!AA33:AA49,предметы!$G$13)&gt;0),AND('График ОП'!AA33=предметы!$G$14,COUNTIFS('График ОП'!AA33:AA49,предметы!$G$28)&gt;0),AND('График ОП'!AA33=предметы!$G$28,COUNTIFS('График ОП'!AA33:AA49,предметы!$G$14)&gt;0)),"&lt;17 (ВПР, КР)","*")</f>
        <v>*</v>
      </c>
      <c r="AP32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2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2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2" s="12" t="str">
        <f>IF(OR(COUNTIFS('График ОП'!AB33:AB49,'График ОП'!AB33)&gt;1,AND('График ОП'!AB33=предметы!$H$3,COUNTIFS('График ОП'!AB33:AB49,предметы!$H$16)&gt;0),AND('График ОП'!AB33=предметы!$H$16,COUNTIFS('График ОП'!AB33:AB49,предметы!$H$3)&gt;0),AND('График ОП'!AB33=предметы!$H$4,COUNTIFS('График ОП'!AB33:AB49,предметы!$H$19)&gt;0),AND('График ОП'!AB33=предметы!$H$19,COUNTIFS('График ОП'!AB33:AB49,предметы!$H$4)&gt;0),AND('График ОП'!AB33=предметы!$H$5,COUNTIFS('График ОП'!AB33:AB49,предметы!$H$20)&gt;0),AND('График ОП'!AB33=предметы!$H$20,COUNTIFS('График ОП'!AB33:AB49,предметы!$H$5)&gt;0),AND('График ОП'!AB33=предметы!$H$6,COUNTIFS('График ОП'!AB33:AB49,предметы!$H$21)&gt;0),AND('График ОП'!AB33=предметы!$H$21,COUNTIFS('График ОП'!AB33:AB49,предметы!$H$6)&gt;0),AND('График ОП'!AB33=предметы!$H$7,COUNTIFS('График ОП'!AB33:AB49,предметы!$H$22)&gt;0),AND('График ОП'!AB33=предметы!$H$22,COUNTIFS('График ОП'!AB33:AB49,предметы!$H$7)&gt;0),AND('График ОП'!AB33=предметы!$H$8,COUNTIFS('График ОП'!AB33:AB49,предметы!$H$23)&gt;0),AND('График ОП'!AB33=предметы!$H$23,COUNTIFS('График ОП'!AB33:AB49,предметы!$H$8)&gt;0),AND('График ОП'!AB33=предметы!$H$9,COUNTIFS('График ОП'!AB33:AB49,предметы!$H$24)&gt;0),AND('График ОП'!AB33=предметы!$H$24,COUNTIFS('График ОП'!AB33:AB49,предметы!$H$9)&gt;0),AND('График ОП'!AB33=предметы!$H$10,COUNTIFS('График ОП'!AB33:AB49,предметы!$H$25)&gt;0),AND('График ОП'!AB33=предметы!$H$25,COUNTIFS('График ОП'!AB33:AB49,предметы!$H$10)&gt;0),AND('График ОП'!AB33=предметы!$H$11,COUNTIFS('График ОП'!AB33:AB49,предметы!$H$26)&gt;0),AND('График ОП'!AB33=предметы!$H$26,COUNTIFS('График ОП'!AB33:AB49,предметы!$H$11)&gt;0),AND('График ОП'!AB33=предметы!$H$12,COUNTIFS('График ОП'!AB33:AB49,предметы!$H$27)&gt;0),AND('График ОП'!AB33=предметы!$H$27,COUNTIFS('График ОП'!AB33:AB49,предметы!$H$12)&gt;0),AND('График ОП'!AB33=предметы!$H$13,COUNTIFS('График ОП'!AB33:AB49,предметы!$H$28)&gt;0),AND('График ОП'!AB33=предметы!$H$28,COUNTIFS('График ОП'!AB33:AB49,предметы!$H$13)&gt;0),AND('График ОП'!AB33=предметы!$H$14,COUNTIFS('График ОП'!AB33:AB49,предметы!$H$29)&gt;0),AND('График ОП'!AB33=предметы!$H$29,COUNTIFS('График ОП'!AB33:AB49,предметы!$H$14)&gt;0),AND('График ОП'!AB33=предметы!$H$15,COUNTIFS('График ОП'!AB33:AB49,предметы!$H$30)&gt;0),AND('График ОП'!AB33=предметы!$H$30,COUNTIFS('График ОП'!AB33:AB49,предметы!$H$15)&gt;0)),"&lt;17 (ВПР, КР)","*")</f>
        <v>*</v>
      </c>
      <c r="AT32" s="12" t="str">
        <f>IF(OR(COUNTIFS('График ОП'!AC33:AC49,'График ОП'!AC33)&gt;1,AND('График ОП'!AC33=предметы!$H$3,COUNTIFS('График ОП'!AC33:AC49,предметы!$H$16)&gt;0),AND('График ОП'!AC33=предметы!$H$16,COUNTIFS('График ОП'!AC33:AC49,предметы!$H$3)&gt;0),AND('График ОП'!AC33=предметы!$H$4,COUNTIFS('График ОП'!AC33:AC49,предметы!$H$19)&gt;0),AND('График ОП'!AC33=предметы!$H$19,COUNTIFS('График ОП'!AC33:AC49,предметы!$H$4)&gt;0),AND('График ОП'!AC33=предметы!$H$5,COUNTIFS('График ОП'!AC33:AC49,предметы!$H$20)&gt;0),AND('График ОП'!AC33=предметы!$H$20,COUNTIFS('График ОП'!AC33:AC49,предметы!$H$5)&gt;0),AND('График ОП'!AC33=предметы!$H$6,COUNTIFS('График ОП'!AC33:AC49,предметы!$H$21)&gt;0),AND('График ОП'!AC33=предметы!$H$21,COUNTIFS('График ОП'!AC33:AC49,предметы!$H$6)&gt;0),AND('График ОП'!AC33=предметы!$H$7,COUNTIFS('График ОП'!AC33:AC49,предметы!$H$22)&gt;0),AND('График ОП'!AC33=предметы!$H$22,COUNTIFS('График ОП'!AC33:AC49,предметы!$H$7)&gt;0),AND('График ОП'!AC33=предметы!$H$8,COUNTIFS('График ОП'!AC33:AC49,предметы!$H$23)&gt;0),AND('График ОП'!AC33=предметы!$H$23,COUNTIFS('График ОП'!AC33:AC49,предметы!$H$8)&gt;0),AND('График ОП'!AC33=предметы!$H$9,COUNTIFS('График ОП'!AC33:AC49,предметы!$H$24)&gt;0),AND('График ОП'!AC33=предметы!$H$24,COUNTIFS('График ОП'!AC33:AC49,предметы!$H$9)&gt;0),AND('График ОП'!AC33=предметы!$H$10,COUNTIFS('График ОП'!AC33:AC49,предметы!$H$25)&gt;0),AND('График ОП'!AC33=предметы!$H$25,COUNTIFS('График ОП'!AC33:AC49,предметы!$H$10)&gt;0),AND('График ОП'!AC33=предметы!$H$11,COUNTIFS('График ОП'!AC33:AC49,предметы!$H$26)&gt;0),AND('График ОП'!AC33=предметы!$H$26,COUNTIFS('График ОП'!AC33:AC49,предметы!$H$11)&gt;0),AND('График ОП'!AC33=предметы!$H$12,COUNTIFS('График ОП'!AC33:AC49,предметы!$H$27)&gt;0),AND('График ОП'!AC33=предметы!$H$27,COUNTIFS('График ОП'!AC33:AC49,предметы!$H$12)&gt;0),AND('График ОП'!AC33=предметы!$H$13,COUNTIFS('График ОП'!AC33:AC49,предметы!$H$28)&gt;0),AND('График ОП'!AC33=предметы!$H$28,COUNTIFS('График ОП'!AC33:AC49,предметы!$H$13)&gt;0),AND('График ОП'!AC33=предметы!$H$14,COUNTIFS('График ОП'!AC33:AC49,предметы!$H$29)&gt;0),AND('График ОП'!AC33=предметы!$H$29,COUNTIFS('График ОП'!AC33:AC49,предметы!$H$14)&gt;0),AND('График ОП'!AC33=предметы!$H$15,COUNTIFS('График ОП'!AC33:AC49,предметы!$H$30)&gt;0),AND('График ОП'!AC33=предметы!$H$30,COUNTIFS('График ОП'!AC33:AC49,предметы!$H$15)&gt;0)),"&lt;17 (ВПР, КР)","*")</f>
        <v>*</v>
      </c>
      <c r="AU32" s="12" t="str">
        <f>IF(OR(COUNTIFS('График ОП'!AD33:AD49,'График ОП'!AD33)&gt;1,AND('График ОП'!AD33=предметы!$H$3,COUNTIFS('График ОП'!AD33:AD49,предметы!$H$16)&gt;0),AND('График ОП'!AD33=предметы!$H$16,COUNTIFS('График ОП'!AD33:AD49,предметы!$H$3)&gt;0),AND('График ОП'!AD33=предметы!$H$4,COUNTIFS('График ОП'!AD33:AD49,предметы!$H$19)&gt;0),AND('График ОП'!AD33=предметы!$H$19,COUNTIFS('График ОП'!AD33:AD49,предметы!$H$4)&gt;0),AND('График ОП'!AD33=предметы!$H$5,COUNTIFS('График ОП'!AD33:AD49,предметы!$H$20)&gt;0),AND('График ОП'!AD33=предметы!$H$20,COUNTIFS('График ОП'!AD33:AD49,предметы!$H$5)&gt;0),AND('График ОП'!AD33=предметы!$H$6,COUNTIFS('График ОП'!AD33:AD49,предметы!$H$21)&gt;0),AND('График ОП'!AD33=предметы!$H$21,COUNTIFS('График ОП'!AD33:AD49,предметы!$H$6)&gt;0),AND('График ОП'!AD33=предметы!$H$7,COUNTIFS('График ОП'!AD33:AD49,предметы!$H$22)&gt;0),AND('График ОП'!AD33=предметы!$H$22,COUNTIFS('График ОП'!AD33:AD49,предметы!$H$7)&gt;0),AND('График ОП'!AD33=предметы!$H$8,COUNTIFS('График ОП'!AD33:AD49,предметы!$H$23)&gt;0),AND('График ОП'!AD33=предметы!$H$23,COUNTIFS('График ОП'!AD33:AD49,предметы!$H$8)&gt;0),AND('График ОП'!AD33=предметы!$H$9,COUNTIFS('График ОП'!AD33:AD49,предметы!$H$24)&gt;0),AND('График ОП'!AD33=предметы!$H$24,COUNTIFS('График ОП'!AD33:AD49,предметы!$H$9)&gt;0),AND('График ОП'!AD33=предметы!$H$10,COUNTIFS('График ОП'!AD33:AD49,предметы!$H$25)&gt;0),AND('График ОП'!AD33=предметы!$H$25,COUNTIFS('График ОП'!AD33:AD49,предметы!$H$10)&gt;0),AND('График ОП'!AD33=предметы!$H$11,COUNTIFS('График ОП'!AD33:AD49,предметы!$H$26)&gt;0),AND('График ОП'!AD33=предметы!$H$26,COUNTIFS('График ОП'!AD33:AD49,предметы!$H$11)&gt;0),AND('График ОП'!AD33=предметы!$H$12,COUNTIFS('График ОП'!AD33:AD49,предметы!$H$27)&gt;0),AND('График ОП'!AD33=предметы!$H$27,COUNTIFS('График ОП'!AD33:AD49,предметы!$H$12)&gt;0),AND('График ОП'!AD33=предметы!$H$13,COUNTIFS('График ОП'!AD33:AD49,предметы!$H$28)&gt;0),AND('График ОП'!AD33=предметы!$H$28,COUNTIFS('График ОП'!AD33:AD49,предметы!$H$13)&gt;0),AND('График ОП'!AD33=предметы!$H$14,COUNTIFS('График ОП'!AD33:AD49,предметы!$H$29)&gt;0),AND('График ОП'!AD33=предметы!$H$29,COUNTIFS('График ОП'!AD33:AD49,предметы!$H$14)&gt;0),AND('График ОП'!AD33=предметы!$H$15,COUNTIFS('График ОП'!AD33:AD49,предметы!$H$30)&gt;0),AND('График ОП'!AD33=предметы!$H$30,COUNTIFS('График ОП'!AD33:AD49,предметы!$H$15)&gt;0)),"&lt;17 (ВПР, КР)","*")</f>
        <v>*</v>
      </c>
      <c r="AV32" s="12" t="str">
        <f>IF(OR(COUNTIFS('График ОП'!AE33:AE49,'График ОП'!AE33)&gt;1,AND('График ОП'!AE33=предметы!$H$3,COUNTIFS('График ОП'!AE33:AE49,предметы!$H$16)&gt;0),AND('График ОП'!AE33=предметы!$H$16,COUNTIFS('График ОП'!AE33:AE49,предметы!$H$3)&gt;0),AND('График ОП'!AE33=предметы!$H$4,COUNTIFS('График ОП'!AE33:AE49,предметы!$H$19)&gt;0),AND('График ОП'!AE33=предметы!$H$19,COUNTIFS('График ОП'!AE33:AE49,предметы!$H$4)&gt;0),AND('График ОП'!AE33=предметы!$H$5,COUNTIFS('График ОП'!AE33:AE49,предметы!$H$20)&gt;0),AND('График ОП'!AE33=предметы!$H$20,COUNTIFS('График ОП'!AE33:AE49,предметы!$H$5)&gt;0),AND('График ОП'!AE33=предметы!$H$6,COUNTIFS('График ОП'!AE33:AE49,предметы!$H$21)&gt;0),AND('График ОП'!AE33=предметы!$H$21,COUNTIFS('График ОП'!AE33:AE49,предметы!$H$6)&gt;0),AND('График ОП'!AE33=предметы!$H$7,COUNTIFS('График ОП'!AE33:AE49,предметы!$H$22)&gt;0),AND('График ОП'!AE33=предметы!$H$22,COUNTIFS('График ОП'!AE33:AE49,предметы!$H$7)&gt;0),AND('График ОП'!AE33=предметы!$H$8,COUNTIFS('График ОП'!AE33:AE49,предметы!$H$23)&gt;0),AND('График ОП'!AE33=предметы!$H$23,COUNTIFS('График ОП'!AE33:AE49,предметы!$H$8)&gt;0),AND('График ОП'!AE33=предметы!$H$9,COUNTIFS('График ОП'!AE33:AE49,предметы!$H$24)&gt;0),AND('График ОП'!AE33=предметы!$H$24,COUNTIFS('График ОП'!AE33:AE49,предметы!$H$9)&gt;0),AND('График ОП'!AE33=предметы!$H$10,COUNTIFS('График ОП'!AE33:AE49,предметы!$H$25)&gt;0),AND('График ОП'!AE33=предметы!$H$25,COUNTIFS('График ОП'!AE33:AE49,предметы!$H$10)&gt;0),AND('График ОП'!AE33=предметы!$H$11,COUNTIFS('График ОП'!AE33:AE49,предметы!$H$26)&gt;0),AND('График ОП'!AE33=предметы!$H$26,COUNTIFS('График ОП'!AE33:AE49,предметы!$H$11)&gt;0),AND('График ОП'!AE33=предметы!$H$12,COUNTIFS('График ОП'!AE33:AE49,предметы!$H$27)&gt;0),AND('График ОП'!AE33=предметы!$H$27,COUNTIFS('График ОП'!AE33:AE49,предметы!$H$12)&gt;0),AND('График ОП'!AE33=предметы!$H$13,COUNTIFS('График ОП'!AE33:AE49,предметы!$H$28)&gt;0),AND('График ОП'!AE33=предметы!$H$28,COUNTIFS('График ОП'!AE33:AE49,предметы!$H$13)&gt;0),AND('График ОП'!AE33=предметы!$H$14,COUNTIFS('График ОП'!AE33:AE49,предметы!$H$29)&gt;0),AND('График ОП'!AE33=предметы!$H$29,COUNTIFS('График ОП'!AE33:AE49,предметы!$H$14)&gt;0),AND('График ОП'!AE33=предметы!$H$15,COUNTIFS('График ОП'!AE33:AE49,предметы!$H$30)&gt;0),AND('График ОП'!AE33=предметы!$H$30,COUNTIFS('График ОП'!AE33:AE49,предметы!$H$15)&gt;0)),"&lt;17 (ВПР, КР)","*")</f>
        <v>*</v>
      </c>
      <c r="AW32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2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2" s="12" t="str">
        <f>IF(COUNTIFS('График ОП'!AF33:AF49,'График ОП'!AF33)&gt;1,"&lt;17 (ВПР, КР)","*")</f>
        <v>*</v>
      </c>
      <c r="AZ32" s="12" t="str">
        <f>IF(COUNTIFS('График ОП'!AG33:AG49,'График ОП'!AG33)&gt;1,"&lt;17 (ВПР, КР)","*")</f>
        <v>*</v>
      </c>
      <c r="BA32" s="12" t="str">
        <f>IF(COUNTIFS('График ОП'!AH33:AH49,'График ОП'!AH33)&gt;1,"&lt;17 (ВПР, КР)","*")</f>
        <v>*</v>
      </c>
      <c r="BB32" s="12" t="e">
        <f>IF(COUNTIFS('График ОП'!#REF!,'График ОП'!#REF!)&gt;1,"&lt;17 (ВПР, КР)","*")</f>
        <v>#REF!</v>
      </c>
      <c r="BC32" s="12" t="e">
        <f>IF(COUNTIFS('График ОП'!#REF!,'График ОП'!#REF!)&gt;1,"&lt;17 (ВПР, КР)","*")</f>
        <v>#REF!</v>
      </c>
      <c r="BD32" s="12" t="e">
        <f>IF(COUNTIFS('График ОП'!#REF!,'График ОП'!#REF!)&gt;1,"&lt;17 (ВПР, КР)","*")</f>
        <v>#REF!</v>
      </c>
      <c r="BE32" s="12" t="str">
        <f>IF(OR(COUNTIFS('График ОП'!AI33:AI49,'График ОП'!AI33)&gt;1,AND('График ОП'!AI33=предметы!$J$3,COUNTIFS('График ОП'!AI33:AI49,предметы!$J$16)&gt;0),AND('График ОП'!AI33=предметы!$J$16,COUNTIFS('График ОП'!AI33:AI49,предметы!$J$3)&gt;0),AND('График ОП'!AI33=предметы!$J$4,COUNTIFS('График ОП'!AI33:AI49,предметы!$J$19)&gt;0),AND('График ОП'!AI33=предметы!$J$19,COUNTIFS('График ОП'!AI33:AI49,предметы!$J$4)&gt;0),AND('График ОП'!AI33=предметы!$J$5,COUNTIFS('График ОП'!AI33:AI49,предметы!$J$20)&gt;0),AND('График ОП'!AI33=предметы!$J$20,COUNTIFS('График ОП'!AI33:AI49,предметы!$J$5)&gt;0),AND('График ОП'!AI33=предметы!$J$6,COUNTIFS('График ОП'!AI33:AI49,предметы!$J$21)&gt;0),AND('График ОП'!AI33=предметы!$J$21,COUNTIFS('График ОП'!AI33:AI49,предметы!$J$6)&gt;0),AND('График ОП'!AI33=предметы!$J$7,COUNTIFS('График ОП'!AI33:AI49,предметы!$J$22)&gt;0),AND('График ОП'!AI33=предметы!$J$22,COUNTIFS('График ОП'!AI33:AI49,предметы!$J$7)&gt;0),AND('График ОП'!AI33=предметы!$J$8,COUNTIFS('График ОП'!AI33:AI49,предметы!$J$23)&gt;0),AND('График ОП'!AI33=предметы!$J$23,COUNTIFS('График ОП'!AI33:AI49,предметы!$J$8)&gt;0),AND('График ОП'!AI33=предметы!$J$9,COUNTIFS('График ОП'!AI33:AI49,предметы!$J$24)&gt;0),AND('График ОП'!AI33=предметы!$J$24,COUNTIFS('График ОП'!AI33:AI49,предметы!$J$9)&gt;0),AND('График ОП'!AI33=предметы!$J$10,COUNTIFS('График ОП'!AI33:AI49,предметы!$J$25)&gt;0),AND('График ОП'!AI33=предметы!$J$25,COUNTIFS('График ОП'!AI33:AI49,предметы!$J$10)&gt;0),AND('График ОП'!AI33=предметы!$J$11,COUNTIFS('График ОП'!AI33:AI49,предметы!$J$26)&gt;0),AND('График ОП'!AI33=предметы!$J$26,COUNTIFS('График ОП'!AI33:AI49,предметы!$J$11)&gt;0),AND('График ОП'!AI33=предметы!$J$12,COUNTIFS('График ОП'!AI33:AI49,предметы!$J$27)&gt;0),AND('График ОП'!AI33=предметы!$J$27,COUNTIFS('График ОП'!AI33:AI49,предметы!$J$12)&gt;0),AND('График ОП'!AI33=предметы!$J$13,COUNTIFS('График ОП'!AI33:AI49,предметы!$J$28)&gt;0),AND('График ОП'!AI33=предметы!$J$28,COUNTIFS('График ОП'!AI33:AI49,предметы!$J$13)&gt;0),AND('График ОП'!AI33=предметы!$J$14,COUNTIFS('График ОП'!AI33:AI49,предметы!$J$29)&gt;0),AND('График ОП'!AI33=предметы!$J$29,COUNTIFS('График ОП'!AI33:AI49,предметы!$J$14)&gt;0),AND('График ОП'!AI33=предметы!$J$15,COUNTIFS('График ОП'!AI33:AI49,предметы!$J$30)&gt;0),AND('График ОП'!AI33=предметы!$J$30,COUNTIFS('График ОП'!AI33:AI49,предметы!$J$15)&gt;0)),"&lt;17 (ВПР, КР)","*")</f>
        <v>*</v>
      </c>
      <c r="BF32" s="12" t="str">
        <f>IF(OR(COUNTIFS('График ОП'!AJ33:AJ49,'График ОП'!AJ33)&gt;1,AND('График ОП'!AJ33=предметы!$J$3,COUNTIFS('График ОП'!AJ33:AJ49,предметы!$J$16)&gt;0),AND('График ОП'!AJ33=предметы!$J$16,COUNTIFS('График ОП'!AJ33:AJ49,предметы!$J$3)&gt;0),AND('График ОП'!AJ33=предметы!$J$4,COUNTIFS('График ОП'!AJ33:AJ49,предметы!$J$19)&gt;0),AND('График ОП'!AJ33=предметы!$J$19,COUNTIFS('График ОП'!AJ33:AJ49,предметы!$J$4)&gt;0),AND('График ОП'!AJ33=предметы!$J$5,COUNTIFS('График ОП'!AJ33:AJ49,предметы!$J$20)&gt;0),AND('График ОП'!AJ33=предметы!$J$20,COUNTIFS('График ОП'!AJ33:AJ49,предметы!$J$5)&gt;0),AND('График ОП'!AJ33=предметы!$J$6,COUNTIFS('График ОП'!AJ33:AJ49,предметы!$J$21)&gt;0),AND('График ОП'!AJ33=предметы!$J$21,COUNTIFS('График ОП'!AJ33:AJ49,предметы!$J$6)&gt;0),AND('График ОП'!AJ33=предметы!$J$7,COUNTIFS('График ОП'!AJ33:AJ49,предметы!$J$22)&gt;0),AND('График ОП'!AJ33=предметы!$J$22,COUNTIFS('График ОП'!AJ33:AJ49,предметы!$J$7)&gt;0),AND('График ОП'!AJ33=предметы!$J$8,COUNTIFS('График ОП'!AJ33:AJ49,предметы!$J$23)&gt;0),AND('График ОП'!AJ33=предметы!$J$23,COUNTIFS('График ОП'!AJ33:AJ49,предметы!$J$8)&gt;0),AND('График ОП'!AJ33=предметы!$J$9,COUNTIFS('График ОП'!AJ33:AJ49,предметы!$J$24)&gt;0),AND('График ОП'!AJ33=предметы!$J$24,COUNTIFS('График ОП'!AJ33:AJ49,предметы!$J$9)&gt;0),AND('График ОП'!AJ33=предметы!$J$10,COUNTIFS('График ОП'!AJ33:AJ49,предметы!$J$25)&gt;0),AND('График ОП'!AJ33=предметы!$J$25,COUNTIFS('График ОП'!AJ33:AJ49,предметы!$J$10)&gt;0),AND('График ОП'!AJ33=предметы!$J$11,COUNTIFS('График ОП'!AJ33:AJ49,предметы!$J$26)&gt;0),AND('График ОП'!AJ33=предметы!$J$26,COUNTIFS('График ОП'!AJ33:AJ49,предметы!$J$11)&gt;0),AND('График ОП'!AJ33=предметы!$J$12,COUNTIFS('График ОП'!AJ33:AJ49,предметы!$J$27)&gt;0),AND('График ОП'!AJ33=предметы!$J$27,COUNTIFS('График ОП'!AJ33:AJ49,предметы!$J$12)&gt;0),AND('График ОП'!AJ33=предметы!$J$13,COUNTIFS('График ОП'!AJ33:AJ49,предметы!$J$28)&gt;0),AND('График ОП'!AJ33=предметы!$J$28,COUNTIFS('График ОП'!AJ33:AJ49,предметы!$J$13)&gt;0),AND('График ОП'!AJ33=предметы!$J$14,COUNTIFS('График ОП'!AJ33:AJ49,предметы!$J$29)&gt;0),AND('График ОП'!AJ33=предметы!$J$29,COUNTIFS('График ОП'!AJ33:AJ49,предметы!$J$14)&gt;0),AND('График ОП'!AJ33=предметы!$J$15,COUNTIFS('График ОП'!AJ33:AJ49,предметы!$J$30)&gt;0),AND('График ОП'!AJ33=предметы!$J$30,COUNTIFS('График ОП'!AJ33:AJ49,предметы!$J$15)&gt;0)),"&lt;17 (ВПР, КР)","*")</f>
        <v>*</v>
      </c>
      <c r="BG3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2" s="12" t="str">
        <f>IF(COUNTIFS('График ОП'!AK33:AK49,'График ОП'!AK33)&gt;1,"&lt;17 (ВПР, КР)","*")</f>
        <v>*</v>
      </c>
      <c r="BL32" s="12" t="str">
        <f>IF(COUNTIFS('График ОП'!AL33:AL49,'График ОП'!AL33)&gt;1,"&lt;17 (ВПР, КР)","*")</f>
        <v>*</v>
      </c>
      <c r="BM32" s="12" t="e">
        <f>IF(COUNTIFS('График ОП'!#REF!,'График ОП'!#REF!)&gt;1,"&lt;17 (ВПР, КР)","*")</f>
        <v>#REF!</v>
      </c>
      <c r="BN32" s="12" t="e">
        <f>IF(COUNTIFS('График ОП'!#REF!,'График ОП'!#REF!)&gt;1,"&lt;17 (ВПР, КР)","*")</f>
        <v>#REF!</v>
      </c>
      <c r="BO32" s="12" t="e">
        <f>IF(COUNTIFS('График ОП'!#REF!,'График ОП'!#REF!)&gt;1,"&lt;17 (ВПР, КР)","*")</f>
        <v>#REF!</v>
      </c>
      <c r="BP32" s="12" t="e">
        <f>IF(COUNTIFS('График ОП'!#REF!,'График ОП'!#REF!)&gt;1,"&lt;17 (ВПР, КР)","*")</f>
        <v>#REF!</v>
      </c>
    </row>
    <row r="33" spans="1:68" x14ac:dyDescent="0.2">
      <c r="A33" s="6">
        <v>46293</v>
      </c>
      <c r="B33" s="10" t="s">
        <v>65</v>
      </c>
      <c r="C33" s="11" t="str">
        <f>IF(COUNTIFS('График ОП'!C34:C50,'График ОП'!C34)&gt;1,"&lt;17 (ВПР, КР)","*")</f>
        <v>*</v>
      </c>
      <c r="D33" s="11" t="str">
        <f>IF(COUNTIFS('График ОП'!D34:D50,'График ОП'!D34)&gt;1,"&lt;17 (ВПР, КР)","*")</f>
        <v>*</v>
      </c>
      <c r="E33" s="11" t="str">
        <f>IF(COUNTIFS('График ОП'!E34:E50,'График ОП'!E34)&gt;1,"&lt;17 (ВПР, КР)","*")</f>
        <v>*</v>
      </c>
      <c r="F33" s="11" t="e">
        <f>IF(COUNTIFS('График ОП'!#REF!,'График ОП'!#REF!)&gt;1,"&lt;17 (ВПР, КР)","*")</f>
        <v>#REF!</v>
      </c>
      <c r="G33" s="11" t="e">
        <f>IF(COUNTIFS('График ОП'!#REF!,'График ОП'!#REF!)&gt;1,"&lt;17 (ВПР, КР)","*")</f>
        <v>#REF!</v>
      </c>
      <c r="H33" s="11" t="e">
        <f>IF(COUNTIFS('График ОП'!#REF!,'График ОП'!#REF!)&gt;1,"&lt;17 (ВПР, КР)","*")</f>
        <v>#REF!</v>
      </c>
      <c r="I33" s="7" t="str">
        <f>IF(COUNTIFS('График ОП'!F34:F50,'График ОП'!F34)&gt;1,"&lt;17 (ВПР, КР)","*")</f>
        <v>*</v>
      </c>
      <c r="J33" s="7" t="str">
        <f>IF(COUNTIFS('График ОП'!G34:G50,'График ОП'!G34)&gt;1,"&lt;17 (ВПР, КР)","*")</f>
        <v>*</v>
      </c>
      <c r="K33" s="7" t="str">
        <f>IF(COUNTIFS('График ОП'!H34:H50,'График ОП'!H34)&gt;1,"&lt;17 (ВПР, КР)","*")</f>
        <v>*</v>
      </c>
      <c r="L33" s="7" t="e">
        <f>IF(COUNTIFS('График ОП'!#REF!,'График ОП'!#REF!)&gt;1,"&lt;17 (ВПР, КР)","*")</f>
        <v>#REF!</v>
      </c>
      <c r="M33" s="7" t="e">
        <f>IF(COUNTIFS('График ОП'!#REF!,'График ОП'!#REF!)&gt;1,"&lt;17 (ВПР, КР)","*")</f>
        <v>#REF!</v>
      </c>
      <c r="N33" s="7" t="e">
        <f>IF(COUNTIFS('График ОП'!#REF!,'График ОП'!#REF!)&gt;1,"&lt;17 (ВПР, КР)","*")</f>
        <v>#REF!</v>
      </c>
      <c r="O33" s="11" t="str">
        <f>IF(COUNTIFS('График ОП'!I34:I50,'График ОП'!I34)&gt;1,"&lt;17 (ВПР, КР)","*")</f>
        <v>*</v>
      </c>
      <c r="P33" s="11" t="str">
        <f>IF(COUNTIFS('График ОП'!J34:J50,'График ОП'!J34)&gt;1,"&lt;17 (ВПР, КР)","*")</f>
        <v>*</v>
      </c>
      <c r="Q33" s="11" t="str">
        <f>IF(COUNTIFS('График ОП'!K34:K50,'График ОП'!K34)&gt;1,"&lt;17 (ВПР, КР)","*")</f>
        <v>*</v>
      </c>
      <c r="R33" s="11" t="str">
        <f>IF(COUNTIFS('График ОП'!L34:L50,'График ОП'!L34)&gt;1,"&lt;17 (ВПР, КР)","*")</f>
        <v>*</v>
      </c>
      <c r="S33" s="11" t="e">
        <f>IF(COUNTIFS('График ОП'!#REF!,'График ОП'!#REF!)&gt;1,"&lt;17 (ВПР, КР)","*")</f>
        <v>#REF!</v>
      </c>
      <c r="T33" s="11" t="e">
        <f>IF(COUNTIFS('График ОП'!#REF!,'График ОП'!#REF!)&gt;1,"&lt;17 (ВПР, КР)","*")</f>
        <v>#REF!</v>
      </c>
      <c r="U33" s="7" t="str">
        <f>IF(OR(COUNTIFS('График ОП'!M34:M50,'График ОП'!M34)&gt;1,AND('График ОП'!M34=предметы!$D$3,COUNTIFS('График ОП'!M34:M50,предметы!$D$12)&gt;0),AND('График ОП'!M34=предметы!$D$12,COUNTIFS('График ОП'!M34:M50,предметы!$D$3)&gt;0),AND('График ОП'!M34=предметы!$D$4,COUNTIFS('График ОП'!M34:M50,предметы!$D$13)&gt;0),AND('График ОП'!M34=предметы!$D$13,COUNTIFS('График ОП'!M34:M50,предметы!$D$4)&gt;0),AND('График ОП'!M34=предметы!$D$14,COUNTIFS('График ОП'!M34:M50,предметы!$D$5)&gt;0),AND('График ОП'!M34=предметы!$D$5,COUNTIFS('График ОП'!M34:M50,предметы!$D$14)&gt;0),AND('График ОП'!M34=предметы!$D$15,COUNTIFS('График ОП'!M34:M50,предметы!$D$6)&gt;0),AND('График ОП'!M34=предметы!$D$6,COUNTIFS('График ОП'!M34:M50,предметы!$D$15)&gt;0),AND('График ОП'!M34=предметы!$D$16,COUNTIFS('График ОП'!M34:M50,предметы!$D$7)&gt;0),AND('График ОП'!M34=предметы!$D$7,COUNTIFS('График ОП'!M34:M50,предметы!$D$16)&gt;0),AND('График ОП'!M34=предметы!$D$8,COUNTIFS('График ОП'!M34:M50,предметы!$D$10)&gt;0),AND('График ОП'!M34=предметы!$D$10,COUNTIFS('График ОП'!M34:M50,предметы!$D$8)&gt;0),AND('График ОП'!M34=предметы!$D$9,COUNTIFS('График ОП'!M34:M50,предметы!$D$11)&gt;0),AND('График ОП'!M34=предметы!$D$11,COUNTIFS('График ОП'!M34:M50,предметы!$D$9)&gt;0)),"&lt;17 (ВПР, КР)","*")</f>
        <v>*</v>
      </c>
      <c r="V33" s="7" t="str">
        <f>IF(OR(COUNTIFS('График ОП'!N34:N50,'График ОП'!N34)&gt;1,AND('График ОП'!N34=предметы!$D$3,COUNTIFS('График ОП'!N34:N50,предметы!$D$12)&gt;0),AND('График ОП'!N34=предметы!$D$12,COUNTIFS('График ОП'!N34:N50,предметы!$D$3)&gt;0),AND('График ОП'!N34=предметы!$D$4,COUNTIFS('График ОП'!N34:N50,предметы!$D$13)&gt;0),AND('График ОП'!N34=предметы!$D$13,COUNTIFS('График ОП'!N34:N50,предметы!$D$4)&gt;0),AND('График ОП'!N34=предметы!$D$14,COUNTIFS('График ОП'!N34:N50,предметы!$D$5)&gt;0),AND('График ОП'!N34=предметы!$D$5,COUNTIFS('График ОП'!N34:N50,предметы!$D$14)&gt;0),AND('График ОП'!N34=предметы!$D$15,COUNTIFS('График ОП'!N34:N50,предметы!$D$6)&gt;0),AND('График ОП'!N34=предметы!$D$6,COUNTIFS('График ОП'!N34:N50,предметы!$D$15)&gt;0),AND('График ОП'!N34=предметы!$D$16,COUNTIFS('График ОП'!N34:N50,предметы!$D$7)&gt;0),AND('График ОП'!N34=предметы!$D$7,COUNTIFS('График ОП'!N34:N50,предметы!$D$16)&gt;0),AND('График ОП'!N34=предметы!$D$8,COUNTIFS('График ОП'!N34:N50,предметы!$D$10)&gt;0),AND('График ОП'!N34=предметы!$D$10,COUNTIFS('График ОП'!N34:N50,предметы!$D$8)&gt;0),AND('График ОП'!N34=предметы!$D$9,COUNTIFS('График ОП'!N34:N50,предметы!$D$11)&gt;0),AND('График ОП'!N34=предметы!$D$11,COUNTIFS('График ОП'!N34:N50,предметы!$D$9)&gt;0)),"&lt;17 (ВПР, КР)","*")</f>
        <v>*</v>
      </c>
      <c r="W33" s="7" t="str">
        <f>IF(OR(COUNTIFS('График ОП'!O34:O50,'График ОП'!O34)&gt;1,AND('График ОП'!O34=предметы!$D$3,COUNTIFS('График ОП'!O34:O50,предметы!$D$12)&gt;0),AND('График ОП'!O34=предметы!$D$12,COUNTIFS('График ОП'!O34:O50,предметы!$D$3)&gt;0),AND('График ОП'!O34=предметы!$D$4,COUNTIFS('График ОП'!O34:O50,предметы!$D$13)&gt;0),AND('График ОП'!O34=предметы!$D$13,COUNTIFS('График ОП'!O34:O50,предметы!$D$4)&gt;0),AND('График ОП'!O34=предметы!$D$14,COUNTIFS('График ОП'!O34:O50,предметы!$D$5)&gt;0),AND('График ОП'!O34=предметы!$D$5,COUNTIFS('График ОП'!O34:O50,предметы!$D$14)&gt;0),AND('График ОП'!O34=предметы!$D$15,COUNTIFS('График ОП'!O34:O50,предметы!$D$6)&gt;0),AND('График ОП'!O34=предметы!$D$6,COUNTIFS('График ОП'!O34:O50,предметы!$D$15)&gt;0),AND('График ОП'!O34=предметы!$D$16,COUNTIFS('График ОП'!O34:O50,предметы!$D$7)&gt;0),AND('График ОП'!O34=предметы!$D$7,COUNTIFS('График ОП'!O34:O50,предметы!$D$16)&gt;0),AND('График ОП'!O34=предметы!$D$8,COUNTIFS('График ОП'!O34:O50,предметы!$D$10)&gt;0),AND('График ОП'!O34=предметы!$D$10,COUNTIFS('График ОП'!O34:O50,предметы!$D$8)&gt;0),AND('График ОП'!O34=предметы!$D$9,COUNTIFS('График ОП'!O34:O50,предметы!$D$11)&gt;0),AND('График ОП'!O34=предметы!$D$11,COUNTIFS('График ОП'!O34:O50,предметы!$D$9)&gt;0)),"&lt;17 (ВПР, КР)","*")</f>
        <v>*</v>
      </c>
      <c r="X33" s="7" t="str">
        <f>IF(OR(COUNTIFS('График ОП'!P34:P50,'График ОП'!P34)&gt;1,AND('График ОП'!P34=предметы!$D$3,COUNTIFS('График ОП'!P34:P50,предметы!$D$12)&gt;0),AND('График ОП'!P34=предметы!$D$12,COUNTIFS('График ОП'!P34:P50,предметы!$D$3)&gt;0),AND('График ОП'!P34=предметы!$D$4,COUNTIFS('График ОП'!P34:P50,предметы!$D$13)&gt;0),AND('График ОП'!P34=предметы!$D$13,COUNTIFS('График ОП'!P34:P50,предметы!$D$4)&gt;0),AND('График ОП'!P34=предметы!$D$14,COUNTIFS('График ОП'!P34:P50,предметы!$D$5)&gt;0),AND('График ОП'!P34=предметы!$D$5,COUNTIFS('График ОП'!P34:P50,предметы!$D$14)&gt;0),AND('График ОП'!P34=предметы!$D$15,COUNTIFS('График ОП'!P34:P50,предметы!$D$6)&gt;0),AND('График ОП'!P34=предметы!$D$6,COUNTIFS('График ОП'!P34:P50,предметы!$D$15)&gt;0),AND('График ОП'!P34=предметы!$D$16,COUNTIFS('График ОП'!P34:P50,предметы!$D$7)&gt;0),AND('График ОП'!P34=предметы!$D$7,COUNTIFS('График ОП'!P34:P50,предметы!$D$16)&gt;0),AND('График ОП'!P34=предметы!$D$8,COUNTIFS('График ОП'!P34:P50,предметы!$D$10)&gt;0),AND('График ОП'!P34=предметы!$D$10,COUNTIFS('График ОП'!P34:P50,предметы!$D$8)&gt;0),AND('График ОП'!P34=предметы!$D$9,COUNTIFS('График ОП'!P34:P50,предметы!$D$11)&gt;0),AND('График ОП'!P34=предметы!$D$11,COUNTIFS('График ОП'!P34:P50,предметы!$D$9)&gt;0)),"&lt;17 (ВПР, КР)","*")</f>
        <v>*</v>
      </c>
      <c r="Y3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3" s="11" t="str">
        <f>IF(OR(COUNTIFS('График ОП'!Q34:Q50,'График ОП'!Q34)&gt;1,AND('График ОП'!Q34=предметы!$E$3,COUNTIFS('График ОП'!Q34:Q50,предметы!$E$12)&gt;0),AND('График ОП'!Q34=предметы!$E$12,COUNTIFS('График ОП'!Q34:Q50,предметы!$E$3)&gt;0),AND('График ОП'!Q34=предметы!$E$4,COUNTIFS('График ОП'!Q34:Q50,предметы!$E$13)&gt;0),AND('График ОП'!Q34=предметы!$E$13,COUNTIFS('График ОП'!Q34:Q50,предметы!$E$4)&gt;0),AND('График ОП'!Q34=предметы!$E$5,COUNTIFS('График ОП'!Q34:Q50,предметы!$E$14)&gt;0),AND('График ОП'!Q34=предметы!$E$14,COUNTIFS('График ОП'!Q34:Q50,предметы!$E$5)&gt;0),AND('График ОП'!Q34=предметы!$E$6,COUNTIFS('График ОП'!Q34:Q50,предметы!$E$15)&gt;0),AND('График ОП'!Q34=предметы!$E$15,COUNTIFS('График ОП'!Q34:Q50,предметы!$E$6)&gt;0),AND('График ОП'!Q34=предметы!$E$7,COUNTIFS('График ОП'!Q34:Q50,предметы!$E$16)&gt;0),AND('График ОП'!Q34=предметы!$E$16,COUNTIFS('График ОП'!Q34:Q50,предметы!$E$7)&gt;0),AND('График ОП'!Q34=предметы!$E$8,COUNTIFS('График ОП'!Q34:Q50,предметы!$E$17)&gt;0),AND('График ОП'!Q34=предметы!$E$17,COUNTIFS('График ОП'!Q34:Q50,предметы!$E$8)&gt;0),AND('График ОП'!Q34=предметы!$E$9,COUNTIFS('График ОП'!Q34:Q50,предметы!$E$18)&gt;0),AND('График ОП'!Q34=предметы!$E$18,COUNTIFS('График ОП'!Q34:Q50,предметы!$E$9)&gt;0),AND('График ОП'!Q34=предметы!$E$10,COUNTIFS('График ОП'!Q34:Q50,предметы!$E$19)&gt;0),AND('График ОП'!Q34=предметы!$E$19,COUNTIFS('График ОП'!Q34:Q50,предметы!$E$10)&gt;0),AND('График ОП'!Q34=предметы!$E$11,COUNTIFS('График ОП'!Q34:Q50,предметы!$E$20)&gt;0),AND('График ОП'!Q34=предметы!$E$20,COUNTIFS('График ОП'!Q34:Q50,предметы!$E$11)&gt;0)),"&lt;17 (ВПР, КР)","*")</f>
        <v>*</v>
      </c>
      <c r="AB33" s="11" t="str">
        <f>IF(OR(COUNTIFS('График ОП'!R34:R50,'График ОП'!R34)&gt;1,AND('График ОП'!R34=предметы!$E$3,COUNTIFS('График ОП'!R34:R50,предметы!$E$12)&gt;0),AND('График ОП'!R34=предметы!$E$12,COUNTIFS('График ОП'!R34:R50,предметы!$E$3)&gt;0),AND('График ОП'!R34=предметы!$E$4,COUNTIFS('График ОП'!R34:R50,предметы!$E$13)&gt;0),AND('График ОП'!R34=предметы!$E$13,COUNTIFS('График ОП'!R34:R50,предметы!$E$4)&gt;0),AND('График ОП'!R34=предметы!$E$5,COUNTIFS('График ОП'!R34:R50,предметы!$E$14)&gt;0),AND('График ОП'!R34=предметы!$E$14,COUNTIFS('График ОП'!R34:R50,предметы!$E$5)&gt;0),AND('График ОП'!R34=предметы!$E$6,COUNTIFS('График ОП'!R34:R50,предметы!$E$15)&gt;0),AND('График ОП'!R34=предметы!$E$15,COUNTIFS('График ОП'!R34:R50,предметы!$E$6)&gt;0),AND('График ОП'!R34=предметы!$E$7,COUNTIFS('График ОП'!R34:R50,предметы!$E$16)&gt;0),AND('График ОП'!R34=предметы!$E$16,COUNTIFS('График ОП'!R34:R50,предметы!$E$7)&gt;0),AND('График ОП'!R34=предметы!$E$8,COUNTIFS('График ОП'!R34:R50,предметы!$E$17)&gt;0),AND('График ОП'!R34=предметы!$E$17,COUNTIFS('График ОП'!R34:R50,предметы!$E$8)&gt;0),AND('График ОП'!R34=предметы!$E$9,COUNTIFS('График ОП'!R34:R50,предметы!$E$18)&gt;0),AND('График ОП'!R34=предметы!$E$18,COUNTIFS('График ОП'!R34:R50,предметы!$E$9)&gt;0),AND('График ОП'!R34=предметы!$E$10,COUNTIFS('График ОП'!R34:R50,предметы!$E$19)&gt;0),AND('График ОП'!R34=предметы!$E$19,COUNTIFS('График ОП'!R34:R50,предметы!$E$10)&gt;0),AND('График ОП'!R34=предметы!$E$11,COUNTIFS('График ОП'!R34:R50,предметы!$E$20)&gt;0),AND('График ОП'!R34=предметы!$E$20,COUNTIFS('График ОП'!R34:R50,предметы!$E$11)&gt;0)),"&lt;17 (ВПР, КР)","*")</f>
        <v>*</v>
      </c>
      <c r="AC33" s="11" t="str">
        <f>IF(OR(COUNTIFS('График ОП'!S34:S50,'График ОП'!S34)&gt;1,AND('График ОП'!S34=предметы!$E$3,COUNTIFS('График ОП'!S34:S50,предметы!$E$12)&gt;0),AND('График ОП'!S34=предметы!$E$12,COUNTIFS('График ОП'!S34:S50,предметы!$E$3)&gt;0),AND('График ОП'!S34=предметы!$E$4,COUNTIFS('График ОП'!S34:S50,предметы!$E$13)&gt;0),AND('График ОП'!S34=предметы!$E$13,COUNTIFS('График ОП'!S34:S50,предметы!$E$4)&gt;0),AND('График ОП'!S34=предметы!$E$5,COUNTIFS('График ОП'!S34:S50,предметы!$E$14)&gt;0),AND('График ОП'!S34=предметы!$E$14,COUNTIFS('График ОП'!S34:S50,предметы!$E$5)&gt;0),AND('График ОП'!S34=предметы!$E$6,COUNTIFS('График ОП'!S34:S50,предметы!$E$15)&gt;0),AND('График ОП'!S34=предметы!$E$15,COUNTIFS('График ОП'!S34:S50,предметы!$E$6)&gt;0),AND('График ОП'!S34=предметы!$E$7,COUNTIFS('График ОП'!S34:S50,предметы!$E$16)&gt;0),AND('График ОП'!S34=предметы!$E$16,COUNTIFS('График ОП'!S34:S50,предметы!$E$7)&gt;0),AND('График ОП'!S34=предметы!$E$8,COUNTIFS('График ОП'!S34:S50,предметы!$E$17)&gt;0),AND('График ОП'!S34=предметы!$E$17,COUNTIFS('График ОП'!S34:S50,предметы!$E$8)&gt;0),AND('График ОП'!S34=предметы!$E$9,COUNTIFS('График ОП'!S34:S50,предметы!$E$18)&gt;0),AND('График ОП'!S34=предметы!$E$18,COUNTIFS('График ОП'!S34:S50,предметы!$E$9)&gt;0),AND('График ОП'!S34=предметы!$E$10,COUNTIFS('График ОП'!S34:S50,предметы!$E$19)&gt;0),AND('График ОП'!S34=предметы!$E$19,COUNTIFS('График ОП'!S34:S50,предметы!$E$10)&gt;0),AND('График ОП'!S34=предметы!$E$11,COUNTIFS('График ОП'!S34:S50,предметы!$E$20)&gt;0),AND('График ОП'!S34=предметы!$E$20,COUNTIFS('График ОП'!S34:S50,предметы!$E$11)&gt;0)),"&lt;17 (ВПР, КР)","*")</f>
        <v>*</v>
      </c>
      <c r="AD33" s="11" t="str">
        <f>IF(OR(COUNTIFS('График ОП'!T34:T50,'График ОП'!T34)&gt;1,AND('График ОП'!T34=предметы!$E$3,COUNTIFS('График ОП'!T34:T50,предметы!$E$12)&gt;0),AND('График ОП'!T34=предметы!$E$12,COUNTIFS('График ОП'!T34:T50,предметы!$E$3)&gt;0),AND('График ОП'!T34=предметы!$E$4,COUNTIFS('График ОП'!T34:T50,предметы!$E$13)&gt;0),AND('График ОП'!T34=предметы!$E$13,COUNTIFS('График ОП'!T34:T50,предметы!$E$4)&gt;0),AND('График ОП'!T34=предметы!$E$5,COUNTIFS('График ОП'!T34:T50,предметы!$E$14)&gt;0),AND('График ОП'!T34=предметы!$E$14,COUNTIFS('График ОП'!T34:T50,предметы!$E$5)&gt;0),AND('График ОП'!T34=предметы!$E$6,COUNTIFS('График ОП'!T34:T50,предметы!$E$15)&gt;0),AND('График ОП'!T34=предметы!$E$15,COUNTIFS('График ОП'!T34:T50,предметы!$E$6)&gt;0),AND('График ОП'!T34=предметы!$E$7,COUNTIFS('График ОП'!T34:T50,предметы!$E$16)&gt;0),AND('График ОП'!T34=предметы!$E$16,COUNTIFS('График ОП'!T34:T50,предметы!$E$7)&gt;0),AND('График ОП'!T34=предметы!$E$8,COUNTIFS('График ОП'!T34:T50,предметы!$E$17)&gt;0),AND('График ОП'!T34=предметы!$E$17,COUNTIFS('График ОП'!T34:T50,предметы!$E$8)&gt;0),AND('График ОП'!T34=предметы!$E$9,COUNTIFS('График ОП'!T34:T50,предметы!$E$18)&gt;0),AND('График ОП'!T34=предметы!$E$18,COUNTIFS('График ОП'!T34:T50,предметы!$E$9)&gt;0),AND('График ОП'!T34=предметы!$E$10,COUNTIFS('График ОП'!T34:T50,предметы!$E$19)&gt;0),AND('График ОП'!T34=предметы!$E$19,COUNTIFS('График ОП'!T34:T50,предметы!$E$10)&gt;0),AND('График ОП'!T34=предметы!$E$11,COUNTIFS('График ОП'!T34:T50,предметы!$E$20)&gt;0),AND('График ОП'!T34=предметы!$E$20,COUNTIFS('График ОП'!T34:T50,предметы!$E$11)&gt;0)),"&lt;17 (ВПР, КР)","*")</f>
        <v>*</v>
      </c>
      <c r="AE3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3" s="7" t="str">
        <f>IF(OR(COUNTIFS('График ОП'!U34:U50,'График ОП'!U34)&gt;1,AND('График ОП'!U34=предметы!$F$3,COUNTIFS('График ОП'!U34:U50,предметы!$F$13)&gt;0),AND('График ОП'!U34=предметы!$F$13,COUNTIFS('График ОП'!U34:U50,предметы!$F$3)&gt;0),AND('График ОП'!U34=предметы!$F$4,COUNTIFS('График ОП'!U34:U50,предметы!$F$14)&gt;0),AND('График ОП'!U34=предметы!$F$14,COUNTIFS('График ОП'!U34:U50,предметы!$F$4)&gt;0),AND('График ОП'!U34=предметы!$F$5,COUNTIFS('График ОП'!U34:U50,предметы!$F$15)&gt;0),AND('График ОП'!U34=предметы!$F$15,COUNTIFS('График ОП'!U34:U50,предметы!$F$5)&gt;0),AND('График ОП'!U34=предметы!$F$6,COUNTIFS('График ОП'!U34:U50,предметы!$F$16)&gt;0),AND('График ОП'!U34=предметы!$F$16,COUNTIFS('График ОП'!U34:U50,предметы!$F$6)&gt;0),AND('График ОП'!U34=предметы!$F$7,COUNTIFS('График ОП'!U34:U50,предметы!$F$17)&gt;0),AND('График ОП'!U34=предметы!$F$17,COUNTIFS('График ОП'!U34:U50,предметы!$F$7)&gt;0),AND('График ОП'!U34=предметы!$F$8,COUNTIFS('График ОП'!U34:U50,предметы!$F$18)&gt;0),AND('График ОП'!U34=предметы!$F$18,COUNTIFS('График ОП'!U34:U50,предметы!$F$8)&gt;0),AND('График ОП'!U34=предметы!$F$9,COUNTIFS('График ОП'!U34:U50,предметы!$F$19)&gt;0),AND('График ОП'!U34=предметы!$F$19,COUNTIFS('График ОП'!U34:U50,предметы!$F$9)&gt;0),AND('График ОП'!U34=предметы!$F$10,COUNTIFS('График ОП'!U34:U50,предметы!$F$20)&gt;0),AND('График ОП'!U34=предметы!$F$20,COUNTIFS('График ОП'!U34:U50,предметы!$F$10)&gt;0),AND('График ОП'!U34=предметы!$F$11,COUNTIFS('График ОП'!U34:U50,предметы!$F$21)&gt;0),AND('График ОП'!U34=предметы!$F$21,COUNTIFS('График ОП'!U34:U50,предметы!$F$11)&gt;0),AND('График ОП'!U34=предметы!$F$12,COUNTIFS('График ОП'!U34:U50,предметы!$F$22)&gt;0),AND('График ОП'!U34=предметы!$F$22,COUNTIFS('График ОП'!U34:U50,предметы!$F$12)&gt;0)),"&lt;17 (ВПР, КР)","*")</f>
        <v>*</v>
      </c>
      <c r="AH33" s="7" t="str">
        <f>IF(OR(COUNTIFS('График ОП'!V34:V50,'График ОП'!V34)&gt;1,AND('График ОП'!V34=предметы!$F$3,COUNTIFS('График ОП'!V34:V50,предметы!$F$13)&gt;0),AND('График ОП'!V34=предметы!$F$13,COUNTIFS('График ОП'!V34:V50,предметы!$F$3)&gt;0),AND('График ОП'!V34=предметы!$F$4,COUNTIFS('График ОП'!V34:V50,предметы!$F$14)&gt;0),AND('График ОП'!V34=предметы!$F$14,COUNTIFS('График ОП'!V34:V50,предметы!$F$4)&gt;0),AND('График ОП'!V34=предметы!$F$5,COUNTIFS('График ОП'!V34:V50,предметы!$F$15)&gt;0),AND('График ОП'!V34=предметы!$F$15,COUNTIFS('График ОП'!V34:V50,предметы!$F$5)&gt;0),AND('График ОП'!V34=предметы!$F$6,COUNTIFS('График ОП'!V34:V50,предметы!$F$16)&gt;0),AND('График ОП'!V34=предметы!$F$16,COUNTIFS('График ОП'!V34:V50,предметы!$F$6)&gt;0),AND('График ОП'!V34=предметы!$F$7,COUNTIFS('График ОП'!V34:V50,предметы!$F$17)&gt;0),AND('График ОП'!V34=предметы!$F$17,COUNTIFS('График ОП'!V34:V50,предметы!$F$7)&gt;0),AND('График ОП'!V34=предметы!$F$8,COUNTIFS('График ОП'!V34:V50,предметы!$F$18)&gt;0),AND('График ОП'!V34=предметы!$F$18,COUNTIFS('График ОП'!V34:V50,предметы!$F$8)&gt;0),AND('График ОП'!V34=предметы!$F$9,COUNTIFS('График ОП'!V34:V50,предметы!$F$19)&gt;0),AND('График ОП'!V34=предметы!$F$19,COUNTIFS('График ОП'!V34:V50,предметы!$F$9)&gt;0),AND('График ОП'!V34=предметы!$F$10,COUNTIFS('График ОП'!V34:V50,предметы!$F$20)&gt;0),AND('График ОП'!V34=предметы!$F$20,COUNTIFS('График ОП'!V34:V50,предметы!$F$10)&gt;0),AND('График ОП'!V34=предметы!$F$11,COUNTIFS('График ОП'!V34:V50,предметы!$F$21)&gt;0),AND('График ОП'!V34=предметы!$F$21,COUNTIFS('График ОП'!V34:V50,предметы!$F$11)&gt;0),AND('График ОП'!V34=предметы!$F$12,COUNTIFS('График ОП'!V34:V50,предметы!$F$22)&gt;0),AND('График ОП'!V34=предметы!$F$22,COUNTIFS('График ОП'!V34:V50,предметы!$F$12)&gt;0)),"&lt;17 (ВПР, КР)","*")</f>
        <v>*</v>
      </c>
      <c r="AI33" s="7" t="str">
        <f>IF(OR(COUNTIFS('График ОП'!W34:W50,'График ОП'!W34)&gt;1,AND('График ОП'!W34=предметы!$F$3,COUNTIFS('График ОП'!W34:W50,предметы!$F$13)&gt;0),AND('График ОП'!W34=предметы!$F$13,COUNTIFS('График ОП'!W34:W50,предметы!$F$3)&gt;0),AND('График ОП'!W34=предметы!$F$4,COUNTIFS('График ОП'!W34:W50,предметы!$F$14)&gt;0),AND('График ОП'!W34=предметы!$F$14,COUNTIFS('График ОП'!W34:W50,предметы!$F$4)&gt;0),AND('График ОП'!W34=предметы!$F$5,COUNTIFS('График ОП'!W34:W50,предметы!$F$15)&gt;0),AND('График ОП'!W34=предметы!$F$15,COUNTIFS('График ОП'!W34:W50,предметы!$F$5)&gt;0),AND('График ОП'!W34=предметы!$F$6,COUNTIFS('График ОП'!W34:W50,предметы!$F$16)&gt;0),AND('График ОП'!W34=предметы!$F$16,COUNTIFS('График ОП'!W34:W50,предметы!$F$6)&gt;0),AND('График ОП'!W34=предметы!$F$7,COUNTIFS('График ОП'!W34:W50,предметы!$F$17)&gt;0),AND('График ОП'!W34=предметы!$F$17,COUNTIFS('График ОП'!W34:W50,предметы!$F$7)&gt;0),AND('График ОП'!W34=предметы!$F$8,COUNTIFS('График ОП'!W34:W50,предметы!$F$18)&gt;0),AND('График ОП'!W34=предметы!$F$18,COUNTIFS('График ОП'!W34:W50,предметы!$F$8)&gt;0),AND('График ОП'!W34=предметы!$F$9,COUNTIFS('График ОП'!W34:W50,предметы!$F$19)&gt;0),AND('График ОП'!W34=предметы!$F$19,COUNTIFS('График ОП'!W34:W50,предметы!$F$9)&gt;0),AND('График ОП'!W34=предметы!$F$10,COUNTIFS('График ОП'!W34:W50,предметы!$F$20)&gt;0),AND('График ОП'!W34=предметы!$F$20,COUNTIFS('График ОП'!W34:W50,предметы!$F$10)&gt;0),AND('График ОП'!W34=предметы!$F$11,COUNTIFS('График ОП'!W34:W50,предметы!$F$21)&gt;0),AND('График ОП'!W34=предметы!$F$21,COUNTIFS('График ОП'!W34:W50,предметы!$F$11)&gt;0),AND('График ОП'!W34=предметы!$F$12,COUNTIFS('График ОП'!W34:W50,предметы!$F$22)&gt;0),AND('График ОП'!W34=предметы!$F$22,COUNTIFS('График ОП'!W34:W50,предметы!$F$12)&gt;0)),"&lt;17 (ВПР, КР)","*")</f>
        <v>*</v>
      </c>
      <c r="AJ33" s="7" t="str">
        <f>IF(OR(COUNTIFS('График ОП'!X34:X50,'График ОП'!X34)&gt;1,AND('График ОП'!X34=предметы!$F$3,COUNTIFS('График ОП'!X34:X50,предметы!$F$13)&gt;0),AND('График ОП'!X34=предметы!$F$13,COUNTIFS('График ОП'!X34:X50,предметы!$F$3)&gt;0),AND('График ОП'!X34=предметы!$F$4,COUNTIFS('График ОП'!X34:X50,предметы!$F$14)&gt;0),AND('График ОП'!X34=предметы!$F$14,COUNTIFS('График ОП'!X34:X50,предметы!$F$4)&gt;0),AND('График ОП'!X34=предметы!$F$5,COUNTIFS('График ОП'!X34:X50,предметы!$F$15)&gt;0),AND('График ОП'!X34=предметы!$F$15,COUNTIFS('График ОП'!X34:X50,предметы!$F$5)&gt;0),AND('График ОП'!X34=предметы!$F$6,COUNTIFS('График ОП'!X34:X50,предметы!$F$16)&gt;0),AND('График ОП'!X34=предметы!$F$16,COUNTIFS('График ОП'!X34:X50,предметы!$F$6)&gt;0),AND('График ОП'!X34=предметы!$F$7,COUNTIFS('График ОП'!X34:X50,предметы!$F$17)&gt;0),AND('График ОП'!X34=предметы!$F$17,COUNTIFS('График ОП'!X34:X50,предметы!$F$7)&gt;0),AND('График ОП'!X34=предметы!$F$8,COUNTIFS('График ОП'!X34:X50,предметы!$F$18)&gt;0),AND('График ОП'!X34=предметы!$F$18,COUNTIFS('График ОП'!X34:X50,предметы!$F$8)&gt;0),AND('График ОП'!X34=предметы!$F$9,COUNTIFS('График ОП'!X34:X50,предметы!$F$19)&gt;0),AND('График ОП'!X34=предметы!$F$19,COUNTIFS('График ОП'!X34:X50,предметы!$F$9)&gt;0),AND('График ОП'!X34=предметы!$F$10,COUNTIFS('График ОП'!X34:X50,предметы!$F$20)&gt;0),AND('График ОП'!X34=предметы!$F$20,COUNTIFS('График ОП'!X34:X50,предметы!$F$10)&gt;0),AND('График ОП'!X34=предметы!$F$11,COUNTIFS('График ОП'!X34:X50,предметы!$F$21)&gt;0),AND('График ОП'!X34=предметы!$F$21,COUNTIFS('График ОП'!X34:X50,предметы!$F$11)&gt;0),AND('График ОП'!X34=предметы!$F$12,COUNTIFS('График ОП'!X34:X50,предметы!$F$22)&gt;0),AND('График ОП'!X34=предметы!$F$22,COUNTIFS('График ОП'!X34:X50,предметы!$F$12)&gt;0)),"&lt;17 (ВПР, КР)","*")</f>
        <v>*</v>
      </c>
      <c r="AK3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3" s="11" t="str">
        <f>IF(OR(COUNTIFS('График ОП'!Y34:Y50,'График ОП'!Y34)&gt;1,AND('График ОП'!Y34=предметы!$G$3,COUNTIFS('График ОП'!Y34:Y50,предметы!$G$15)&gt;0),AND('График ОП'!Y34=предметы!$G$15,COUNTIFS('График ОП'!Y34:Y50,предметы!$G$3)&gt;0),AND('График ОП'!Y34=предметы!$G$4,COUNTIFS('График ОП'!Y34:Y50,предметы!$G$18)&gt;0),AND('График ОП'!Y34=предметы!$G$18,COUNTIFS('График ОП'!Y34:Y50,предметы!$G$4)&gt;0),AND('График ОП'!Y34=предметы!$G$5,COUNTIFS('График ОП'!Y34:Y50,предметы!$G$19)&gt;0),AND('График ОП'!Y34=предметы!$G$19,COUNTIFS('График ОП'!Y34:Y50,предметы!$G$5)&gt;0),AND('График ОП'!Y34=предметы!$G$6,COUNTIFS('График ОП'!Y34:Y50,предметы!$G$20)&gt;0),AND('График ОП'!Y34=предметы!$G$20,COUNTIFS('График ОП'!Y34:Y50,предметы!$G$6)&gt;0),AND('График ОП'!Y34=предметы!$G$7,COUNTIFS('График ОП'!Y34:Y50,предметы!$G$21)&gt;0),AND('График ОП'!Y34=предметы!$G$21,COUNTIFS('График ОП'!Y34:Y50,предметы!$G$7)&gt;0),AND('График ОП'!Y34=предметы!$G$8,COUNTIFS('График ОП'!Y34:Y50,предметы!$G$22)&gt;0),AND('График ОП'!Y34=предметы!$G$22,COUNTIFS('График ОП'!Y34:Y50,предметы!$G$8)&gt;0),AND('График ОП'!Y34=предметы!$G$9,COUNTIFS('График ОП'!Y34:Y50,предметы!$G$23)&gt;0),AND('График ОП'!Y34=предметы!$G$23,COUNTIFS('График ОП'!Y34:Y50,предметы!$G$9)&gt;0),AND('График ОП'!Y34=предметы!$G$10,COUNTIFS('График ОП'!Y34:Y50,предметы!$G$24)&gt;0),AND('График ОП'!Y34=предметы!$G$24,COUNTIFS('График ОП'!Y34:Y50,предметы!$G$10)&gt;0),AND('График ОП'!Y34=предметы!$G$11,COUNTIFS('График ОП'!Y34:Y50,предметы!$G$25)&gt;0),AND('График ОП'!Y34=предметы!$G$25,COUNTIFS('График ОП'!Y34:Y50,предметы!$G$11)&gt;0),AND('График ОП'!Y34=предметы!$G$12,COUNTIFS('График ОП'!Y34:Y50,предметы!$G$26)&gt;0),AND('График ОП'!Y34=предметы!$G$26,COUNTIFS('График ОП'!Y34:Y50,предметы!$G$12)&gt;0),AND('График ОП'!Y34=предметы!$G$13,COUNTIFS('График ОП'!Y34:Y50,предметы!$G$27)&gt;0),AND('График ОП'!Y34=предметы!$G$27,COUNTIFS('График ОП'!Y34:Y50,предметы!$G$13)&gt;0),AND('График ОП'!Y34=предметы!$G$14,COUNTIFS('График ОП'!Y34:Y50,предметы!$G$28)&gt;0),AND('График ОП'!Y34=предметы!$G$28,COUNTIFS('График ОП'!Y34:Y50,предметы!$G$14)&gt;0)),"&lt;17 (ВПР, КР)","*")</f>
        <v>*</v>
      </c>
      <c r="AN33" s="11" t="str">
        <f>IF(OR(COUNTIFS('График ОП'!Z34:Z50,'График ОП'!Z34)&gt;1,AND('График ОП'!Z34=предметы!$G$3,COUNTIFS('График ОП'!Z34:Z50,предметы!$G$15)&gt;0),AND('График ОП'!Z34=предметы!$G$15,COUNTIFS('График ОП'!Z34:Z50,предметы!$G$3)&gt;0),AND('График ОП'!Z34=предметы!$G$4,COUNTIFS('График ОП'!Z34:Z50,предметы!$G$18)&gt;0),AND('График ОП'!Z34=предметы!$G$18,COUNTIFS('График ОП'!Z34:Z50,предметы!$G$4)&gt;0),AND('График ОП'!Z34=предметы!$G$5,COUNTIFS('График ОП'!Z34:Z50,предметы!$G$19)&gt;0),AND('График ОП'!Z34=предметы!$G$19,COUNTIFS('График ОП'!Z34:Z50,предметы!$G$5)&gt;0),AND('График ОП'!Z34=предметы!$G$6,COUNTIFS('График ОП'!Z34:Z50,предметы!$G$20)&gt;0),AND('График ОП'!Z34=предметы!$G$20,COUNTIFS('График ОП'!Z34:Z50,предметы!$G$6)&gt;0),AND('График ОП'!Z34=предметы!$G$7,COUNTIFS('График ОП'!Z34:Z50,предметы!$G$21)&gt;0),AND('График ОП'!Z34=предметы!$G$21,COUNTIFS('График ОП'!Z34:Z50,предметы!$G$7)&gt;0),AND('График ОП'!Z34=предметы!$G$8,COUNTIFS('График ОП'!Z34:Z50,предметы!$G$22)&gt;0),AND('График ОП'!Z34=предметы!$G$22,COUNTIFS('График ОП'!Z34:Z50,предметы!$G$8)&gt;0),AND('График ОП'!Z34=предметы!$G$9,COUNTIFS('График ОП'!Z34:Z50,предметы!$G$23)&gt;0),AND('График ОП'!Z34=предметы!$G$23,COUNTIFS('График ОП'!Z34:Z50,предметы!$G$9)&gt;0),AND('График ОП'!Z34=предметы!$G$10,COUNTIFS('График ОП'!Z34:Z50,предметы!$G$24)&gt;0),AND('График ОП'!Z34=предметы!$G$24,COUNTIFS('График ОП'!Z34:Z50,предметы!$G$10)&gt;0),AND('График ОП'!Z34=предметы!$G$11,COUNTIFS('График ОП'!Z34:Z50,предметы!$G$25)&gt;0),AND('График ОП'!Z34=предметы!$G$25,COUNTIFS('График ОП'!Z34:Z50,предметы!$G$11)&gt;0),AND('График ОП'!Z34=предметы!$G$12,COUNTIFS('График ОП'!Z34:Z50,предметы!$G$26)&gt;0),AND('График ОП'!Z34=предметы!$G$26,COUNTIFS('График ОП'!Z34:Z50,предметы!$G$12)&gt;0),AND('График ОП'!Z34=предметы!$G$13,COUNTIFS('График ОП'!Z34:Z50,предметы!$G$27)&gt;0),AND('График ОП'!Z34=предметы!$G$27,COUNTIFS('График ОП'!Z34:Z50,предметы!$G$13)&gt;0),AND('График ОП'!Z34=предметы!$G$14,COUNTIFS('График ОП'!Z34:Z50,предметы!$G$28)&gt;0),AND('График ОП'!Z34=предметы!$G$28,COUNTIFS('График ОП'!Z34:Z50,предметы!$G$14)&gt;0)),"&lt;17 (ВПР, КР)","*")</f>
        <v>*</v>
      </c>
      <c r="AO33" s="11" t="str">
        <f>IF(OR(COUNTIFS('График ОП'!AA34:AA50,'График ОП'!AA34)&gt;1,AND('График ОП'!AA34=предметы!$G$3,COUNTIFS('График ОП'!AA34:AA50,предметы!$G$15)&gt;0),AND('График ОП'!AA34=предметы!$G$15,COUNTIFS('График ОП'!AA34:AA50,предметы!$G$3)&gt;0),AND('График ОП'!AA34=предметы!$G$4,COUNTIFS('График ОП'!AA34:AA50,предметы!$G$18)&gt;0),AND('График ОП'!AA34=предметы!$G$18,COUNTIFS('График ОП'!AA34:AA50,предметы!$G$4)&gt;0),AND('График ОП'!AA34=предметы!$G$5,COUNTIFS('График ОП'!AA34:AA50,предметы!$G$19)&gt;0),AND('График ОП'!AA34=предметы!$G$19,COUNTIFS('График ОП'!AA34:AA50,предметы!$G$5)&gt;0),AND('График ОП'!AA34=предметы!$G$6,COUNTIFS('График ОП'!AA34:AA50,предметы!$G$20)&gt;0),AND('График ОП'!AA34=предметы!$G$20,COUNTIFS('График ОП'!AA34:AA50,предметы!$G$6)&gt;0),AND('График ОП'!AA34=предметы!$G$7,COUNTIFS('График ОП'!AA34:AA50,предметы!$G$21)&gt;0),AND('График ОП'!AA34=предметы!$G$21,COUNTIFS('График ОП'!AA34:AA50,предметы!$G$7)&gt;0),AND('График ОП'!AA34=предметы!$G$8,COUNTIFS('График ОП'!AA34:AA50,предметы!$G$22)&gt;0),AND('График ОП'!AA34=предметы!$G$22,COUNTIFS('График ОП'!AA34:AA50,предметы!$G$8)&gt;0),AND('График ОП'!AA34=предметы!$G$9,COUNTIFS('График ОП'!AA34:AA50,предметы!$G$23)&gt;0),AND('График ОП'!AA34=предметы!$G$23,COUNTIFS('График ОП'!AA34:AA50,предметы!$G$9)&gt;0),AND('График ОП'!AA34=предметы!$G$10,COUNTIFS('График ОП'!AA34:AA50,предметы!$G$24)&gt;0),AND('График ОП'!AA34=предметы!$G$24,COUNTIFS('График ОП'!AA34:AA50,предметы!$G$10)&gt;0),AND('График ОП'!AA34=предметы!$G$11,COUNTIFS('График ОП'!AA34:AA50,предметы!$G$25)&gt;0),AND('График ОП'!AA34=предметы!$G$25,COUNTIFS('График ОП'!AA34:AA50,предметы!$G$11)&gt;0),AND('График ОП'!AA34=предметы!$G$12,COUNTIFS('График ОП'!AA34:AA50,предметы!$G$26)&gt;0),AND('График ОП'!AA34=предметы!$G$26,COUNTIFS('График ОП'!AA34:AA50,предметы!$G$12)&gt;0),AND('График ОП'!AA34=предметы!$G$13,COUNTIFS('График ОП'!AA34:AA50,предметы!$G$27)&gt;0),AND('График ОП'!AA34=предметы!$G$27,COUNTIFS('График ОП'!AA34:AA50,предметы!$G$13)&gt;0),AND('График ОП'!AA34=предметы!$G$14,COUNTIFS('График ОП'!AA34:AA50,предметы!$G$28)&gt;0),AND('График ОП'!AA34=предметы!$G$28,COUNTIFS('График ОП'!AA34:AA50,предметы!$G$14)&gt;0)),"&lt;17 (ВПР, КР)","*")</f>
        <v>*</v>
      </c>
      <c r="AP3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3" s="7" t="str">
        <f>IF(OR(COUNTIFS('График ОП'!AB34:AB50,'График ОП'!AB34)&gt;1,AND('График ОП'!AB34=предметы!$H$3,COUNTIFS('График ОП'!AB34:AB50,предметы!$H$16)&gt;0),AND('График ОП'!AB34=предметы!$H$16,COUNTIFS('График ОП'!AB34:AB50,предметы!$H$3)&gt;0),AND('График ОП'!AB34=предметы!$H$4,COUNTIFS('График ОП'!AB34:AB50,предметы!$H$19)&gt;0),AND('График ОП'!AB34=предметы!$H$19,COUNTIFS('График ОП'!AB34:AB50,предметы!$H$4)&gt;0),AND('График ОП'!AB34=предметы!$H$5,COUNTIFS('График ОП'!AB34:AB50,предметы!$H$20)&gt;0),AND('График ОП'!AB34=предметы!$H$20,COUNTIFS('График ОП'!AB34:AB50,предметы!$H$5)&gt;0),AND('График ОП'!AB34=предметы!$H$6,COUNTIFS('График ОП'!AB34:AB50,предметы!$H$21)&gt;0),AND('График ОП'!AB34=предметы!$H$21,COUNTIFS('График ОП'!AB34:AB50,предметы!$H$6)&gt;0),AND('График ОП'!AB34=предметы!$H$7,COUNTIFS('График ОП'!AB34:AB50,предметы!$H$22)&gt;0),AND('График ОП'!AB34=предметы!$H$22,COUNTIFS('График ОП'!AB34:AB50,предметы!$H$7)&gt;0),AND('График ОП'!AB34=предметы!$H$8,COUNTIFS('График ОП'!AB34:AB50,предметы!$H$23)&gt;0),AND('График ОП'!AB34=предметы!$H$23,COUNTIFS('График ОП'!AB34:AB50,предметы!$H$8)&gt;0),AND('График ОП'!AB34=предметы!$H$9,COUNTIFS('График ОП'!AB34:AB50,предметы!$H$24)&gt;0),AND('График ОП'!AB34=предметы!$H$24,COUNTIFS('График ОП'!AB34:AB50,предметы!$H$9)&gt;0),AND('График ОП'!AB34=предметы!$H$10,COUNTIFS('График ОП'!AB34:AB50,предметы!$H$25)&gt;0),AND('График ОП'!AB34=предметы!$H$25,COUNTIFS('График ОП'!AB34:AB50,предметы!$H$10)&gt;0),AND('График ОП'!AB34=предметы!$H$11,COUNTIFS('График ОП'!AB34:AB50,предметы!$H$26)&gt;0),AND('График ОП'!AB34=предметы!$H$26,COUNTIFS('График ОП'!AB34:AB50,предметы!$H$11)&gt;0),AND('График ОП'!AB34=предметы!$H$12,COUNTIFS('График ОП'!AB34:AB50,предметы!$H$27)&gt;0),AND('График ОП'!AB34=предметы!$H$27,COUNTIFS('График ОП'!AB34:AB50,предметы!$H$12)&gt;0),AND('График ОП'!AB34=предметы!$H$13,COUNTIFS('График ОП'!AB34:AB50,предметы!$H$28)&gt;0),AND('График ОП'!AB34=предметы!$H$28,COUNTIFS('График ОП'!AB34:AB50,предметы!$H$13)&gt;0),AND('График ОП'!AB34=предметы!$H$14,COUNTIFS('График ОП'!AB34:AB50,предметы!$H$29)&gt;0),AND('График ОП'!AB34=предметы!$H$29,COUNTIFS('График ОП'!AB34:AB50,предметы!$H$14)&gt;0),AND('График ОП'!AB34=предметы!$H$15,COUNTIFS('График ОП'!AB34:AB50,предметы!$H$30)&gt;0),AND('График ОП'!AB34=предметы!$H$30,COUNTIFS('График ОП'!AB34:AB50,предметы!$H$15)&gt;0)),"&lt;17 (ВПР, КР)","*")</f>
        <v>*</v>
      </c>
      <c r="AT33" s="7" t="str">
        <f>IF(OR(COUNTIFS('График ОП'!AC34:AC50,'График ОП'!AC34)&gt;1,AND('График ОП'!AC34=предметы!$H$3,COUNTIFS('График ОП'!AC34:AC50,предметы!$H$16)&gt;0),AND('График ОП'!AC34=предметы!$H$16,COUNTIFS('График ОП'!AC34:AC50,предметы!$H$3)&gt;0),AND('График ОП'!AC34=предметы!$H$4,COUNTIFS('График ОП'!AC34:AC50,предметы!$H$19)&gt;0),AND('График ОП'!AC34=предметы!$H$19,COUNTIFS('График ОП'!AC34:AC50,предметы!$H$4)&gt;0),AND('График ОП'!AC34=предметы!$H$5,COUNTIFS('График ОП'!AC34:AC50,предметы!$H$20)&gt;0),AND('График ОП'!AC34=предметы!$H$20,COUNTIFS('График ОП'!AC34:AC50,предметы!$H$5)&gt;0),AND('График ОП'!AC34=предметы!$H$6,COUNTIFS('График ОП'!AC34:AC50,предметы!$H$21)&gt;0),AND('График ОП'!AC34=предметы!$H$21,COUNTIFS('График ОП'!AC34:AC50,предметы!$H$6)&gt;0),AND('График ОП'!AC34=предметы!$H$7,COUNTIFS('График ОП'!AC34:AC50,предметы!$H$22)&gt;0),AND('График ОП'!AC34=предметы!$H$22,COUNTIFS('График ОП'!AC34:AC50,предметы!$H$7)&gt;0),AND('График ОП'!AC34=предметы!$H$8,COUNTIFS('График ОП'!AC34:AC50,предметы!$H$23)&gt;0),AND('График ОП'!AC34=предметы!$H$23,COUNTIFS('График ОП'!AC34:AC50,предметы!$H$8)&gt;0),AND('График ОП'!AC34=предметы!$H$9,COUNTIFS('График ОП'!AC34:AC50,предметы!$H$24)&gt;0),AND('График ОП'!AC34=предметы!$H$24,COUNTIFS('График ОП'!AC34:AC50,предметы!$H$9)&gt;0),AND('График ОП'!AC34=предметы!$H$10,COUNTIFS('График ОП'!AC34:AC50,предметы!$H$25)&gt;0),AND('График ОП'!AC34=предметы!$H$25,COUNTIFS('График ОП'!AC34:AC50,предметы!$H$10)&gt;0),AND('График ОП'!AC34=предметы!$H$11,COUNTIFS('График ОП'!AC34:AC50,предметы!$H$26)&gt;0),AND('График ОП'!AC34=предметы!$H$26,COUNTIFS('График ОП'!AC34:AC50,предметы!$H$11)&gt;0),AND('График ОП'!AC34=предметы!$H$12,COUNTIFS('График ОП'!AC34:AC50,предметы!$H$27)&gt;0),AND('График ОП'!AC34=предметы!$H$27,COUNTIFS('График ОП'!AC34:AC50,предметы!$H$12)&gt;0),AND('График ОП'!AC34=предметы!$H$13,COUNTIFS('График ОП'!AC34:AC50,предметы!$H$28)&gt;0),AND('График ОП'!AC34=предметы!$H$28,COUNTIFS('График ОП'!AC34:AC50,предметы!$H$13)&gt;0),AND('График ОП'!AC34=предметы!$H$14,COUNTIFS('График ОП'!AC34:AC50,предметы!$H$29)&gt;0),AND('График ОП'!AC34=предметы!$H$29,COUNTIFS('График ОП'!AC34:AC50,предметы!$H$14)&gt;0),AND('График ОП'!AC34=предметы!$H$15,COUNTIFS('График ОП'!AC34:AC50,предметы!$H$30)&gt;0),AND('График ОП'!AC34=предметы!$H$30,COUNTIFS('График ОП'!AC34:AC50,предметы!$H$15)&gt;0)),"&lt;17 (ВПР, КР)","*")</f>
        <v>*</v>
      </c>
      <c r="AU33" s="7" t="str">
        <f>IF(OR(COUNTIFS('График ОП'!AD34:AD50,'График ОП'!AD34)&gt;1,AND('График ОП'!AD34=предметы!$H$3,COUNTIFS('График ОП'!AD34:AD50,предметы!$H$16)&gt;0),AND('График ОП'!AD34=предметы!$H$16,COUNTIFS('График ОП'!AD34:AD50,предметы!$H$3)&gt;0),AND('График ОП'!AD34=предметы!$H$4,COUNTIFS('График ОП'!AD34:AD50,предметы!$H$19)&gt;0),AND('График ОП'!AD34=предметы!$H$19,COUNTIFS('График ОП'!AD34:AD50,предметы!$H$4)&gt;0),AND('График ОП'!AD34=предметы!$H$5,COUNTIFS('График ОП'!AD34:AD50,предметы!$H$20)&gt;0),AND('График ОП'!AD34=предметы!$H$20,COUNTIFS('График ОП'!AD34:AD50,предметы!$H$5)&gt;0),AND('График ОП'!AD34=предметы!$H$6,COUNTIFS('График ОП'!AD34:AD50,предметы!$H$21)&gt;0),AND('График ОП'!AD34=предметы!$H$21,COUNTIFS('График ОП'!AD34:AD50,предметы!$H$6)&gt;0),AND('График ОП'!AD34=предметы!$H$7,COUNTIFS('График ОП'!AD34:AD50,предметы!$H$22)&gt;0),AND('График ОП'!AD34=предметы!$H$22,COUNTIFS('График ОП'!AD34:AD50,предметы!$H$7)&gt;0),AND('График ОП'!AD34=предметы!$H$8,COUNTIFS('График ОП'!AD34:AD50,предметы!$H$23)&gt;0),AND('График ОП'!AD34=предметы!$H$23,COUNTIFS('График ОП'!AD34:AD50,предметы!$H$8)&gt;0),AND('График ОП'!AD34=предметы!$H$9,COUNTIFS('График ОП'!AD34:AD50,предметы!$H$24)&gt;0),AND('График ОП'!AD34=предметы!$H$24,COUNTIFS('График ОП'!AD34:AD50,предметы!$H$9)&gt;0),AND('График ОП'!AD34=предметы!$H$10,COUNTIFS('График ОП'!AD34:AD50,предметы!$H$25)&gt;0),AND('График ОП'!AD34=предметы!$H$25,COUNTIFS('График ОП'!AD34:AD50,предметы!$H$10)&gt;0),AND('График ОП'!AD34=предметы!$H$11,COUNTIFS('График ОП'!AD34:AD50,предметы!$H$26)&gt;0),AND('График ОП'!AD34=предметы!$H$26,COUNTIFS('График ОП'!AD34:AD50,предметы!$H$11)&gt;0),AND('График ОП'!AD34=предметы!$H$12,COUNTIFS('График ОП'!AD34:AD50,предметы!$H$27)&gt;0),AND('График ОП'!AD34=предметы!$H$27,COUNTIFS('График ОП'!AD34:AD50,предметы!$H$12)&gt;0),AND('График ОП'!AD34=предметы!$H$13,COUNTIFS('График ОП'!AD34:AD50,предметы!$H$28)&gt;0),AND('График ОП'!AD34=предметы!$H$28,COUNTIFS('График ОП'!AD34:AD50,предметы!$H$13)&gt;0),AND('График ОП'!AD34=предметы!$H$14,COUNTIFS('График ОП'!AD34:AD50,предметы!$H$29)&gt;0),AND('График ОП'!AD34=предметы!$H$29,COUNTIFS('График ОП'!AD34:AD50,предметы!$H$14)&gt;0),AND('График ОП'!AD34=предметы!$H$15,COUNTIFS('График ОП'!AD34:AD50,предметы!$H$30)&gt;0),AND('График ОП'!AD34=предметы!$H$30,COUNTIFS('График ОП'!AD34:AD50,предметы!$H$15)&gt;0)),"&lt;17 (ВПР, КР)","*")</f>
        <v>*</v>
      </c>
      <c r="AV33" s="7" t="str">
        <f>IF(OR(COUNTIFS('График ОП'!AE34:AE50,'График ОП'!AE34)&gt;1,AND('График ОП'!AE34=предметы!$H$3,COUNTIFS('График ОП'!AE34:AE50,предметы!$H$16)&gt;0),AND('График ОП'!AE34=предметы!$H$16,COUNTIFS('График ОП'!AE34:AE50,предметы!$H$3)&gt;0),AND('График ОП'!AE34=предметы!$H$4,COUNTIFS('График ОП'!AE34:AE50,предметы!$H$19)&gt;0),AND('График ОП'!AE34=предметы!$H$19,COUNTIFS('График ОП'!AE34:AE50,предметы!$H$4)&gt;0),AND('График ОП'!AE34=предметы!$H$5,COUNTIFS('График ОП'!AE34:AE50,предметы!$H$20)&gt;0),AND('График ОП'!AE34=предметы!$H$20,COUNTIFS('График ОП'!AE34:AE50,предметы!$H$5)&gt;0),AND('График ОП'!AE34=предметы!$H$6,COUNTIFS('График ОП'!AE34:AE50,предметы!$H$21)&gt;0),AND('График ОП'!AE34=предметы!$H$21,COUNTIFS('График ОП'!AE34:AE50,предметы!$H$6)&gt;0),AND('График ОП'!AE34=предметы!$H$7,COUNTIFS('График ОП'!AE34:AE50,предметы!$H$22)&gt;0),AND('График ОП'!AE34=предметы!$H$22,COUNTIFS('График ОП'!AE34:AE50,предметы!$H$7)&gt;0),AND('График ОП'!AE34=предметы!$H$8,COUNTIFS('График ОП'!AE34:AE50,предметы!$H$23)&gt;0),AND('График ОП'!AE34=предметы!$H$23,COUNTIFS('График ОП'!AE34:AE50,предметы!$H$8)&gt;0),AND('График ОП'!AE34=предметы!$H$9,COUNTIFS('График ОП'!AE34:AE50,предметы!$H$24)&gt;0),AND('График ОП'!AE34=предметы!$H$24,COUNTIFS('График ОП'!AE34:AE50,предметы!$H$9)&gt;0),AND('График ОП'!AE34=предметы!$H$10,COUNTIFS('График ОП'!AE34:AE50,предметы!$H$25)&gt;0),AND('График ОП'!AE34=предметы!$H$25,COUNTIFS('График ОП'!AE34:AE50,предметы!$H$10)&gt;0),AND('График ОП'!AE34=предметы!$H$11,COUNTIFS('График ОП'!AE34:AE50,предметы!$H$26)&gt;0),AND('График ОП'!AE34=предметы!$H$26,COUNTIFS('График ОП'!AE34:AE50,предметы!$H$11)&gt;0),AND('График ОП'!AE34=предметы!$H$12,COUNTIFS('График ОП'!AE34:AE50,предметы!$H$27)&gt;0),AND('График ОП'!AE34=предметы!$H$27,COUNTIFS('График ОП'!AE34:AE50,предметы!$H$12)&gt;0),AND('График ОП'!AE34=предметы!$H$13,COUNTIFS('График ОП'!AE34:AE50,предметы!$H$28)&gt;0),AND('График ОП'!AE34=предметы!$H$28,COUNTIFS('График ОП'!AE34:AE50,предметы!$H$13)&gt;0),AND('График ОП'!AE34=предметы!$H$14,COUNTIFS('График ОП'!AE34:AE50,предметы!$H$29)&gt;0),AND('График ОП'!AE34=предметы!$H$29,COUNTIFS('График ОП'!AE34:AE50,предметы!$H$14)&gt;0),AND('График ОП'!AE34=предметы!$H$15,COUNTIFS('График ОП'!AE34:AE50,предметы!$H$30)&gt;0),AND('График ОП'!AE34=предметы!$H$30,COUNTIFS('График ОП'!AE34:AE50,предметы!$H$15)&gt;0)),"&lt;17 (ВПР, КР)","*")</f>
        <v>*</v>
      </c>
      <c r="AW3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3" s="11" t="str">
        <f>IF(COUNTIFS('График ОП'!AF34:AF50,'График ОП'!AF34)&gt;1,"&lt;17 (ВПР, КР)","*")</f>
        <v>*</v>
      </c>
      <c r="AZ33" s="11" t="str">
        <f>IF(COUNTIFS('График ОП'!AG34:AG50,'График ОП'!AG34)&gt;1,"&lt;17 (ВПР, КР)","*")</f>
        <v>*</v>
      </c>
      <c r="BA33" s="11" t="str">
        <f>IF(COUNTIFS('График ОП'!AH34:AH50,'График ОП'!AH34)&gt;1,"&lt;17 (ВПР, КР)","*")</f>
        <v>*</v>
      </c>
      <c r="BB33" s="11" t="e">
        <f>IF(COUNTIFS('График ОП'!#REF!,'График ОП'!#REF!)&gt;1,"&lt;17 (ВПР, КР)","*")</f>
        <v>#REF!</v>
      </c>
      <c r="BC33" s="11" t="e">
        <f>IF(COUNTIFS('График ОП'!#REF!,'График ОП'!#REF!)&gt;1,"&lt;17 (ВПР, КР)","*")</f>
        <v>#REF!</v>
      </c>
      <c r="BD33" s="11" t="e">
        <f>IF(COUNTIFS('График ОП'!#REF!,'График ОП'!#REF!)&gt;1,"&lt;17 (ВПР, КР)","*")</f>
        <v>#REF!</v>
      </c>
      <c r="BE33" s="7" t="str">
        <f>IF(OR(COUNTIFS('График ОП'!AI34:AI50,'График ОП'!AI34)&gt;1,AND('График ОП'!AI34=предметы!$J$3,COUNTIFS('График ОП'!AI34:AI50,предметы!$J$16)&gt;0),AND('График ОП'!AI34=предметы!$J$16,COUNTIFS('График ОП'!AI34:AI50,предметы!$J$3)&gt;0),AND('График ОП'!AI34=предметы!$J$4,COUNTIFS('График ОП'!AI34:AI50,предметы!$J$19)&gt;0),AND('График ОП'!AI34=предметы!$J$19,COUNTIFS('График ОП'!AI34:AI50,предметы!$J$4)&gt;0),AND('График ОП'!AI34=предметы!$J$5,COUNTIFS('График ОП'!AI34:AI50,предметы!$J$20)&gt;0),AND('График ОП'!AI34=предметы!$J$20,COUNTIFS('График ОП'!AI34:AI50,предметы!$J$5)&gt;0),AND('График ОП'!AI34=предметы!$J$6,COUNTIFS('График ОП'!AI34:AI50,предметы!$J$21)&gt;0),AND('График ОП'!AI34=предметы!$J$21,COUNTIFS('График ОП'!AI34:AI50,предметы!$J$6)&gt;0),AND('График ОП'!AI34=предметы!$J$7,COUNTIFS('График ОП'!AI34:AI50,предметы!$J$22)&gt;0),AND('График ОП'!AI34=предметы!$J$22,COUNTIFS('График ОП'!AI34:AI50,предметы!$J$7)&gt;0),AND('График ОП'!AI34=предметы!$J$8,COUNTIFS('График ОП'!AI34:AI50,предметы!$J$23)&gt;0),AND('График ОП'!AI34=предметы!$J$23,COUNTIFS('График ОП'!AI34:AI50,предметы!$J$8)&gt;0),AND('График ОП'!AI34=предметы!$J$9,COUNTIFS('График ОП'!AI34:AI50,предметы!$J$24)&gt;0),AND('График ОП'!AI34=предметы!$J$24,COUNTIFS('График ОП'!AI34:AI50,предметы!$J$9)&gt;0),AND('График ОП'!AI34=предметы!$J$10,COUNTIFS('График ОП'!AI34:AI50,предметы!$J$25)&gt;0),AND('График ОП'!AI34=предметы!$J$25,COUNTIFS('График ОП'!AI34:AI50,предметы!$J$10)&gt;0),AND('График ОП'!AI34=предметы!$J$11,COUNTIFS('График ОП'!AI34:AI50,предметы!$J$26)&gt;0),AND('График ОП'!AI34=предметы!$J$26,COUNTIFS('График ОП'!AI34:AI50,предметы!$J$11)&gt;0),AND('График ОП'!AI34=предметы!$J$12,COUNTIFS('График ОП'!AI34:AI50,предметы!$J$27)&gt;0),AND('График ОП'!AI34=предметы!$J$27,COUNTIFS('График ОП'!AI34:AI50,предметы!$J$12)&gt;0),AND('График ОП'!AI34=предметы!$J$13,COUNTIFS('График ОП'!AI34:AI50,предметы!$J$28)&gt;0),AND('График ОП'!AI34=предметы!$J$28,COUNTIFS('График ОП'!AI34:AI50,предметы!$J$13)&gt;0),AND('График ОП'!AI34=предметы!$J$14,COUNTIFS('График ОП'!AI34:AI50,предметы!$J$29)&gt;0),AND('График ОП'!AI34=предметы!$J$29,COUNTIFS('График ОП'!AI34:AI50,предметы!$J$14)&gt;0),AND('График ОП'!AI34=предметы!$J$15,COUNTIFS('График ОП'!AI34:AI50,предметы!$J$30)&gt;0),AND('График ОП'!AI34=предметы!$J$30,COUNTIFS('График ОП'!AI34:AI50,предметы!$J$15)&gt;0)),"&lt;17 (ВПР, КР)","*")</f>
        <v>*</v>
      </c>
      <c r="BF33" s="7" t="str">
        <f>IF(OR(COUNTIFS('График ОП'!AJ34:AJ50,'График ОП'!AJ34)&gt;1,AND('График ОП'!AJ34=предметы!$J$3,COUNTIFS('График ОП'!AJ34:AJ50,предметы!$J$16)&gt;0),AND('График ОП'!AJ34=предметы!$J$16,COUNTIFS('График ОП'!AJ34:AJ50,предметы!$J$3)&gt;0),AND('График ОП'!AJ34=предметы!$J$4,COUNTIFS('График ОП'!AJ34:AJ50,предметы!$J$19)&gt;0),AND('График ОП'!AJ34=предметы!$J$19,COUNTIFS('График ОП'!AJ34:AJ50,предметы!$J$4)&gt;0),AND('График ОП'!AJ34=предметы!$J$5,COUNTIFS('График ОП'!AJ34:AJ50,предметы!$J$20)&gt;0),AND('График ОП'!AJ34=предметы!$J$20,COUNTIFS('График ОП'!AJ34:AJ50,предметы!$J$5)&gt;0),AND('График ОП'!AJ34=предметы!$J$6,COUNTIFS('График ОП'!AJ34:AJ50,предметы!$J$21)&gt;0),AND('График ОП'!AJ34=предметы!$J$21,COUNTIFS('График ОП'!AJ34:AJ50,предметы!$J$6)&gt;0),AND('График ОП'!AJ34=предметы!$J$7,COUNTIFS('График ОП'!AJ34:AJ50,предметы!$J$22)&gt;0),AND('График ОП'!AJ34=предметы!$J$22,COUNTIFS('График ОП'!AJ34:AJ50,предметы!$J$7)&gt;0),AND('График ОП'!AJ34=предметы!$J$8,COUNTIFS('График ОП'!AJ34:AJ50,предметы!$J$23)&gt;0),AND('График ОП'!AJ34=предметы!$J$23,COUNTIFS('График ОП'!AJ34:AJ50,предметы!$J$8)&gt;0),AND('График ОП'!AJ34=предметы!$J$9,COUNTIFS('График ОП'!AJ34:AJ50,предметы!$J$24)&gt;0),AND('График ОП'!AJ34=предметы!$J$24,COUNTIFS('График ОП'!AJ34:AJ50,предметы!$J$9)&gt;0),AND('График ОП'!AJ34=предметы!$J$10,COUNTIFS('График ОП'!AJ34:AJ50,предметы!$J$25)&gt;0),AND('График ОП'!AJ34=предметы!$J$25,COUNTIFS('График ОП'!AJ34:AJ50,предметы!$J$10)&gt;0),AND('График ОП'!AJ34=предметы!$J$11,COUNTIFS('График ОП'!AJ34:AJ50,предметы!$J$26)&gt;0),AND('График ОП'!AJ34=предметы!$J$26,COUNTIFS('График ОП'!AJ34:AJ50,предметы!$J$11)&gt;0),AND('График ОП'!AJ34=предметы!$J$12,COUNTIFS('График ОП'!AJ34:AJ50,предметы!$J$27)&gt;0),AND('График ОП'!AJ34=предметы!$J$27,COUNTIFS('График ОП'!AJ34:AJ50,предметы!$J$12)&gt;0),AND('График ОП'!AJ34=предметы!$J$13,COUNTIFS('График ОП'!AJ34:AJ50,предметы!$J$28)&gt;0),AND('График ОП'!AJ34=предметы!$J$28,COUNTIFS('График ОП'!AJ34:AJ50,предметы!$J$13)&gt;0),AND('График ОП'!AJ34=предметы!$J$14,COUNTIFS('График ОП'!AJ34:AJ50,предметы!$J$29)&gt;0),AND('График ОП'!AJ34=предметы!$J$29,COUNTIFS('График ОП'!AJ34:AJ50,предметы!$J$14)&gt;0),AND('График ОП'!AJ34=предметы!$J$15,COUNTIFS('График ОП'!AJ34:AJ50,предметы!$J$30)&gt;0),AND('График ОП'!AJ34=предметы!$J$30,COUNTIFS('График ОП'!AJ34:AJ50,предметы!$J$15)&gt;0)),"&lt;17 (ВПР, КР)","*")</f>
        <v>*</v>
      </c>
      <c r="BG3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3" s="11" t="str">
        <f>IF(COUNTIFS('График ОП'!AK34:AK50,'График ОП'!AK34)&gt;1,"&lt;17 (ВПР, КР)","*")</f>
        <v>*</v>
      </c>
      <c r="BL33" s="11" t="str">
        <f>IF(COUNTIFS('График ОП'!AL34:AL50,'График ОП'!AL34)&gt;1,"&lt;17 (ВПР, КР)","*")</f>
        <v>*</v>
      </c>
      <c r="BM33" s="11" t="e">
        <f>IF(COUNTIFS('График ОП'!#REF!,'График ОП'!#REF!)&gt;1,"&lt;17 (ВПР, КР)","*")</f>
        <v>#REF!</v>
      </c>
      <c r="BN33" s="11" t="e">
        <f>IF(COUNTIFS('График ОП'!#REF!,'График ОП'!#REF!)&gt;1,"&lt;17 (ВПР, КР)","*")</f>
        <v>#REF!</v>
      </c>
      <c r="BO33" s="11" t="e">
        <f>IF(COUNTIFS('График ОП'!#REF!,'График ОП'!#REF!)&gt;1,"&lt;17 (ВПР, КР)","*")</f>
        <v>#REF!</v>
      </c>
      <c r="BP33" s="11" t="e">
        <f>IF(COUNTIFS('График ОП'!#REF!,'График ОП'!#REF!)&gt;1,"&lt;17 (ВПР, КР)","*")</f>
        <v>#REF!</v>
      </c>
    </row>
    <row r="34" spans="1:68" x14ac:dyDescent="0.2">
      <c r="A34" s="6">
        <v>46294</v>
      </c>
      <c r="B34" s="10" t="s">
        <v>66</v>
      </c>
      <c r="C34" s="11" t="str">
        <f>IF(COUNTIFS('График ОП'!C35:C51,'График ОП'!C35)&gt;1,"&lt;17 (ВПР, КР)","*")</f>
        <v>*</v>
      </c>
      <c r="D34" s="11" t="str">
        <f>IF(COUNTIFS('График ОП'!D35:D51,'График ОП'!D35)&gt;1,"&lt;17 (ВПР, КР)","*")</f>
        <v>*</v>
      </c>
      <c r="E34" s="11" t="str">
        <f>IF(COUNTIFS('График ОП'!E35:E51,'График ОП'!E35)&gt;1,"&lt;17 (ВПР, КР)","*")</f>
        <v>*</v>
      </c>
      <c r="F34" s="11" t="e">
        <f>IF(COUNTIFS('График ОП'!#REF!,'График ОП'!#REF!)&gt;1,"&lt;17 (ВПР, КР)","*")</f>
        <v>#REF!</v>
      </c>
      <c r="G34" s="11" t="e">
        <f>IF(COUNTIFS('График ОП'!#REF!,'График ОП'!#REF!)&gt;1,"&lt;17 (ВПР, КР)","*")</f>
        <v>#REF!</v>
      </c>
      <c r="H34" s="11" t="e">
        <f>IF(COUNTIFS('График ОП'!#REF!,'График ОП'!#REF!)&gt;1,"&lt;17 (ВПР, КР)","*")</f>
        <v>#REF!</v>
      </c>
      <c r="I34" s="7" t="str">
        <f>IF(COUNTIFS('График ОП'!F35:F51,'График ОП'!F35)&gt;1,"&lt;17 (ВПР, КР)","*")</f>
        <v>*</v>
      </c>
      <c r="J34" s="7" t="str">
        <f>IF(COUNTIFS('График ОП'!G35:G51,'График ОП'!G35)&gt;1,"&lt;17 (ВПР, КР)","*")</f>
        <v>*</v>
      </c>
      <c r="K34" s="7" t="str">
        <f>IF(COUNTIFS('График ОП'!H35:H51,'График ОП'!H35)&gt;1,"&lt;17 (ВПР, КР)","*")</f>
        <v>*</v>
      </c>
      <c r="L34" s="7" t="e">
        <f>IF(COUNTIFS('График ОП'!#REF!,'График ОП'!#REF!)&gt;1,"&lt;17 (ВПР, КР)","*")</f>
        <v>#REF!</v>
      </c>
      <c r="M34" s="7" t="e">
        <f>IF(COUNTIFS('График ОП'!#REF!,'График ОП'!#REF!)&gt;1,"&lt;17 (ВПР, КР)","*")</f>
        <v>#REF!</v>
      </c>
      <c r="N34" s="7" t="e">
        <f>IF(COUNTIFS('График ОП'!#REF!,'График ОП'!#REF!)&gt;1,"&lt;17 (ВПР, КР)","*")</f>
        <v>#REF!</v>
      </c>
      <c r="O34" s="11" t="str">
        <f>IF(COUNTIFS('График ОП'!I35:I51,'График ОП'!I35)&gt;1,"&lt;17 (ВПР, КР)","*")</f>
        <v>*</v>
      </c>
      <c r="P34" s="11" t="str">
        <f>IF(COUNTIFS('График ОП'!J35:J51,'График ОП'!J35)&gt;1,"&lt;17 (ВПР, КР)","*")</f>
        <v>*</v>
      </c>
      <c r="Q34" s="11" t="str">
        <f>IF(COUNTIFS('График ОП'!K35:K51,'График ОП'!K35)&gt;1,"&lt;17 (ВПР, КР)","*")</f>
        <v>*</v>
      </c>
      <c r="R34" s="11" t="str">
        <f>IF(COUNTIFS('График ОП'!L35:L51,'График ОП'!L35)&gt;1,"&lt;17 (ВПР, КР)","*")</f>
        <v>*</v>
      </c>
      <c r="S34" s="11" t="e">
        <f>IF(COUNTIFS('График ОП'!#REF!,'График ОП'!#REF!)&gt;1,"&lt;17 (ВПР, КР)","*")</f>
        <v>#REF!</v>
      </c>
      <c r="T34" s="11" t="e">
        <f>IF(COUNTIFS('График ОП'!#REF!,'График ОП'!#REF!)&gt;1,"&lt;17 (ВПР, КР)","*")</f>
        <v>#REF!</v>
      </c>
      <c r="U34" s="7" t="str">
        <f>IF(OR(COUNTIFS('График ОП'!M35:M51,'График ОП'!M35)&gt;1,AND('График ОП'!M35=предметы!$D$3,COUNTIFS('График ОП'!M35:M51,предметы!$D$12)&gt;0),AND('График ОП'!M35=предметы!$D$12,COUNTIFS('График ОП'!M35:M51,предметы!$D$3)&gt;0),AND('График ОП'!M35=предметы!$D$4,COUNTIFS('График ОП'!M35:M51,предметы!$D$13)&gt;0),AND('График ОП'!M35=предметы!$D$13,COUNTIFS('График ОП'!M35:M51,предметы!$D$4)&gt;0),AND('График ОП'!M35=предметы!$D$14,COUNTIFS('График ОП'!M35:M51,предметы!$D$5)&gt;0),AND('График ОП'!M35=предметы!$D$5,COUNTIFS('График ОП'!M35:M51,предметы!$D$14)&gt;0),AND('График ОП'!M35=предметы!$D$15,COUNTIFS('График ОП'!M35:M51,предметы!$D$6)&gt;0),AND('График ОП'!M35=предметы!$D$6,COUNTIFS('График ОП'!M35:M51,предметы!$D$15)&gt;0),AND('График ОП'!M35=предметы!$D$16,COUNTIFS('График ОП'!M35:M51,предметы!$D$7)&gt;0),AND('График ОП'!M35=предметы!$D$7,COUNTIFS('График ОП'!M35:M51,предметы!$D$16)&gt;0),AND('График ОП'!M35=предметы!$D$8,COUNTIFS('График ОП'!M35:M51,предметы!$D$10)&gt;0),AND('График ОП'!M35=предметы!$D$10,COUNTIFS('График ОП'!M35:M51,предметы!$D$8)&gt;0),AND('График ОП'!M35=предметы!$D$9,COUNTIFS('График ОП'!M35:M51,предметы!$D$11)&gt;0),AND('График ОП'!M35=предметы!$D$11,COUNTIFS('График ОП'!M35:M51,предметы!$D$9)&gt;0)),"&lt;17 (ВПР, КР)","*")</f>
        <v>*</v>
      </c>
      <c r="V34" s="7" t="str">
        <f>IF(OR(COUNTIFS('График ОП'!N35:N51,'График ОП'!N35)&gt;1,AND('График ОП'!N35=предметы!$D$3,COUNTIFS('График ОП'!N35:N51,предметы!$D$12)&gt;0),AND('График ОП'!N35=предметы!$D$12,COUNTIFS('График ОП'!N35:N51,предметы!$D$3)&gt;0),AND('График ОП'!N35=предметы!$D$4,COUNTIFS('График ОП'!N35:N51,предметы!$D$13)&gt;0),AND('График ОП'!N35=предметы!$D$13,COUNTIFS('График ОП'!N35:N51,предметы!$D$4)&gt;0),AND('График ОП'!N35=предметы!$D$14,COUNTIFS('График ОП'!N35:N51,предметы!$D$5)&gt;0),AND('График ОП'!N35=предметы!$D$5,COUNTIFS('График ОП'!N35:N51,предметы!$D$14)&gt;0),AND('График ОП'!N35=предметы!$D$15,COUNTIFS('График ОП'!N35:N51,предметы!$D$6)&gt;0),AND('График ОП'!N35=предметы!$D$6,COUNTIFS('График ОП'!N35:N51,предметы!$D$15)&gt;0),AND('График ОП'!N35=предметы!$D$16,COUNTIFS('График ОП'!N35:N51,предметы!$D$7)&gt;0),AND('График ОП'!N35=предметы!$D$7,COUNTIFS('График ОП'!N35:N51,предметы!$D$16)&gt;0),AND('График ОП'!N35=предметы!$D$8,COUNTIFS('График ОП'!N35:N51,предметы!$D$10)&gt;0),AND('График ОП'!N35=предметы!$D$10,COUNTIFS('График ОП'!N35:N51,предметы!$D$8)&gt;0),AND('График ОП'!N35=предметы!$D$9,COUNTIFS('График ОП'!N35:N51,предметы!$D$11)&gt;0),AND('График ОП'!N35=предметы!$D$11,COUNTIFS('График ОП'!N35:N51,предметы!$D$9)&gt;0)),"&lt;17 (ВПР, КР)","*")</f>
        <v>*</v>
      </c>
      <c r="W34" s="7" t="str">
        <f>IF(OR(COUNTIFS('График ОП'!O35:O51,'График ОП'!O35)&gt;1,AND('График ОП'!O35=предметы!$D$3,COUNTIFS('График ОП'!O35:O51,предметы!$D$12)&gt;0),AND('График ОП'!O35=предметы!$D$12,COUNTIFS('График ОП'!O35:O51,предметы!$D$3)&gt;0),AND('График ОП'!O35=предметы!$D$4,COUNTIFS('График ОП'!O35:O51,предметы!$D$13)&gt;0),AND('График ОП'!O35=предметы!$D$13,COUNTIFS('График ОП'!O35:O51,предметы!$D$4)&gt;0),AND('График ОП'!O35=предметы!$D$14,COUNTIFS('График ОП'!O35:O51,предметы!$D$5)&gt;0),AND('График ОП'!O35=предметы!$D$5,COUNTIFS('График ОП'!O35:O51,предметы!$D$14)&gt;0),AND('График ОП'!O35=предметы!$D$15,COUNTIFS('График ОП'!O35:O51,предметы!$D$6)&gt;0),AND('График ОП'!O35=предметы!$D$6,COUNTIFS('График ОП'!O35:O51,предметы!$D$15)&gt;0),AND('График ОП'!O35=предметы!$D$16,COUNTIFS('График ОП'!O35:O51,предметы!$D$7)&gt;0),AND('График ОП'!O35=предметы!$D$7,COUNTIFS('График ОП'!O35:O51,предметы!$D$16)&gt;0),AND('График ОП'!O35=предметы!$D$8,COUNTIFS('График ОП'!O35:O51,предметы!$D$10)&gt;0),AND('График ОП'!O35=предметы!$D$10,COUNTIFS('График ОП'!O35:O51,предметы!$D$8)&gt;0),AND('График ОП'!O35=предметы!$D$9,COUNTIFS('График ОП'!O35:O51,предметы!$D$11)&gt;0),AND('График ОП'!O35=предметы!$D$11,COUNTIFS('График ОП'!O35:O51,предметы!$D$9)&gt;0)),"&lt;17 (ВПР, КР)","*")</f>
        <v>*</v>
      </c>
      <c r="X34" s="7" t="str">
        <f>IF(OR(COUNTIFS('График ОП'!P35:P51,'График ОП'!P35)&gt;1,AND('График ОП'!P35=предметы!$D$3,COUNTIFS('График ОП'!P35:P51,предметы!$D$12)&gt;0),AND('График ОП'!P35=предметы!$D$12,COUNTIFS('График ОП'!P35:P51,предметы!$D$3)&gt;0),AND('График ОП'!P35=предметы!$D$4,COUNTIFS('График ОП'!P35:P51,предметы!$D$13)&gt;0),AND('График ОП'!P35=предметы!$D$13,COUNTIFS('График ОП'!P35:P51,предметы!$D$4)&gt;0),AND('График ОП'!P35=предметы!$D$14,COUNTIFS('График ОП'!P35:P51,предметы!$D$5)&gt;0),AND('График ОП'!P35=предметы!$D$5,COUNTIFS('График ОП'!P35:P51,предметы!$D$14)&gt;0),AND('График ОП'!P35=предметы!$D$15,COUNTIFS('График ОП'!P35:P51,предметы!$D$6)&gt;0),AND('График ОП'!P35=предметы!$D$6,COUNTIFS('График ОП'!P35:P51,предметы!$D$15)&gt;0),AND('График ОП'!P35=предметы!$D$16,COUNTIFS('График ОП'!P35:P51,предметы!$D$7)&gt;0),AND('График ОП'!P35=предметы!$D$7,COUNTIFS('График ОП'!P35:P51,предметы!$D$16)&gt;0),AND('График ОП'!P35=предметы!$D$8,COUNTIFS('График ОП'!P35:P51,предметы!$D$10)&gt;0),AND('График ОП'!P35=предметы!$D$10,COUNTIFS('График ОП'!P35:P51,предметы!$D$8)&gt;0),AND('График ОП'!P35=предметы!$D$9,COUNTIFS('График ОП'!P35:P51,предметы!$D$11)&gt;0),AND('График ОП'!P35=предметы!$D$11,COUNTIFS('График ОП'!P35:P51,предметы!$D$9)&gt;0)),"&lt;17 (ВПР, КР)","*")</f>
        <v>*</v>
      </c>
      <c r="Y3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4" s="11" t="str">
        <f>IF(OR(COUNTIFS('График ОП'!Q35:Q51,'График ОП'!Q35)&gt;1,AND('График ОП'!Q35=предметы!$E$3,COUNTIFS('График ОП'!Q35:Q51,предметы!$E$12)&gt;0),AND('График ОП'!Q35=предметы!$E$12,COUNTIFS('График ОП'!Q35:Q51,предметы!$E$3)&gt;0),AND('График ОП'!Q35=предметы!$E$4,COUNTIFS('График ОП'!Q35:Q51,предметы!$E$13)&gt;0),AND('График ОП'!Q35=предметы!$E$13,COUNTIFS('График ОП'!Q35:Q51,предметы!$E$4)&gt;0),AND('График ОП'!Q35=предметы!$E$5,COUNTIFS('График ОП'!Q35:Q51,предметы!$E$14)&gt;0),AND('График ОП'!Q35=предметы!$E$14,COUNTIFS('График ОП'!Q35:Q51,предметы!$E$5)&gt;0),AND('График ОП'!Q35=предметы!$E$6,COUNTIFS('График ОП'!Q35:Q51,предметы!$E$15)&gt;0),AND('График ОП'!Q35=предметы!$E$15,COUNTIFS('График ОП'!Q35:Q51,предметы!$E$6)&gt;0),AND('График ОП'!Q35=предметы!$E$7,COUNTIFS('График ОП'!Q35:Q51,предметы!$E$16)&gt;0),AND('График ОП'!Q35=предметы!$E$16,COUNTIFS('График ОП'!Q35:Q51,предметы!$E$7)&gt;0),AND('График ОП'!Q35=предметы!$E$8,COUNTIFS('График ОП'!Q35:Q51,предметы!$E$17)&gt;0),AND('График ОП'!Q35=предметы!$E$17,COUNTIFS('График ОП'!Q35:Q51,предметы!$E$8)&gt;0),AND('График ОП'!Q35=предметы!$E$9,COUNTIFS('График ОП'!Q35:Q51,предметы!$E$18)&gt;0),AND('График ОП'!Q35=предметы!$E$18,COUNTIFS('График ОП'!Q35:Q51,предметы!$E$9)&gt;0),AND('График ОП'!Q35=предметы!$E$10,COUNTIFS('График ОП'!Q35:Q51,предметы!$E$19)&gt;0),AND('График ОП'!Q35=предметы!$E$19,COUNTIFS('График ОП'!Q35:Q51,предметы!$E$10)&gt;0),AND('График ОП'!Q35=предметы!$E$11,COUNTIFS('График ОП'!Q35:Q51,предметы!$E$20)&gt;0),AND('График ОП'!Q35=предметы!$E$20,COUNTIFS('График ОП'!Q35:Q51,предметы!$E$11)&gt;0)),"&lt;17 (ВПР, КР)","*")</f>
        <v>*</v>
      </c>
      <c r="AB34" s="11" t="str">
        <f>IF(OR(COUNTIFS('График ОП'!R35:R51,'График ОП'!R35)&gt;1,AND('График ОП'!R35=предметы!$E$3,COUNTIFS('График ОП'!R35:R51,предметы!$E$12)&gt;0),AND('График ОП'!R35=предметы!$E$12,COUNTIFS('График ОП'!R35:R51,предметы!$E$3)&gt;0),AND('График ОП'!R35=предметы!$E$4,COUNTIFS('График ОП'!R35:R51,предметы!$E$13)&gt;0),AND('График ОП'!R35=предметы!$E$13,COUNTIFS('График ОП'!R35:R51,предметы!$E$4)&gt;0),AND('График ОП'!R35=предметы!$E$5,COUNTIFS('График ОП'!R35:R51,предметы!$E$14)&gt;0),AND('График ОП'!R35=предметы!$E$14,COUNTIFS('График ОП'!R35:R51,предметы!$E$5)&gt;0),AND('График ОП'!R35=предметы!$E$6,COUNTIFS('График ОП'!R35:R51,предметы!$E$15)&gt;0),AND('График ОП'!R35=предметы!$E$15,COUNTIFS('График ОП'!R35:R51,предметы!$E$6)&gt;0),AND('График ОП'!R35=предметы!$E$7,COUNTIFS('График ОП'!R35:R51,предметы!$E$16)&gt;0),AND('График ОП'!R35=предметы!$E$16,COUNTIFS('График ОП'!R35:R51,предметы!$E$7)&gt;0),AND('График ОП'!R35=предметы!$E$8,COUNTIFS('График ОП'!R35:R51,предметы!$E$17)&gt;0),AND('График ОП'!R35=предметы!$E$17,COUNTIFS('График ОП'!R35:R51,предметы!$E$8)&gt;0),AND('График ОП'!R35=предметы!$E$9,COUNTIFS('График ОП'!R35:R51,предметы!$E$18)&gt;0),AND('График ОП'!R35=предметы!$E$18,COUNTIFS('График ОП'!R35:R51,предметы!$E$9)&gt;0),AND('График ОП'!R35=предметы!$E$10,COUNTIFS('График ОП'!R35:R51,предметы!$E$19)&gt;0),AND('График ОП'!R35=предметы!$E$19,COUNTIFS('График ОП'!R35:R51,предметы!$E$10)&gt;0),AND('График ОП'!R35=предметы!$E$11,COUNTIFS('График ОП'!R35:R51,предметы!$E$20)&gt;0),AND('График ОП'!R35=предметы!$E$20,COUNTIFS('График ОП'!R35:R51,предметы!$E$11)&gt;0)),"&lt;17 (ВПР, КР)","*")</f>
        <v>*</v>
      </c>
      <c r="AC34" s="11" t="str">
        <f>IF(OR(COUNTIFS('График ОП'!S35:S51,'График ОП'!S35)&gt;1,AND('График ОП'!S35=предметы!$E$3,COUNTIFS('График ОП'!S35:S51,предметы!$E$12)&gt;0),AND('График ОП'!S35=предметы!$E$12,COUNTIFS('График ОП'!S35:S51,предметы!$E$3)&gt;0),AND('График ОП'!S35=предметы!$E$4,COUNTIFS('График ОП'!S35:S51,предметы!$E$13)&gt;0),AND('График ОП'!S35=предметы!$E$13,COUNTIFS('График ОП'!S35:S51,предметы!$E$4)&gt;0),AND('График ОП'!S35=предметы!$E$5,COUNTIFS('График ОП'!S35:S51,предметы!$E$14)&gt;0),AND('График ОП'!S35=предметы!$E$14,COUNTIFS('График ОП'!S35:S51,предметы!$E$5)&gt;0),AND('График ОП'!S35=предметы!$E$6,COUNTIFS('График ОП'!S35:S51,предметы!$E$15)&gt;0),AND('График ОП'!S35=предметы!$E$15,COUNTIFS('График ОП'!S35:S51,предметы!$E$6)&gt;0),AND('График ОП'!S35=предметы!$E$7,COUNTIFS('График ОП'!S35:S51,предметы!$E$16)&gt;0),AND('График ОП'!S35=предметы!$E$16,COUNTIFS('График ОП'!S35:S51,предметы!$E$7)&gt;0),AND('График ОП'!S35=предметы!$E$8,COUNTIFS('График ОП'!S35:S51,предметы!$E$17)&gt;0),AND('График ОП'!S35=предметы!$E$17,COUNTIFS('График ОП'!S35:S51,предметы!$E$8)&gt;0),AND('График ОП'!S35=предметы!$E$9,COUNTIFS('График ОП'!S35:S51,предметы!$E$18)&gt;0),AND('График ОП'!S35=предметы!$E$18,COUNTIFS('График ОП'!S35:S51,предметы!$E$9)&gt;0),AND('График ОП'!S35=предметы!$E$10,COUNTIFS('График ОП'!S35:S51,предметы!$E$19)&gt;0),AND('График ОП'!S35=предметы!$E$19,COUNTIFS('График ОП'!S35:S51,предметы!$E$10)&gt;0),AND('График ОП'!S35=предметы!$E$11,COUNTIFS('График ОП'!S35:S51,предметы!$E$20)&gt;0),AND('График ОП'!S35=предметы!$E$20,COUNTIFS('График ОП'!S35:S51,предметы!$E$11)&gt;0)),"&lt;17 (ВПР, КР)","*")</f>
        <v>*</v>
      </c>
      <c r="AD34" s="11" t="str">
        <f>IF(OR(COUNTIFS('График ОП'!T35:T51,'График ОП'!T35)&gt;1,AND('График ОП'!T35=предметы!$E$3,COUNTIFS('График ОП'!T35:T51,предметы!$E$12)&gt;0),AND('График ОП'!T35=предметы!$E$12,COUNTIFS('График ОП'!T35:T51,предметы!$E$3)&gt;0),AND('График ОП'!T35=предметы!$E$4,COUNTIFS('График ОП'!T35:T51,предметы!$E$13)&gt;0),AND('График ОП'!T35=предметы!$E$13,COUNTIFS('График ОП'!T35:T51,предметы!$E$4)&gt;0),AND('График ОП'!T35=предметы!$E$5,COUNTIFS('График ОП'!T35:T51,предметы!$E$14)&gt;0),AND('График ОП'!T35=предметы!$E$14,COUNTIFS('График ОП'!T35:T51,предметы!$E$5)&gt;0),AND('График ОП'!T35=предметы!$E$6,COUNTIFS('График ОП'!T35:T51,предметы!$E$15)&gt;0),AND('График ОП'!T35=предметы!$E$15,COUNTIFS('График ОП'!T35:T51,предметы!$E$6)&gt;0),AND('График ОП'!T35=предметы!$E$7,COUNTIFS('График ОП'!T35:T51,предметы!$E$16)&gt;0),AND('График ОП'!T35=предметы!$E$16,COUNTIFS('График ОП'!T35:T51,предметы!$E$7)&gt;0),AND('График ОП'!T35=предметы!$E$8,COUNTIFS('График ОП'!T35:T51,предметы!$E$17)&gt;0),AND('График ОП'!T35=предметы!$E$17,COUNTIFS('График ОП'!T35:T51,предметы!$E$8)&gt;0),AND('График ОП'!T35=предметы!$E$9,COUNTIFS('График ОП'!T35:T51,предметы!$E$18)&gt;0),AND('График ОП'!T35=предметы!$E$18,COUNTIFS('График ОП'!T35:T51,предметы!$E$9)&gt;0),AND('График ОП'!T35=предметы!$E$10,COUNTIFS('График ОП'!T35:T51,предметы!$E$19)&gt;0),AND('График ОП'!T35=предметы!$E$19,COUNTIFS('График ОП'!T35:T51,предметы!$E$10)&gt;0),AND('График ОП'!T35=предметы!$E$11,COUNTIFS('График ОП'!T35:T51,предметы!$E$20)&gt;0),AND('График ОП'!T35=предметы!$E$20,COUNTIFS('График ОП'!T35:T51,предметы!$E$11)&gt;0)),"&lt;17 (ВПР, КР)","*")</f>
        <v>*</v>
      </c>
      <c r="AE3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4" s="7" t="str">
        <f>IF(OR(COUNTIFS('График ОП'!U35:U51,'График ОП'!U35)&gt;1,AND('График ОП'!U35=предметы!$F$3,COUNTIFS('График ОП'!U35:U51,предметы!$F$13)&gt;0),AND('График ОП'!U35=предметы!$F$13,COUNTIFS('График ОП'!U35:U51,предметы!$F$3)&gt;0),AND('График ОП'!U35=предметы!$F$4,COUNTIFS('График ОП'!U35:U51,предметы!$F$14)&gt;0),AND('График ОП'!U35=предметы!$F$14,COUNTIFS('График ОП'!U35:U51,предметы!$F$4)&gt;0),AND('График ОП'!U35=предметы!$F$5,COUNTIFS('График ОП'!U35:U51,предметы!$F$15)&gt;0),AND('График ОП'!U35=предметы!$F$15,COUNTIFS('График ОП'!U35:U51,предметы!$F$5)&gt;0),AND('График ОП'!U35=предметы!$F$6,COUNTIFS('График ОП'!U35:U51,предметы!$F$16)&gt;0),AND('График ОП'!U35=предметы!$F$16,COUNTIFS('График ОП'!U35:U51,предметы!$F$6)&gt;0),AND('График ОП'!U35=предметы!$F$7,COUNTIFS('График ОП'!U35:U51,предметы!$F$17)&gt;0),AND('График ОП'!U35=предметы!$F$17,COUNTIFS('График ОП'!U35:U51,предметы!$F$7)&gt;0),AND('График ОП'!U35=предметы!$F$8,COUNTIFS('График ОП'!U35:U51,предметы!$F$18)&gt;0),AND('График ОП'!U35=предметы!$F$18,COUNTIFS('График ОП'!U35:U51,предметы!$F$8)&gt;0),AND('График ОП'!U35=предметы!$F$9,COUNTIFS('График ОП'!U35:U51,предметы!$F$19)&gt;0),AND('График ОП'!U35=предметы!$F$19,COUNTIFS('График ОП'!U35:U51,предметы!$F$9)&gt;0),AND('График ОП'!U35=предметы!$F$10,COUNTIFS('График ОП'!U35:U51,предметы!$F$20)&gt;0),AND('График ОП'!U35=предметы!$F$20,COUNTIFS('График ОП'!U35:U51,предметы!$F$10)&gt;0),AND('График ОП'!U35=предметы!$F$11,COUNTIFS('График ОП'!U35:U51,предметы!$F$21)&gt;0),AND('График ОП'!U35=предметы!$F$21,COUNTIFS('График ОП'!U35:U51,предметы!$F$11)&gt;0),AND('График ОП'!U35=предметы!$F$12,COUNTIFS('График ОП'!U35:U51,предметы!$F$22)&gt;0),AND('График ОП'!U35=предметы!$F$22,COUNTIFS('График ОП'!U35:U51,предметы!$F$12)&gt;0)),"&lt;17 (ВПР, КР)","*")</f>
        <v>*</v>
      </c>
      <c r="AH34" s="7" t="str">
        <f>IF(OR(COUNTIFS('График ОП'!V35:V51,'График ОП'!V35)&gt;1,AND('График ОП'!V35=предметы!$F$3,COUNTIFS('График ОП'!V35:V51,предметы!$F$13)&gt;0),AND('График ОП'!V35=предметы!$F$13,COUNTIFS('График ОП'!V35:V51,предметы!$F$3)&gt;0),AND('График ОП'!V35=предметы!$F$4,COUNTIFS('График ОП'!V35:V51,предметы!$F$14)&gt;0),AND('График ОП'!V35=предметы!$F$14,COUNTIFS('График ОП'!V35:V51,предметы!$F$4)&gt;0),AND('График ОП'!V35=предметы!$F$5,COUNTIFS('График ОП'!V35:V51,предметы!$F$15)&gt;0),AND('График ОП'!V35=предметы!$F$15,COUNTIFS('График ОП'!V35:V51,предметы!$F$5)&gt;0),AND('График ОП'!V35=предметы!$F$6,COUNTIFS('График ОП'!V35:V51,предметы!$F$16)&gt;0),AND('График ОП'!V35=предметы!$F$16,COUNTIFS('График ОП'!V35:V51,предметы!$F$6)&gt;0),AND('График ОП'!V35=предметы!$F$7,COUNTIFS('График ОП'!V35:V51,предметы!$F$17)&gt;0),AND('График ОП'!V35=предметы!$F$17,COUNTIFS('График ОП'!V35:V51,предметы!$F$7)&gt;0),AND('График ОП'!V35=предметы!$F$8,COUNTIFS('График ОП'!V35:V51,предметы!$F$18)&gt;0),AND('График ОП'!V35=предметы!$F$18,COUNTIFS('График ОП'!V35:V51,предметы!$F$8)&gt;0),AND('График ОП'!V35=предметы!$F$9,COUNTIFS('График ОП'!V35:V51,предметы!$F$19)&gt;0),AND('График ОП'!V35=предметы!$F$19,COUNTIFS('График ОП'!V35:V51,предметы!$F$9)&gt;0),AND('График ОП'!V35=предметы!$F$10,COUNTIFS('График ОП'!V35:V51,предметы!$F$20)&gt;0),AND('График ОП'!V35=предметы!$F$20,COUNTIFS('График ОП'!V35:V51,предметы!$F$10)&gt;0),AND('График ОП'!V35=предметы!$F$11,COUNTIFS('График ОП'!V35:V51,предметы!$F$21)&gt;0),AND('График ОП'!V35=предметы!$F$21,COUNTIFS('График ОП'!V35:V51,предметы!$F$11)&gt;0),AND('График ОП'!V35=предметы!$F$12,COUNTIFS('График ОП'!V35:V51,предметы!$F$22)&gt;0),AND('График ОП'!V35=предметы!$F$22,COUNTIFS('График ОП'!V35:V51,предметы!$F$12)&gt;0)),"&lt;17 (ВПР, КР)","*")</f>
        <v>*</v>
      </c>
      <c r="AI34" s="7" t="str">
        <f>IF(OR(COUNTIFS('График ОП'!W35:W51,'График ОП'!W35)&gt;1,AND('График ОП'!W35=предметы!$F$3,COUNTIFS('График ОП'!W35:W51,предметы!$F$13)&gt;0),AND('График ОП'!W35=предметы!$F$13,COUNTIFS('График ОП'!W35:W51,предметы!$F$3)&gt;0),AND('График ОП'!W35=предметы!$F$4,COUNTIFS('График ОП'!W35:W51,предметы!$F$14)&gt;0),AND('График ОП'!W35=предметы!$F$14,COUNTIFS('График ОП'!W35:W51,предметы!$F$4)&gt;0),AND('График ОП'!W35=предметы!$F$5,COUNTIFS('График ОП'!W35:W51,предметы!$F$15)&gt;0),AND('График ОП'!W35=предметы!$F$15,COUNTIFS('График ОП'!W35:W51,предметы!$F$5)&gt;0),AND('График ОП'!W35=предметы!$F$6,COUNTIFS('График ОП'!W35:W51,предметы!$F$16)&gt;0),AND('График ОП'!W35=предметы!$F$16,COUNTIFS('График ОП'!W35:W51,предметы!$F$6)&gt;0),AND('График ОП'!W35=предметы!$F$7,COUNTIFS('График ОП'!W35:W51,предметы!$F$17)&gt;0),AND('График ОП'!W35=предметы!$F$17,COUNTIFS('График ОП'!W35:W51,предметы!$F$7)&gt;0),AND('График ОП'!W35=предметы!$F$8,COUNTIFS('График ОП'!W35:W51,предметы!$F$18)&gt;0),AND('График ОП'!W35=предметы!$F$18,COUNTIFS('График ОП'!W35:W51,предметы!$F$8)&gt;0),AND('График ОП'!W35=предметы!$F$9,COUNTIFS('График ОП'!W35:W51,предметы!$F$19)&gt;0),AND('График ОП'!W35=предметы!$F$19,COUNTIFS('График ОП'!W35:W51,предметы!$F$9)&gt;0),AND('График ОП'!W35=предметы!$F$10,COUNTIFS('График ОП'!W35:W51,предметы!$F$20)&gt;0),AND('График ОП'!W35=предметы!$F$20,COUNTIFS('График ОП'!W35:W51,предметы!$F$10)&gt;0),AND('График ОП'!W35=предметы!$F$11,COUNTIFS('График ОП'!W35:W51,предметы!$F$21)&gt;0),AND('График ОП'!W35=предметы!$F$21,COUNTIFS('График ОП'!W35:W51,предметы!$F$11)&gt;0),AND('График ОП'!W35=предметы!$F$12,COUNTIFS('График ОП'!W35:W51,предметы!$F$22)&gt;0),AND('График ОП'!W35=предметы!$F$22,COUNTIFS('График ОП'!W35:W51,предметы!$F$12)&gt;0)),"&lt;17 (ВПР, КР)","*")</f>
        <v>*</v>
      </c>
      <c r="AJ34" s="7" t="str">
        <f>IF(OR(COUNTIFS('График ОП'!X35:X51,'График ОП'!X35)&gt;1,AND('График ОП'!X35=предметы!$F$3,COUNTIFS('График ОП'!X35:X51,предметы!$F$13)&gt;0),AND('График ОП'!X35=предметы!$F$13,COUNTIFS('График ОП'!X35:X51,предметы!$F$3)&gt;0),AND('График ОП'!X35=предметы!$F$4,COUNTIFS('График ОП'!X35:X51,предметы!$F$14)&gt;0),AND('График ОП'!X35=предметы!$F$14,COUNTIFS('График ОП'!X35:X51,предметы!$F$4)&gt;0),AND('График ОП'!X35=предметы!$F$5,COUNTIFS('График ОП'!X35:X51,предметы!$F$15)&gt;0),AND('График ОП'!X35=предметы!$F$15,COUNTIFS('График ОП'!X35:X51,предметы!$F$5)&gt;0),AND('График ОП'!X35=предметы!$F$6,COUNTIFS('График ОП'!X35:X51,предметы!$F$16)&gt;0),AND('График ОП'!X35=предметы!$F$16,COUNTIFS('График ОП'!X35:X51,предметы!$F$6)&gt;0),AND('График ОП'!X35=предметы!$F$7,COUNTIFS('График ОП'!X35:X51,предметы!$F$17)&gt;0),AND('График ОП'!X35=предметы!$F$17,COUNTIFS('График ОП'!X35:X51,предметы!$F$7)&gt;0),AND('График ОП'!X35=предметы!$F$8,COUNTIFS('График ОП'!X35:X51,предметы!$F$18)&gt;0),AND('График ОП'!X35=предметы!$F$18,COUNTIFS('График ОП'!X35:X51,предметы!$F$8)&gt;0),AND('График ОП'!X35=предметы!$F$9,COUNTIFS('График ОП'!X35:X51,предметы!$F$19)&gt;0),AND('График ОП'!X35=предметы!$F$19,COUNTIFS('График ОП'!X35:X51,предметы!$F$9)&gt;0),AND('График ОП'!X35=предметы!$F$10,COUNTIFS('График ОП'!X35:X51,предметы!$F$20)&gt;0),AND('График ОП'!X35=предметы!$F$20,COUNTIFS('График ОП'!X35:X51,предметы!$F$10)&gt;0),AND('График ОП'!X35=предметы!$F$11,COUNTIFS('График ОП'!X35:X51,предметы!$F$21)&gt;0),AND('График ОП'!X35=предметы!$F$21,COUNTIFS('График ОП'!X35:X51,предметы!$F$11)&gt;0),AND('График ОП'!X35=предметы!$F$12,COUNTIFS('График ОП'!X35:X51,предметы!$F$22)&gt;0),AND('График ОП'!X35=предметы!$F$22,COUNTIFS('График ОП'!X35:X51,предметы!$F$12)&gt;0)),"&lt;17 (ВПР, КР)","*")</f>
        <v>*</v>
      </c>
      <c r="AK3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4" s="11" t="str">
        <f>IF(OR(COUNTIFS('График ОП'!Y35:Y51,'График ОП'!Y35)&gt;1,AND('График ОП'!Y35=предметы!$G$3,COUNTIFS('График ОП'!Y35:Y51,предметы!$G$15)&gt;0),AND('График ОП'!Y35=предметы!$G$15,COUNTIFS('График ОП'!Y35:Y51,предметы!$G$3)&gt;0),AND('График ОП'!Y35=предметы!$G$4,COUNTIFS('График ОП'!Y35:Y51,предметы!$G$18)&gt;0),AND('График ОП'!Y35=предметы!$G$18,COUNTIFS('График ОП'!Y35:Y51,предметы!$G$4)&gt;0),AND('График ОП'!Y35=предметы!$G$5,COUNTIFS('График ОП'!Y35:Y51,предметы!$G$19)&gt;0),AND('График ОП'!Y35=предметы!$G$19,COUNTIFS('График ОП'!Y35:Y51,предметы!$G$5)&gt;0),AND('График ОП'!Y35=предметы!$G$6,COUNTIFS('График ОП'!Y35:Y51,предметы!$G$20)&gt;0),AND('График ОП'!Y35=предметы!$G$20,COUNTIFS('График ОП'!Y35:Y51,предметы!$G$6)&gt;0),AND('График ОП'!Y35=предметы!$G$7,COUNTIFS('График ОП'!Y35:Y51,предметы!$G$21)&gt;0),AND('График ОП'!Y35=предметы!$G$21,COUNTIFS('График ОП'!Y35:Y51,предметы!$G$7)&gt;0),AND('График ОП'!Y35=предметы!$G$8,COUNTIFS('График ОП'!Y35:Y51,предметы!$G$22)&gt;0),AND('График ОП'!Y35=предметы!$G$22,COUNTIFS('График ОП'!Y35:Y51,предметы!$G$8)&gt;0),AND('График ОП'!Y35=предметы!$G$9,COUNTIFS('График ОП'!Y35:Y51,предметы!$G$23)&gt;0),AND('График ОП'!Y35=предметы!$G$23,COUNTIFS('График ОП'!Y35:Y51,предметы!$G$9)&gt;0),AND('График ОП'!Y35=предметы!$G$10,COUNTIFS('График ОП'!Y35:Y51,предметы!$G$24)&gt;0),AND('График ОП'!Y35=предметы!$G$24,COUNTIFS('График ОП'!Y35:Y51,предметы!$G$10)&gt;0),AND('График ОП'!Y35=предметы!$G$11,COUNTIFS('График ОП'!Y35:Y51,предметы!$G$25)&gt;0),AND('График ОП'!Y35=предметы!$G$25,COUNTIFS('График ОП'!Y35:Y51,предметы!$G$11)&gt;0),AND('График ОП'!Y35=предметы!$G$12,COUNTIFS('График ОП'!Y35:Y51,предметы!$G$26)&gt;0),AND('График ОП'!Y35=предметы!$G$26,COUNTIFS('График ОП'!Y35:Y51,предметы!$G$12)&gt;0),AND('График ОП'!Y35=предметы!$G$13,COUNTIFS('График ОП'!Y35:Y51,предметы!$G$27)&gt;0),AND('График ОП'!Y35=предметы!$G$27,COUNTIFS('График ОП'!Y35:Y51,предметы!$G$13)&gt;0),AND('График ОП'!Y35=предметы!$G$14,COUNTIFS('График ОП'!Y35:Y51,предметы!$G$28)&gt;0),AND('График ОП'!Y35=предметы!$G$28,COUNTIFS('График ОП'!Y35:Y51,предметы!$G$14)&gt;0)),"&lt;17 (ВПР, КР)","*")</f>
        <v>*</v>
      </c>
      <c r="AN34" s="11" t="str">
        <f>IF(OR(COUNTIFS('График ОП'!Z35:Z51,'График ОП'!Z35)&gt;1,AND('График ОП'!Z35=предметы!$G$3,COUNTIFS('График ОП'!Z35:Z51,предметы!$G$15)&gt;0),AND('График ОП'!Z35=предметы!$G$15,COUNTIFS('График ОП'!Z35:Z51,предметы!$G$3)&gt;0),AND('График ОП'!Z35=предметы!$G$4,COUNTIFS('График ОП'!Z35:Z51,предметы!$G$18)&gt;0),AND('График ОП'!Z35=предметы!$G$18,COUNTIFS('График ОП'!Z35:Z51,предметы!$G$4)&gt;0),AND('График ОП'!Z35=предметы!$G$5,COUNTIFS('График ОП'!Z35:Z51,предметы!$G$19)&gt;0),AND('График ОП'!Z35=предметы!$G$19,COUNTIFS('График ОП'!Z35:Z51,предметы!$G$5)&gt;0),AND('График ОП'!Z35=предметы!$G$6,COUNTIFS('График ОП'!Z35:Z51,предметы!$G$20)&gt;0),AND('График ОП'!Z35=предметы!$G$20,COUNTIFS('График ОП'!Z35:Z51,предметы!$G$6)&gt;0),AND('График ОП'!Z35=предметы!$G$7,COUNTIFS('График ОП'!Z35:Z51,предметы!$G$21)&gt;0),AND('График ОП'!Z35=предметы!$G$21,COUNTIFS('График ОП'!Z35:Z51,предметы!$G$7)&gt;0),AND('График ОП'!Z35=предметы!$G$8,COUNTIFS('График ОП'!Z35:Z51,предметы!$G$22)&gt;0),AND('График ОП'!Z35=предметы!$G$22,COUNTIFS('График ОП'!Z35:Z51,предметы!$G$8)&gt;0),AND('График ОП'!Z35=предметы!$G$9,COUNTIFS('График ОП'!Z35:Z51,предметы!$G$23)&gt;0),AND('График ОП'!Z35=предметы!$G$23,COUNTIFS('График ОП'!Z35:Z51,предметы!$G$9)&gt;0),AND('График ОП'!Z35=предметы!$G$10,COUNTIFS('График ОП'!Z35:Z51,предметы!$G$24)&gt;0),AND('График ОП'!Z35=предметы!$G$24,COUNTIFS('График ОП'!Z35:Z51,предметы!$G$10)&gt;0),AND('График ОП'!Z35=предметы!$G$11,COUNTIFS('График ОП'!Z35:Z51,предметы!$G$25)&gt;0),AND('График ОП'!Z35=предметы!$G$25,COUNTIFS('График ОП'!Z35:Z51,предметы!$G$11)&gt;0),AND('График ОП'!Z35=предметы!$G$12,COUNTIFS('График ОП'!Z35:Z51,предметы!$G$26)&gt;0),AND('График ОП'!Z35=предметы!$G$26,COUNTIFS('График ОП'!Z35:Z51,предметы!$G$12)&gt;0),AND('График ОП'!Z35=предметы!$G$13,COUNTIFS('График ОП'!Z35:Z51,предметы!$G$27)&gt;0),AND('График ОП'!Z35=предметы!$G$27,COUNTIFS('График ОП'!Z35:Z51,предметы!$G$13)&gt;0),AND('График ОП'!Z35=предметы!$G$14,COUNTIFS('График ОП'!Z35:Z51,предметы!$G$28)&gt;0),AND('График ОП'!Z35=предметы!$G$28,COUNTIFS('График ОП'!Z35:Z51,предметы!$G$14)&gt;0)),"&lt;17 (ВПР, КР)","*")</f>
        <v>*</v>
      </c>
      <c r="AO34" s="11" t="str">
        <f>IF(OR(COUNTIFS('График ОП'!AA35:AA51,'График ОП'!AA35)&gt;1,AND('График ОП'!AA35=предметы!$G$3,COUNTIFS('График ОП'!AA35:AA51,предметы!$G$15)&gt;0),AND('График ОП'!AA35=предметы!$G$15,COUNTIFS('График ОП'!AA35:AA51,предметы!$G$3)&gt;0),AND('График ОП'!AA35=предметы!$G$4,COUNTIFS('График ОП'!AA35:AA51,предметы!$G$18)&gt;0),AND('График ОП'!AA35=предметы!$G$18,COUNTIFS('График ОП'!AA35:AA51,предметы!$G$4)&gt;0),AND('График ОП'!AA35=предметы!$G$5,COUNTIFS('График ОП'!AA35:AA51,предметы!$G$19)&gt;0),AND('График ОП'!AA35=предметы!$G$19,COUNTIFS('График ОП'!AA35:AA51,предметы!$G$5)&gt;0),AND('График ОП'!AA35=предметы!$G$6,COUNTIFS('График ОП'!AA35:AA51,предметы!$G$20)&gt;0),AND('График ОП'!AA35=предметы!$G$20,COUNTIFS('График ОП'!AA35:AA51,предметы!$G$6)&gt;0),AND('График ОП'!AA35=предметы!$G$7,COUNTIFS('График ОП'!AA35:AA51,предметы!$G$21)&gt;0),AND('График ОП'!AA35=предметы!$G$21,COUNTIFS('График ОП'!AA35:AA51,предметы!$G$7)&gt;0),AND('График ОП'!AA35=предметы!$G$8,COUNTIFS('График ОП'!AA35:AA51,предметы!$G$22)&gt;0),AND('График ОП'!AA35=предметы!$G$22,COUNTIFS('График ОП'!AA35:AA51,предметы!$G$8)&gt;0),AND('График ОП'!AA35=предметы!$G$9,COUNTIFS('График ОП'!AA35:AA51,предметы!$G$23)&gt;0),AND('График ОП'!AA35=предметы!$G$23,COUNTIFS('График ОП'!AA35:AA51,предметы!$G$9)&gt;0),AND('График ОП'!AA35=предметы!$G$10,COUNTIFS('График ОП'!AA35:AA51,предметы!$G$24)&gt;0),AND('График ОП'!AA35=предметы!$G$24,COUNTIFS('График ОП'!AA35:AA51,предметы!$G$10)&gt;0),AND('График ОП'!AA35=предметы!$G$11,COUNTIFS('График ОП'!AA35:AA51,предметы!$G$25)&gt;0),AND('График ОП'!AA35=предметы!$G$25,COUNTIFS('График ОП'!AA35:AA51,предметы!$G$11)&gt;0),AND('График ОП'!AA35=предметы!$G$12,COUNTIFS('График ОП'!AA35:AA51,предметы!$G$26)&gt;0),AND('График ОП'!AA35=предметы!$G$26,COUNTIFS('График ОП'!AA35:AA51,предметы!$G$12)&gt;0),AND('График ОП'!AA35=предметы!$G$13,COUNTIFS('График ОП'!AA35:AA51,предметы!$G$27)&gt;0),AND('График ОП'!AA35=предметы!$G$27,COUNTIFS('График ОП'!AA35:AA51,предметы!$G$13)&gt;0),AND('График ОП'!AA35=предметы!$G$14,COUNTIFS('График ОП'!AA35:AA51,предметы!$G$28)&gt;0),AND('График ОП'!AA35=предметы!$G$28,COUNTIFS('График ОП'!AA35:AA51,предметы!$G$14)&gt;0)),"&lt;17 (ВПР, КР)","*")</f>
        <v>*</v>
      </c>
      <c r="AP3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4" s="7" t="str">
        <f>IF(OR(COUNTIFS('График ОП'!AB35:AB51,'График ОП'!AB35)&gt;1,AND('График ОП'!AB35=предметы!$H$3,COUNTIFS('График ОП'!AB35:AB51,предметы!$H$16)&gt;0),AND('График ОП'!AB35=предметы!$H$16,COUNTIFS('График ОП'!AB35:AB51,предметы!$H$3)&gt;0),AND('График ОП'!AB35=предметы!$H$4,COUNTIFS('График ОП'!AB35:AB51,предметы!$H$19)&gt;0),AND('График ОП'!AB35=предметы!$H$19,COUNTIFS('График ОП'!AB35:AB51,предметы!$H$4)&gt;0),AND('График ОП'!AB35=предметы!$H$5,COUNTIFS('График ОП'!AB35:AB51,предметы!$H$20)&gt;0),AND('График ОП'!AB35=предметы!$H$20,COUNTIFS('График ОП'!AB35:AB51,предметы!$H$5)&gt;0),AND('График ОП'!AB35=предметы!$H$6,COUNTIFS('График ОП'!AB35:AB51,предметы!$H$21)&gt;0),AND('График ОП'!AB35=предметы!$H$21,COUNTIFS('График ОП'!AB35:AB51,предметы!$H$6)&gt;0),AND('График ОП'!AB35=предметы!$H$7,COUNTIFS('График ОП'!AB35:AB51,предметы!$H$22)&gt;0),AND('График ОП'!AB35=предметы!$H$22,COUNTIFS('График ОП'!AB35:AB51,предметы!$H$7)&gt;0),AND('График ОП'!AB35=предметы!$H$8,COUNTIFS('График ОП'!AB35:AB51,предметы!$H$23)&gt;0),AND('График ОП'!AB35=предметы!$H$23,COUNTIFS('График ОП'!AB35:AB51,предметы!$H$8)&gt;0),AND('График ОП'!AB35=предметы!$H$9,COUNTIFS('График ОП'!AB35:AB51,предметы!$H$24)&gt;0),AND('График ОП'!AB35=предметы!$H$24,COUNTIFS('График ОП'!AB35:AB51,предметы!$H$9)&gt;0),AND('График ОП'!AB35=предметы!$H$10,COUNTIFS('График ОП'!AB35:AB51,предметы!$H$25)&gt;0),AND('График ОП'!AB35=предметы!$H$25,COUNTIFS('График ОП'!AB35:AB51,предметы!$H$10)&gt;0),AND('График ОП'!AB35=предметы!$H$11,COUNTIFS('График ОП'!AB35:AB51,предметы!$H$26)&gt;0),AND('График ОП'!AB35=предметы!$H$26,COUNTIFS('График ОП'!AB35:AB51,предметы!$H$11)&gt;0),AND('График ОП'!AB35=предметы!$H$12,COUNTIFS('График ОП'!AB35:AB51,предметы!$H$27)&gt;0),AND('График ОП'!AB35=предметы!$H$27,COUNTIFS('График ОП'!AB35:AB51,предметы!$H$12)&gt;0),AND('График ОП'!AB35=предметы!$H$13,COUNTIFS('График ОП'!AB35:AB51,предметы!$H$28)&gt;0),AND('График ОП'!AB35=предметы!$H$28,COUNTIFS('График ОП'!AB35:AB51,предметы!$H$13)&gt;0),AND('График ОП'!AB35=предметы!$H$14,COUNTIFS('График ОП'!AB35:AB51,предметы!$H$29)&gt;0),AND('График ОП'!AB35=предметы!$H$29,COUNTIFS('График ОП'!AB35:AB51,предметы!$H$14)&gt;0),AND('График ОП'!AB35=предметы!$H$15,COUNTIFS('График ОП'!AB35:AB51,предметы!$H$30)&gt;0),AND('График ОП'!AB35=предметы!$H$30,COUNTIFS('График ОП'!AB35:AB51,предметы!$H$15)&gt;0)),"&lt;17 (ВПР, КР)","*")</f>
        <v>*</v>
      </c>
      <c r="AT34" s="7" t="str">
        <f>IF(OR(COUNTIFS('График ОП'!AC35:AC51,'График ОП'!AC35)&gt;1,AND('График ОП'!AC35=предметы!$H$3,COUNTIFS('График ОП'!AC35:AC51,предметы!$H$16)&gt;0),AND('График ОП'!AC35=предметы!$H$16,COUNTIFS('График ОП'!AC35:AC51,предметы!$H$3)&gt;0),AND('График ОП'!AC35=предметы!$H$4,COUNTIFS('График ОП'!AC35:AC51,предметы!$H$19)&gt;0),AND('График ОП'!AC35=предметы!$H$19,COUNTIFS('График ОП'!AC35:AC51,предметы!$H$4)&gt;0),AND('График ОП'!AC35=предметы!$H$5,COUNTIFS('График ОП'!AC35:AC51,предметы!$H$20)&gt;0),AND('График ОП'!AC35=предметы!$H$20,COUNTIFS('График ОП'!AC35:AC51,предметы!$H$5)&gt;0),AND('График ОП'!AC35=предметы!$H$6,COUNTIFS('График ОП'!AC35:AC51,предметы!$H$21)&gt;0),AND('График ОП'!AC35=предметы!$H$21,COUNTIFS('График ОП'!AC35:AC51,предметы!$H$6)&gt;0),AND('График ОП'!AC35=предметы!$H$7,COUNTIFS('График ОП'!AC35:AC51,предметы!$H$22)&gt;0),AND('График ОП'!AC35=предметы!$H$22,COUNTIFS('График ОП'!AC35:AC51,предметы!$H$7)&gt;0),AND('График ОП'!AC35=предметы!$H$8,COUNTIFS('График ОП'!AC35:AC51,предметы!$H$23)&gt;0),AND('График ОП'!AC35=предметы!$H$23,COUNTIFS('График ОП'!AC35:AC51,предметы!$H$8)&gt;0),AND('График ОП'!AC35=предметы!$H$9,COUNTIFS('График ОП'!AC35:AC51,предметы!$H$24)&gt;0),AND('График ОП'!AC35=предметы!$H$24,COUNTIFS('График ОП'!AC35:AC51,предметы!$H$9)&gt;0),AND('График ОП'!AC35=предметы!$H$10,COUNTIFS('График ОП'!AC35:AC51,предметы!$H$25)&gt;0),AND('График ОП'!AC35=предметы!$H$25,COUNTIFS('График ОП'!AC35:AC51,предметы!$H$10)&gt;0),AND('График ОП'!AC35=предметы!$H$11,COUNTIFS('График ОП'!AC35:AC51,предметы!$H$26)&gt;0),AND('График ОП'!AC35=предметы!$H$26,COUNTIFS('График ОП'!AC35:AC51,предметы!$H$11)&gt;0),AND('График ОП'!AC35=предметы!$H$12,COUNTIFS('График ОП'!AC35:AC51,предметы!$H$27)&gt;0),AND('График ОП'!AC35=предметы!$H$27,COUNTIFS('График ОП'!AC35:AC51,предметы!$H$12)&gt;0),AND('График ОП'!AC35=предметы!$H$13,COUNTIFS('График ОП'!AC35:AC51,предметы!$H$28)&gt;0),AND('График ОП'!AC35=предметы!$H$28,COUNTIFS('График ОП'!AC35:AC51,предметы!$H$13)&gt;0),AND('График ОП'!AC35=предметы!$H$14,COUNTIFS('График ОП'!AC35:AC51,предметы!$H$29)&gt;0),AND('График ОП'!AC35=предметы!$H$29,COUNTIFS('График ОП'!AC35:AC51,предметы!$H$14)&gt;0),AND('График ОП'!AC35=предметы!$H$15,COUNTIFS('График ОП'!AC35:AC51,предметы!$H$30)&gt;0),AND('График ОП'!AC35=предметы!$H$30,COUNTIFS('График ОП'!AC35:AC51,предметы!$H$15)&gt;0)),"&lt;17 (ВПР, КР)","*")</f>
        <v>*</v>
      </c>
      <c r="AU34" s="7" t="str">
        <f>IF(OR(COUNTIFS('График ОП'!AD35:AD51,'График ОП'!AD35)&gt;1,AND('График ОП'!AD35=предметы!$H$3,COUNTIFS('График ОП'!AD35:AD51,предметы!$H$16)&gt;0),AND('График ОП'!AD35=предметы!$H$16,COUNTIFS('График ОП'!AD35:AD51,предметы!$H$3)&gt;0),AND('График ОП'!AD35=предметы!$H$4,COUNTIFS('График ОП'!AD35:AD51,предметы!$H$19)&gt;0),AND('График ОП'!AD35=предметы!$H$19,COUNTIFS('График ОП'!AD35:AD51,предметы!$H$4)&gt;0),AND('График ОП'!AD35=предметы!$H$5,COUNTIFS('График ОП'!AD35:AD51,предметы!$H$20)&gt;0),AND('График ОП'!AD35=предметы!$H$20,COUNTIFS('График ОП'!AD35:AD51,предметы!$H$5)&gt;0),AND('График ОП'!AD35=предметы!$H$6,COUNTIFS('График ОП'!AD35:AD51,предметы!$H$21)&gt;0),AND('График ОП'!AD35=предметы!$H$21,COUNTIFS('График ОП'!AD35:AD51,предметы!$H$6)&gt;0),AND('График ОП'!AD35=предметы!$H$7,COUNTIFS('График ОП'!AD35:AD51,предметы!$H$22)&gt;0),AND('График ОП'!AD35=предметы!$H$22,COUNTIFS('График ОП'!AD35:AD51,предметы!$H$7)&gt;0),AND('График ОП'!AD35=предметы!$H$8,COUNTIFS('График ОП'!AD35:AD51,предметы!$H$23)&gt;0),AND('График ОП'!AD35=предметы!$H$23,COUNTIFS('График ОП'!AD35:AD51,предметы!$H$8)&gt;0),AND('График ОП'!AD35=предметы!$H$9,COUNTIFS('График ОП'!AD35:AD51,предметы!$H$24)&gt;0),AND('График ОП'!AD35=предметы!$H$24,COUNTIFS('График ОП'!AD35:AD51,предметы!$H$9)&gt;0),AND('График ОП'!AD35=предметы!$H$10,COUNTIFS('График ОП'!AD35:AD51,предметы!$H$25)&gt;0),AND('График ОП'!AD35=предметы!$H$25,COUNTIFS('График ОП'!AD35:AD51,предметы!$H$10)&gt;0),AND('График ОП'!AD35=предметы!$H$11,COUNTIFS('График ОП'!AD35:AD51,предметы!$H$26)&gt;0),AND('График ОП'!AD35=предметы!$H$26,COUNTIFS('График ОП'!AD35:AD51,предметы!$H$11)&gt;0),AND('График ОП'!AD35=предметы!$H$12,COUNTIFS('График ОП'!AD35:AD51,предметы!$H$27)&gt;0),AND('График ОП'!AD35=предметы!$H$27,COUNTIFS('График ОП'!AD35:AD51,предметы!$H$12)&gt;0),AND('График ОП'!AD35=предметы!$H$13,COUNTIFS('График ОП'!AD35:AD51,предметы!$H$28)&gt;0),AND('График ОП'!AD35=предметы!$H$28,COUNTIFS('График ОП'!AD35:AD51,предметы!$H$13)&gt;0),AND('График ОП'!AD35=предметы!$H$14,COUNTIFS('График ОП'!AD35:AD51,предметы!$H$29)&gt;0),AND('График ОП'!AD35=предметы!$H$29,COUNTIFS('График ОП'!AD35:AD51,предметы!$H$14)&gt;0),AND('График ОП'!AD35=предметы!$H$15,COUNTIFS('График ОП'!AD35:AD51,предметы!$H$30)&gt;0),AND('График ОП'!AD35=предметы!$H$30,COUNTIFS('График ОП'!AD35:AD51,предметы!$H$15)&gt;0)),"&lt;17 (ВПР, КР)","*")</f>
        <v>*</v>
      </c>
      <c r="AV34" s="7" t="str">
        <f>IF(OR(COUNTIFS('График ОП'!AE35:AE51,'График ОП'!AE35)&gt;1,AND('График ОП'!AE35=предметы!$H$3,COUNTIFS('График ОП'!AE35:AE51,предметы!$H$16)&gt;0),AND('График ОП'!AE35=предметы!$H$16,COUNTIFS('График ОП'!AE35:AE51,предметы!$H$3)&gt;0),AND('График ОП'!AE35=предметы!$H$4,COUNTIFS('График ОП'!AE35:AE51,предметы!$H$19)&gt;0),AND('График ОП'!AE35=предметы!$H$19,COUNTIFS('График ОП'!AE35:AE51,предметы!$H$4)&gt;0),AND('График ОП'!AE35=предметы!$H$5,COUNTIFS('График ОП'!AE35:AE51,предметы!$H$20)&gt;0),AND('График ОП'!AE35=предметы!$H$20,COUNTIFS('График ОП'!AE35:AE51,предметы!$H$5)&gt;0),AND('График ОП'!AE35=предметы!$H$6,COUNTIFS('График ОП'!AE35:AE51,предметы!$H$21)&gt;0),AND('График ОП'!AE35=предметы!$H$21,COUNTIFS('График ОП'!AE35:AE51,предметы!$H$6)&gt;0),AND('График ОП'!AE35=предметы!$H$7,COUNTIFS('График ОП'!AE35:AE51,предметы!$H$22)&gt;0),AND('График ОП'!AE35=предметы!$H$22,COUNTIFS('График ОП'!AE35:AE51,предметы!$H$7)&gt;0),AND('График ОП'!AE35=предметы!$H$8,COUNTIFS('График ОП'!AE35:AE51,предметы!$H$23)&gt;0),AND('График ОП'!AE35=предметы!$H$23,COUNTIFS('График ОП'!AE35:AE51,предметы!$H$8)&gt;0),AND('График ОП'!AE35=предметы!$H$9,COUNTIFS('График ОП'!AE35:AE51,предметы!$H$24)&gt;0),AND('График ОП'!AE35=предметы!$H$24,COUNTIFS('График ОП'!AE35:AE51,предметы!$H$9)&gt;0),AND('График ОП'!AE35=предметы!$H$10,COUNTIFS('График ОП'!AE35:AE51,предметы!$H$25)&gt;0),AND('График ОП'!AE35=предметы!$H$25,COUNTIFS('График ОП'!AE35:AE51,предметы!$H$10)&gt;0),AND('График ОП'!AE35=предметы!$H$11,COUNTIFS('График ОП'!AE35:AE51,предметы!$H$26)&gt;0),AND('График ОП'!AE35=предметы!$H$26,COUNTIFS('График ОП'!AE35:AE51,предметы!$H$11)&gt;0),AND('График ОП'!AE35=предметы!$H$12,COUNTIFS('График ОП'!AE35:AE51,предметы!$H$27)&gt;0),AND('График ОП'!AE35=предметы!$H$27,COUNTIFS('График ОП'!AE35:AE51,предметы!$H$12)&gt;0),AND('График ОП'!AE35=предметы!$H$13,COUNTIFS('График ОП'!AE35:AE51,предметы!$H$28)&gt;0),AND('График ОП'!AE35=предметы!$H$28,COUNTIFS('График ОП'!AE35:AE51,предметы!$H$13)&gt;0),AND('График ОП'!AE35=предметы!$H$14,COUNTIFS('График ОП'!AE35:AE51,предметы!$H$29)&gt;0),AND('График ОП'!AE35=предметы!$H$29,COUNTIFS('График ОП'!AE35:AE51,предметы!$H$14)&gt;0),AND('График ОП'!AE35=предметы!$H$15,COUNTIFS('График ОП'!AE35:AE51,предметы!$H$30)&gt;0),AND('График ОП'!AE35=предметы!$H$30,COUNTIFS('График ОП'!AE35:AE51,предметы!$H$15)&gt;0)),"&lt;17 (ВПР, КР)","*")</f>
        <v>*</v>
      </c>
      <c r="AW3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4" s="11" t="str">
        <f>IF(COUNTIFS('График ОП'!AF35:AF51,'График ОП'!AF35)&gt;1,"&lt;17 (ВПР, КР)","*")</f>
        <v>*</v>
      </c>
      <c r="AZ34" s="11" t="str">
        <f>IF(COUNTIFS('График ОП'!AG35:AG51,'График ОП'!AG35)&gt;1,"&lt;17 (ВПР, КР)","*")</f>
        <v>*</v>
      </c>
      <c r="BA34" s="11" t="str">
        <f>IF(COUNTIFS('График ОП'!AH35:AH51,'График ОП'!AH35)&gt;1,"&lt;17 (ВПР, КР)","*")</f>
        <v>*</v>
      </c>
      <c r="BB34" s="11" t="e">
        <f>IF(COUNTIFS('График ОП'!#REF!,'График ОП'!#REF!)&gt;1,"&lt;17 (ВПР, КР)","*")</f>
        <v>#REF!</v>
      </c>
      <c r="BC34" s="11" t="e">
        <f>IF(COUNTIFS('График ОП'!#REF!,'График ОП'!#REF!)&gt;1,"&lt;17 (ВПР, КР)","*")</f>
        <v>#REF!</v>
      </c>
      <c r="BD34" s="11" t="e">
        <f>IF(COUNTIFS('График ОП'!#REF!,'График ОП'!#REF!)&gt;1,"&lt;17 (ВПР, КР)","*")</f>
        <v>#REF!</v>
      </c>
      <c r="BE34" s="7" t="str">
        <f>IF(OR(COUNTIFS('График ОП'!AI35:AI51,'График ОП'!AI35)&gt;1,AND('График ОП'!AI35=предметы!$J$3,COUNTIFS('График ОП'!AI35:AI51,предметы!$J$16)&gt;0),AND('График ОП'!AI35=предметы!$J$16,COUNTIFS('График ОП'!AI35:AI51,предметы!$J$3)&gt;0),AND('График ОП'!AI35=предметы!$J$4,COUNTIFS('График ОП'!AI35:AI51,предметы!$J$19)&gt;0),AND('График ОП'!AI35=предметы!$J$19,COUNTIFS('График ОП'!AI35:AI51,предметы!$J$4)&gt;0),AND('График ОП'!AI35=предметы!$J$5,COUNTIFS('График ОП'!AI35:AI51,предметы!$J$20)&gt;0),AND('График ОП'!AI35=предметы!$J$20,COUNTIFS('График ОП'!AI35:AI51,предметы!$J$5)&gt;0),AND('График ОП'!AI35=предметы!$J$6,COUNTIFS('График ОП'!AI35:AI51,предметы!$J$21)&gt;0),AND('График ОП'!AI35=предметы!$J$21,COUNTIFS('График ОП'!AI35:AI51,предметы!$J$6)&gt;0),AND('График ОП'!AI35=предметы!$J$7,COUNTIFS('График ОП'!AI35:AI51,предметы!$J$22)&gt;0),AND('График ОП'!AI35=предметы!$J$22,COUNTIFS('График ОП'!AI35:AI51,предметы!$J$7)&gt;0),AND('График ОП'!AI35=предметы!$J$8,COUNTIFS('График ОП'!AI35:AI51,предметы!$J$23)&gt;0),AND('График ОП'!AI35=предметы!$J$23,COUNTIFS('График ОП'!AI35:AI51,предметы!$J$8)&gt;0),AND('График ОП'!AI35=предметы!$J$9,COUNTIFS('График ОП'!AI35:AI51,предметы!$J$24)&gt;0),AND('График ОП'!AI35=предметы!$J$24,COUNTIFS('График ОП'!AI35:AI51,предметы!$J$9)&gt;0),AND('График ОП'!AI35=предметы!$J$10,COUNTIFS('График ОП'!AI35:AI51,предметы!$J$25)&gt;0),AND('График ОП'!AI35=предметы!$J$25,COUNTIFS('График ОП'!AI35:AI51,предметы!$J$10)&gt;0),AND('График ОП'!AI35=предметы!$J$11,COUNTIFS('График ОП'!AI35:AI51,предметы!$J$26)&gt;0),AND('График ОП'!AI35=предметы!$J$26,COUNTIFS('График ОП'!AI35:AI51,предметы!$J$11)&gt;0),AND('График ОП'!AI35=предметы!$J$12,COUNTIFS('График ОП'!AI35:AI51,предметы!$J$27)&gt;0),AND('График ОП'!AI35=предметы!$J$27,COUNTIFS('График ОП'!AI35:AI51,предметы!$J$12)&gt;0),AND('График ОП'!AI35=предметы!$J$13,COUNTIFS('График ОП'!AI35:AI51,предметы!$J$28)&gt;0),AND('График ОП'!AI35=предметы!$J$28,COUNTIFS('График ОП'!AI35:AI51,предметы!$J$13)&gt;0),AND('График ОП'!AI35=предметы!$J$14,COUNTIFS('График ОП'!AI35:AI51,предметы!$J$29)&gt;0),AND('График ОП'!AI35=предметы!$J$29,COUNTIFS('График ОП'!AI35:AI51,предметы!$J$14)&gt;0),AND('График ОП'!AI35=предметы!$J$15,COUNTIFS('График ОП'!AI35:AI51,предметы!$J$30)&gt;0),AND('График ОП'!AI35=предметы!$J$30,COUNTIFS('График ОП'!AI35:AI51,предметы!$J$15)&gt;0)),"&lt;17 (ВПР, КР)","*")</f>
        <v>*</v>
      </c>
      <c r="BF34" s="7" t="str">
        <f>IF(OR(COUNTIFS('График ОП'!AJ35:AJ51,'График ОП'!AJ35)&gt;1,AND('График ОП'!AJ35=предметы!$J$3,COUNTIFS('График ОП'!AJ35:AJ51,предметы!$J$16)&gt;0),AND('График ОП'!AJ35=предметы!$J$16,COUNTIFS('График ОП'!AJ35:AJ51,предметы!$J$3)&gt;0),AND('График ОП'!AJ35=предметы!$J$4,COUNTIFS('График ОП'!AJ35:AJ51,предметы!$J$19)&gt;0),AND('График ОП'!AJ35=предметы!$J$19,COUNTIFS('График ОП'!AJ35:AJ51,предметы!$J$4)&gt;0),AND('График ОП'!AJ35=предметы!$J$5,COUNTIFS('График ОП'!AJ35:AJ51,предметы!$J$20)&gt;0),AND('График ОП'!AJ35=предметы!$J$20,COUNTIFS('График ОП'!AJ35:AJ51,предметы!$J$5)&gt;0),AND('График ОП'!AJ35=предметы!$J$6,COUNTIFS('График ОП'!AJ35:AJ51,предметы!$J$21)&gt;0),AND('График ОП'!AJ35=предметы!$J$21,COUNTIFS('График ОП'!AJ35:AJ51,предметы!$J$6)&gt;0),AND('График ОП'!AJ35=предметы!$J$7,COUNTIFS('График ОП'!AJ35:AJ51,предметы!$J$22)&gt;0),AND('График ОП'!AJ35=предметы!$J$22,COUNTIFS('График ОП'!AJ35:AJ51,предметы!$J$7)&gt;0),AND('График ОП'!AJ35=предметы!$J$8,COUNTIFS('График ОП'!AJ35:AJ51,предметы!$J$23)&gt;0),AND('График ОП'!AJ35=предметы!$J$23,COUNTIFS('График ОП'!AJ35:AJ51,предметы!$J$8)&gt;0),AND('График ОП'!AJ35=предметы!$J$9,COUNTIFS('График ОП'!AJ35:AJ51,предметы!$J$24)&gt;0),AND('График ОП'!AJ35=предметы!$J$24,COUNTIFS('График ОП'!AJ35:AJ51,предметы!$J$9)&gt;0),AND('График ОП'!AJ35=предметы!$J$10,COUNTIFS('График ОП'!AJ35:AJ51,предметы!$J$25)&gt;0),AND('График ОП'!AJ35=предметы!$J$25,COUNTIFS('График ОП'!AJ35:AJ51,предметы!$J$10)&gt;0),AND('График ОП'!AJ35=предметы!$J$11,COUNTIFS('График ОП'!AJ35:AJ51,предметы!$J$26)&gt;0),AND('График ОП'!AJ35=предметы!$J$26,COUNTIFS('График ОП'!AJ35:AJ51,предметы!$J$11)&gt;0),AND('График ОП'!AJ35=предметы!$J$12,COUNTIFS('График ОП'!AJ35:AJ51,предметы!$J$27)&gt;0),AND('График ОП'!AJ35=предметы!$J$27,COUNTIFS('График ОП'!AJ35:AJ51,предметы!$J$12)&gt;0),AND('График ОП'!AJ35=предметы!$J$13,COUNTIFS('График ОП'!AJ35:AJ51,предметы!$J$28)&gt;0),AND('График ОП'!AJ35=предметы!$J$28,COUNTIFS('График ОП'!AJ35:AJ51,предметы!$J$13)&gt;0),AND('График ОП'!AJ35=предметы!$J$14,COUNTIFS('График ОП'!AJ35:AJ51,предметы!$J$29)&gt;0),AND('График ОП'!AJ35=предметы!$J$29,COUNTIFS('График ОП'!AJ35:AJ51,предметы!$J$14)&gt;0),AND('График ОП'!AJ35=предметы!$J$15,COUNTIFS('График ОП'!AJ35:AJ51,предметы!$J$30)&gt;0),AND('График ОП'!AJ35=предметы!$J$30,COUNTIFS('График ОП'!AJ35:AJ51,предметы!$J$15)&gt;0)),"&lt;17 (ВПР, КР)","*")</f>
        <v>*</v>
      </c>
      <c r="BG3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4" s="11" t="str">
        <f>IF(COUNTIFS('График ОП'!AK35:AK51,'График ОП'!AK35)&gt;1,"&lt;17 (ВПР, КР)","*")</f>
        <v>*</v>
      </c>
      <c r="BL34" s="11" t="str">
        <f>IF(COUNTIFS('График ОП'!AL35:AL51,'График ОП'!AL35)&gt;1,"&lt;17 (ВПР, КР)","*")</f>
        <v>*</v>
      </c>
      <c r="BM34" s="11" t="e">
        <f>IF(COUNTIFS('График ОП'!#REF!,'График ОП'!#REF!)&gt;1,"&lt;17 (ВПР, КР)","*")</f>
        <v>#REF!</v>
      </c>
      <c r="BN34" s="11" t="e">
        <f>IF(COUNTIFS('График ОП'!#REF!,'График ОП'!#REF!)&gt;1,"&lt;17 (ВПР, КР)","*")</f>
        <v>#REF!</v>
      </c>
      <c r="BO34" s="11" t="e">
        <f>IF(COUNTIFS('График ОП'!#REF!,'График ОП'!#REF!)&gt;1,"&lt;17 (ВПР, КР)","*")</f>
        <v>#REF!</v>
      </c>
      <c r="BP34" s="11" t="e">
        <f>IF(COUNTIFS('График ОП'!#REF!,'График ОП'!#REF!)&gt;1,"&lt;17 (ВПР, КР)","*")</f>
        <v>#REF!</v>
      </c>
    </row>
    <row r="35" spans="1:68" x14ac:dyDescent="0.2">
      <c r="A35" s="6">
        <v>46295</v>
      </c>
      <c r="B35" s="10" t="s">
        <v>67</v>
      </c>
      <c r="C35" s="11" t="str">
        <f>IF(COUNTIFS('График ОП'!C36:C52,'График ОП'!C36)&gt;1,"&lt;17 (ВПР, КР)","*")</f>
        <v>*</v>
      </c>
      <c r="D35" s="11" t="str">
        <f>IF(COUNTIFS('График ОП'!D36:D52,'График ОП'!D36)&gt;1,"&lt;17 (ВПР, КР)","*")</f>
        <v>*</v>
      </c>
      <c r="E35" s="11" t="str">
        <f>IF(COUNTIFS('График ОП'!E36:E52,'График ОП'!E36)&gt;1,"&lt;17 (ВПР, КР)","*")</f>
        <v>*</v>
      </c>
      <c r="F35" s="11" t="e">
        <f>IF(COUNTIFS('График ОП'!#REF!,'График ОП'!#REF!)&gt;1,"&lt;17 (ВПР, КР)","*")</f>
        <v>#REF!</v>
      </c>
      <c r="G35" s="11" t="e">
        <f>IF(COUNTIFS('График ОП'!#REF!,'График ОП'!#REF!)&gt;1,"&lt;17 (ВПР, КР)","*")</f>
        <v>#REF!</v>
      </c>
      <c r="H35" s="11" t="e">
        <f>IF(COUNTIFS('График ОП'!#REF!,'График ОП'!#REF!)&gt;1,"&lt;17 (ВПР, КР)","*")</f>
        <v>#REF!</v>
      </c>
      <c r="I35" s="7" t="str">
        <f>IF(COUNTIFS('График ОП'!F36:F52,'График ОП'!F36)&gt;1,"&lt;17 (ВПР, КР)","*")</f>
        <v>*</v>
      </c>
      <c r="J35" s="7" t="str">
        <f>IF(COUNTIFS('График ОП'!G36:G52,'График ОП'!G36)&gt;1,"&lt;17 (ВПР, КР)","*")</f>
        <v>*</v>
      </c>
      <c r="K35" s="7" t="str">
        <f>IF(COUNTIFS('График ОП'!H36:H52,'График ОП'!H36)&gt;1,"&lt;17 (ВПР, КР)","*")</f>
        <v>*</v>
      </c>
      <c r="L35" s="7" t="e">
        <f>IF(COUNTIFS('График ОП'!#REF!,'График ОП'!#REF!)&gt;1,"&lt;17 (ВПР, КР)","*")</f>
        <v>#REF!</v>
      </c>
      <c r="M35" s="7" t="e">
        <f>IF(COUNTIFS('График ОП'!#REF!,'График ОП'!#REF!)&gt;1,"&lt;17 (ВПР, КР)","*")</f>
        <v>#REF!</v>
      </c>
      <c r="N35" s="7" t="e">
        <f>IF(COUNTIFS('График ОП'!#REF!,'График ОП'!#REF!)&gt;1,"&lt;17 (ВПР, КР)","*")</f>
        <v>#REF!</v>
      </c>
      <c r="O35" s="11" t="str">
        <f>IF(COUNTIFS('График ОП'!I36:I52,'График ОП'!I36)&gt;1,"&lt;17 (ВПР, КР)","*")</f>
        <v>*</v>
      </c>
      <c r="P35" s="11" t="str">
        <f>IF(COUNTIFS('График ОП'!J36:J52,'График ОП'!J36)&gt;1,"&lt;17 (ВПР, КР)","*")</f>
        <v>*</v>
      </c>
      <c r="Q35" s="11" t="str">
        <f>IF(COUNTIFS('График ОП'!K36:K52,'График ОП'!K36)&gt;1,"&lt;17 (ВПР, КР)","*")</f>
        <v>*</v>
      </c>
      <c r="R35" s="11" t="str">
        <f>IF(COUNTIFS('График ОП'!L36:L52,'График ОП'!L36)&gt;1,"&lt;17 (ВПР, КР)","*")</f>
        <v>*</v>
      </c>
      <c r="S35" s="11" t="e">
        <f>IF(COUNTIFS('График ОП'!#REF!,'График ОП'!#REF!)&gt;1,"&lt;17 (ВПР, КР)","*")</f>
        <v>#REF!</v>
      </c>
      <c r="T35" s="11" t="e">
        <f>IF(COUNTIFS('График ОП'!#REF!,'График ОП'!#REF!)&gt;1,"&lt;17 (ВПР, КР)","*")</f>
        <v>#REF!</v>
      </c>
      <c r="U35" s="7" t="str">
        <f>IF(OR(COUNTIFS('График ОП'!M36:M52,'График ОП'!M36)&gt;1,AND('График ОП'!M36=предметы!$D$3,COUNTIFS('График ОП'!M36:M52,предметы!$D$12)&gt;0),AND('График ОП'!M36=предметы!$D$12,COUNTIFS('График ОП'!M36:M52,предметы!$D$3)&gt;0),AND('График ОП'!M36=предметы!$D$4,COUNTIFS('График ОП'!M36:M52,предметы!$D$13)&gt;0),AND('График ОП'!M36=предметы!$D$13,COUNTIFS('График ОП'!M36:M52,предметы!$D$4)&gt;0),AND('График ОП'!M36=предметы!$D$14,COUNTIFS('График ОП'!M36:M52,предметы!$D$5)&gt;0),AND('График ОП'!M36=предметы!$D$5,COUNTIFS('График ОП'!M36:M52,предметы!$D$14)&gt;0),AND('График ОП'!M36=предметы!$D$15,COUNTIFS('График ОП'!M36:M52,предметы!$D$6)&gt;0),AND('График ОП'!M36=предметы!$D$6,COUNTIFS('График ОП'!M36:M52,предметы!$D$15)&gt;0),AND('График ОП'!M36=предметы!$D$16,COUNTIFS('График ОП'!M36:M52,предметы!$D$7)&gt;0),AND('График ОП'!M36=предметы!$D$7,COUNTIFS('График ОП'!M36:M52,предметы!$D$16)&gt;0),AND('График ОП'!M36=предметы!$D$8,COUNTIFS('График ОП'!M36:M52,предметы!$D$10)&gt;0),AND('График ОП'!M36=предметы!$D$10,COUNTIFS('График ОП'!M36:M52,предметы!$D$8)&gt;0),AND('График ОП'!M36=предметы!$D$9,COUNTIFS('График ОП'!M36:M52,предметы!$D$11)&gt;0),AND('График ОП'!M36=предметы!$D$11,COUNTIFS('График ОП'!M36:M52,предметы!$D$9)&gt;0)),"&lt;17 (ВПР, КР)","*")</f>
        <v>*</v>
      </c>
      <c r="V35" s="7" t="str">
        <f>IF(OR(COUNTIFS('График ОП'!N36:N52,'График ОП'!N36)&gt;1,AND('График ОП'!N36=предметы!$D$3,COUNTIFS('График ОП'!N36:N52,предметы!$D$12)&gt;0),AND('График ОП'!N36=предметы!$D$12,COUNTIFS('График ОП'!N36:N52,предметы!$D$3)&gt;0),AND('График ОП'!N36=предметы!$D$4,COUNTIFS('График ОП'!N36:N52,предметы!$D$13)&gt;0),AND('График ОП'!N36=предметы!$D$13,COUNTIFS('График ОП'!N36:N52,предметы!$D$4)&gt;0),AND('График ОП'!N36=предметы!$D$14,COUNTIFS('График ОП'!N36:N52,предметы!$D$5)&gt;0),AND('График ОП'!N36=предметы!$D$5,COUNTIFS('График ОП'!N36:N52,предметы!$D$14)&gt;0),AND('График ОП'!N36=предметы!$D$15,COUNTIFS('График ОП'!N36:N52,предметы!$D$6)&gt;0),AND('График ОП'!N36=предметы!$D$6,COUNTIFS('График ОП'!N36:N52,предметы!$D$15)&gt;0),AND('График ОП'!N36=предметы!$D$16,COUNTIFS('График ОП'!N36:N52,предметы!$D$7)&gt;0),AND('График ОП'!N36=предметы!$D$7,COUNTIFS('График ОП'!N36:N52,предметы!$D$16)&gt;0),AND('График ОП'!N36=предметы!$D$8,COUNTIFS('График ОП'!N36:N52,предметы!$D$10)&gt;0),AND('График ОП'!N36=предметы!$D$10,COUNTIFS('График ОП'!N36:N52,предметы!$D$8)&gt;0),AND('График ОП'!N36=предметы!$D$9,COUNTIFS('График ОП'!N36:N52,предметы!$D$11)&gt;0),AND('График ОП'!N36=предметы!$D$11,COUNTIFS('График ОП'!N36:N52,предметы!$D$9)&gt;0)),"&lt;17 (ВПР, КР)","*")</f>
        <v>*</v>
      </c>
      <c r="W35" s="7" t="str">
        <f>IF(OR(COUNTIFS('График ОП'!O36:O52,'График ОП'!O36)&gt;1,AND('График ОП'!O36=предметы!$D$3,COUNTIFS('График ОП'!O36:O52,предметы!$D$12)&gt;0),AND('График ОП'!O36=предметы!$D$12,COUNTIFS('График ОП'!O36:O52,предметы!$D$3)&gt;0),AND('График ОП'!O36=предметы!$D$4,COUNTIFS('График ОП'!O36:O52,предметы!$D$13)&gt;0),AND('График ОП'!O36=предметы!$D$13,COUNTIFS('График ОП'!O36:O52,предметы!$D$4)&gt;0),AND('График ОП'!O36=предметы!$D$14,COUNTIFS('График ОП'!O36:O52,предметы!$D$5)&gt;0),AND('График ОП'!O36=предметы!$D$5,COUNTIFS('График ОП'!O36:O52,предметы!$D$14)&gt;0),AND('График ОП'!O36=предметы!$D$15,COUNTIFS('График ОП'!O36:O52,предметы!$D$6)&gt;0),AND('График ОП'!O36=предметы!$D$6,COUNTIFS('График ОП'!O36:O52,предметы!$D$15)&gt;0),AND('График ОП'!O36=предметы!$D$16,COUNTIFS('График ОП'!O36:O52,предметы!$D$7)&gt;0),AND('График ОП'!O36=предметы!$D$7,COUNTIFS('График ОП'!O36:O52,предметы!$D$16)&gt;0),AND('График ОП'!O36=предметы!$D$8,COUNTIFS('График ОП'!O36:O52,предметы!$D$10)&gt;0),AND('График ОП'!O36=предметы!$D$10,COUNTIFS('График ОП'!O36:O52,предметы!$D$8)&gt;0),AND('График ОП'!O36=предметы!$D$9,COUNTIFS('График ОП'!O36:O52,предметы!$D$11)&gt;0),AND('График ОП'!O36=предметы!$D$11,COUNTIFS('График ОП'!O36:O52,предметы!$D$9)&gt;0)),"&lt;17 (ВПР, КР)","*")</f>
        <v>*</v>
      </c>
      <c r="X35" s="7" t="str">
        <f>IF(OR(COUNTIFS('График ОП'!P36:P52,'График ОП'!P36)&gt;1,AND('График ОП'!P36=предметы!$D$3,COUNTIFS('График ОП'!P36:P52,предметы!$D$12)&gt;0),AND('График ОП'!P36=предметы!$D$12,COUNTIFS('График ОП'!P36:P52,предметы!$D$3)&gt;0),AND('График ОП'!P36=предметы!$D$4,COUNTIFS('График ОП'!P36:P52,предметы!$D$13)&gt;0),AND('График ОП'!P36=предметы!$D$13,COUNTIFS('График ОП'!P36:P52,предметы!$D$4)&gt;0),AND('График ОП'!P36=предметы!$D$14,COUNTIFS('График ОП'!P36:P52,предметы!$D$5)&gt;0),AND('График ОП'!P36=предметы!$D$5,COUNTIFS('График ОП'!P36:P52,предметы!$D$14)&gt;0),AND('График ОП'!P36=предметы!$D$15,COUNTIFS('График ОП'!P36:P52,предметы!$D$6)&gt;0),AND('График ОП'!P36=предметы!$D$6,COUNTIFS('График ОП'!P36:P52,предметы!$D$15)&gt;0),AND('График ОП'!P36=предметы!$D$16,COUNTIFS('График ОП'!P36:P52,предметы!$D$7)&gt;0),AND('График ОП'!P36=предметы!$D$7,COUNTIFS('График ОП'!P36:P52,предметы!$D$16)&gt;0),AND('График ОП'!P36=предметы!$D$8,COUNTIFS('График ОП'!P36:P52,предметы!$D$10)&gt;0),AND('График ОП'!P36=предметы!$D$10,COUNTIFS('График ОП'!P36:P52,предметы!$D$8)&gt;0),AND('График ОП'!P36=предметы!$D$9,COUNTIFS('График ОП'!P36:P52,предметы!$D$11)&gt;0),AND('График ОП'!P36=предметы!$D$11,COUNTIFS('График ОП'!P36:P52,предметы!$D$9)&gt;0)),"&lt;17 (ВПР, КР)","*")</f>
        <v>*</v>
      </c>
      <c r="Y3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5" s="11" t="str">
        <f>IF(OR(COUNTIFS('График ОП'!Q36:Q52,'График ОП'!Q36)&gt;1,AND('График ОП'!Q36=предметы!$E$3,COUNTIFS('График ОП'!Q36:Q52,предметы!$E$12)&gt;0),AND('График ОП'!Q36=предметы!$E$12,COUNTIFS('График ОП'!Q36:Q52,предметы!$E$3)&gt;0),AND('График ОП'!Q36=предметы!$E$4,COUNTIFS('График ОП'!Q36:Q52,предметы!$E$13)&gt;0),AND('График ОП'!Q36=предметы!$E$13,COUNTIFS('График ОП'!Q36:Q52,предметы!$E$4)&gt;0),AND('График ОП'!Q36=предметы!$E$5,COUNTIFS('График ОП'!Q36:Q52,предметы!$E$14)&gt;0),AND('График ОП'!Q36=предметы!$E$14,COUNTIFS('График ОП'!Q36:Q52,предметы!$E$5)&gt;0),AND('График ОП'!Q36=предметы!$E$6,COUNTIFS('График ОП'!Q36:Q52,предметы!$E$15)&gt;0),AND('График ОП'!Q36=предметы!$E$15,COUNTIFS('График ОП'!Q36:Q52,предметы!$E$6)&gt;0),AND('График ОП'!Q36=предметы!$E$7,COUNTIFS('График ОП'!Q36:Q52,предметы!$E$16)&gt;0),AND('График ОП'!Q36=предметы!$E$16,COUNTIFS('График ОП'!Q36:Q52,предметы!$E$7)&gt;0),AND('График ОП'!Q36=предметы!$E$8,COUNTIFS('График ОП'!Q36:Q52,предметы!$E$17)&gt;0),AND('График ОП'!Q36=предметы!$E$17,COUNTIFS('График ОП'!Q36:Q52,предметы!$E$8)&gt;0),AND('График ОП'!Q36=предметы!$E$9,COUNTIFS('График ОП'!Q36:Q52,предметы!$E$18)&gt;0),AND('График ОП'!Q36=предметы!$E$18,COUNTIFS('График ОП'!Q36:Q52,предметы!$E$9)&gt;0),AND('График ОП'!Q36=предметы!$E$10,COUNTIFS('График ОП'!Q36:Q52,предметы!$E$19)&gt;0),AND('График ОП'!Q36=предметы!$E$19,COUNTIFS('График ОП'!Q36:Q52,предметы!$E$10)&gt;0),AND('График ОП'!Q36=предметы!$E$11,COUNTIFS('График ОП'!Q36:Q52,предметы!$E$20)&gt;0),AND('График ОП'!Q36=предметы!$E$20,COUNTIFS('График ОП'!Q36:Q52,предметы!$E$11)&gt;0)),"&lt;17 (ВПР, КР)","*")</f>
        <v>*</v>
      </c>
      <c r="AB35" s="11" t="str">
        <f>IF(OR(COUNTIFS('График ОП'!R36:R52,'График ОП'!R36)&gt;1,AND('График ОП'!R36=предметы!$E$3,COUNTIFS('График ОП'!R36:R52,предметы!$E$12)&gt;0),AND('График ОП'!R36=предметы!$E$12,COUNTIFS('График ОП'!R36:R52,предметы!$E$3)&gt;0),AND('График ОП'!R36=предметы!$E$4,COUNTIFS('График ОП'!R36:R52,предметы!$E$13)&gt;0),AND('График ОП'!R36=предметы!$E$13,COUNTIFS('График ОП'!R36:R52,предметы!$E$4)&gt;0),AND('График ОП'!R36=предметы!$E$5,COUNTIFS('График ОП'!R36:R52,предметы!$E$14)&gt;0),AND('График ОП'!R36=предметы!$E$14,COUNTIFS('График ОП'!R36:R52,предметы!$E$5)&gt;0),AND('График ОП'!R36=предметы!$E$6,COUNTIFS('График ОП'!R36:R52,предметы!$E$15)&gt;0),AND('График ОП'!R36=предметы!$E$15,COUNTIFS('График ОП'!R36:R52,предметы!$E$6)&gt;0),AND('График ОП'!R36=предметы!$E$7,COUNTIFS('График ОП'!R36:R52,предметы!$E$16)&gt;0),AND('График ОП'!R36=предметы!$E$16,COUNTIFS('График ОП'!R36:R52,предметы!$E$7)&gt;0),AND('График ОП'!R36=предметы!$E$8,COUNTIFS('График ОП'!R36:R52,предметы!$E$17)&gt;0),AND('График ОП'!R36=предметы!$E$17,COUNTIFS('График ОП'!R36:R52,предметы!$E$8)&gt;0),AND('График ОП'!R36=предметы!$E$9,COUNTIFS('График ОП'!R36:R52,предметы!$E$18)&gt;0),AND('График ОП'!R36=предметы!$E$18,COUNTIFS('График ОП'!R36:R52,предметы!$E$9)&gt;0),AND('График ОП'!R36=предметы!$E$10,COUNTIFS('График ОП'!R36:R52,предметы!$E$19)&gt;0),AND('График ОП'!R36=предметы!$E$19,COUNTIFS('График ОП'!R36:R52,предметы!$E$10)&gt;0),AND('График ОП'!R36=предметы!$E$11,COUNTIFS('График ОП'!R36:R52,предметы!$E$20)&gt;0),AND('График ОП'!R36=предметы!$E$20,COUNTIFS('График ОП'!R36:R52,предметы!$E$11)&gt;0)),"&lt;17 (ВПР, КР)","*")</f>
        <v>*</v>
      </c>
      <c r="AC35" s="11" t="str">
        <f>IF(OR(COUNTIFS('График ОП'!S36:S52,'График ОП'!S36)&gt;1,AND('График ОП'!S36=предметы!$E$3,COUNTIFS('График ОП'!S36:S52,предметы!$E$12)&gt;0),AND('График ОП'!S36=предметы!$E$12,COUNTIFS('График ОП'!S36:S52,предметы!$E$3)&gt;0),AND('График ОП'!S36=предметы!$E$4,COUNTIFS('График ОП'!S36:S52,предметы!$E$13)&gt;0),AND('График ОП'!S36=предметы!$E$13,COUNTIFS('График ОП'!S36:S52,предметы!$E$4)&gt;0),AND('График ОП'!S36=предметы!$E$5,COUNTIFS('График ОП'!S36:S52,предметы!$E$14)&gt;0),AND('График ОП'!S36=предметы!$E$14,COUNTIFS('График ОП'!S36:S52,предметы!$E$5)&gt;0),AND('График ОП'!S36=предметы!$E$6,COUNTIFS('График ОП'!S36:S52,предметы!$E$15)&gt;0),AND('График ОП'!S36=предметы!$E$15,COUNTIFS('График ОП'!S36:S52,предметы!$E$6)&gt;0),AND('График ОП'!S36=предметы!$E$7,COUNTIFS('График ОП'!S36:S52,предметы!$E$16)&gt;0),AND('График ОП'!S36=предметы!$E$16,COUNTIFS('График ОП'!S36:S52,предметы!$E$7)&gt;0),AND('График ОП'!S36=предметы!$E$8,COUNTIFS('График ОП'!S36:S52,предметы!$E$17)&gt;0),AND('График ОП'!S36=предметы!$E$17,COUNTIFS('График ОП'!S36:S52,предметы!$E$8)&gt;0),AND('График ОП'!S36=предметы!$E$9,COUNTIFS('График ОП'!S36:S52,предметы!$E$18)&gt;0),AND('График ОП'!S36=предметы!$E$18,COUNTIFS('График ОП'!S36:S52,предметы!$E$9)&gt;0),AND('График ОП'!S36=предметы!$E$10,COUNTIFS('График ОП'!S36:S52,предметы!$E$19)&gt;0),AND('График ОП'!S36=предметы!$E$19,COUNTIFS('График ОП'!S36:S52,предметы!$E$10)&gt;0),AND('График ОП'!S36=предметы!$E$11,COUNTIFS('График ОП'!S36:S52,предметы!$E$20)&gt;0),AND('График ОП'!S36=предметы!$E$20,COUNTIFS('График ОП'!S36:S52,предметы!$E$11)&gt;0)),"&lt;17 (ВПР, КР)","*")</f>
        <v>*</v>
      </c>
      <c r="AD35" s="11" t="str">
        <f>IF(OR(COUNTIFS('График ОП'!T36:T52,'График ОП'!T36)&gt;1,AND('График ОП'!T36=предметы!$E$3,COUNTIFS('График ОП'!T36:T52,предметы!$E$12)&gt;0),AND('График ОП'!T36=предметы!$E$12,COUNTIFS('График ОП'!T36:T52,предметы!$E$3)&gt;0),AND('График ОП'!T36=предметы!$E$4,COUNTIFS('График ОП'!T36:T52,предметы!$E$13)&gt;0),AND('График ОП'!T36=предметы!$E$13,COUNTIFS('График ОП'!T36:T52,предметы!$E$4)&gt;0),AND('График ОП'!T36=предметы!$E$5,COUNTIFS('График ОП'!T36:T52,предметы!$E$14)&gt;0),AND('График ОП'!T36=предметы!$E$14,COUNTIFS('График ОП'!T36:T52,предметы!$E$5)&gt;0),AND('График ОП'!T36=предметы!$E$6,COUNTIFS('График ОП'!T36:T52,предметы!$E$15)&gt;0),AND('График ОП'!T36=предметы!$E$15,COUNTIFS('График ОП'!T36:T52,предметы!$E$6)&gt;0),AND('График ОП'!T36=предметы!$E$7,COUNTIFS('График ОП'!T36:T52,предметы!$E$16)&gt;0),AND('График ОП'!T36=предметы!$E$16,COUNTIFS('График ОП'!T36:T52,предметы!$E$7)&gt;0),AND('График ОП'!T36=предметы!$E$8,COUNTIFS('График ОП'!T36:T52,предметы!$E$17)&gt;0),AND('График ОП'!T36=предметы!$E$17,COUNTIFS('График ОП'!T36:T52,предметы!$E$8)&gt;0),AND('График ОП'!T36=предметы!$E$9,COUNTIFS('График ОП'!T36:T52,предметы!$E$18)&gt;0),AND('График ОП'!T36=предметы!$E$18,COUNTIFS('График ОП'!T36:T52,предметы!$E$9)&gt;0),AND('График ОП'!T36=предметы!$E$10,COUNTIFS('График ОП'!T36:T52,предметы!$E$19)&gt;0),AND('График ОП'!T36=предметы!$E$19,COUNTIFS('График ОП'!T36:T52,предметы!$E$10)&gt;0),AND('График ОП'!T36=предметы!$E$11,COUNTIFS('График ОП'!T36:T52,предметы!$E$20)&gt;0),AND('График ОП'!T36=предметы!$E$20,COUNTIFS('График ОП'!T36:T52,предметы!$E$11)&gt;0)),"&lt;17 (ВПР, КР)","*")</f>
        <v>*</v>
      </c>
      <c r="AE3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5" s="7" t="str">
        <f>IF(OR(COUNTIFS('График ОП'!U36:U52,'График ОП'!U36)&gt;1,AND('График ОП'!U36=предметы!$F$3,COUNTIFS('График ОП'!U36:U52,предметы!$F$13)&gt;0),AND('График ОП'!U36=предметы!$F$13,COUNTIFS('График ОП'!U36:U52,предметы!$F$3)&gt;0),AND('График ОП'!U36=предметы!$F$4,COUNTIFS('График ОП'!U36:U52,предметы!$F$14)&gt;0),AND('График ОП'!U36=предметы!$F$14,COUNTIFS('График ОП'!U36:U52,предметы!$F$4)&gt;0),AND('График ОП'!U36=предметы!$F$5,COUNTIFS('График ОП'!U36:U52,предметы!$F$15)&gt;0),AND('График ОП'!U36=предметы!$F$15,COUNTIFS('График ОП'!U36:U52,предметы!$F$5)&gt;0),AND('График ОП'!U36=предметы!$F$6,COUNTIFS('График ОП'!U36:U52,предметы!$F$16)&gt;0),AND('График ОП'!U36=предметы!$F$16,COUNTIFS('График ОП'!U36:U52,предметы!$F$6)&gt;0),AND('График ОП'!U36=предметы!$F$7,COUNTIFS('График ОП'!U36:U52,предметы!$F$17)&gt;0),AND('График ОП'!U36=предметы!$F$17,COUNTIFS('График ОП'!U36:U52,предметы!$F$7)&gt;0),AND('График ОП'!U36=предметы!$F$8,COUNTIFS('График ОП'!U36:U52,предметы!$F$18)&gt;0),AND('График ОП'!U36=предметы!$F$18,COUNTIFS('График ОП'!U36:U52,предметы!$F$8)&gt;0),AND('График ОП'!U36=предметы!$F$9,COUNTIFS('График ОП'!U36:U52,предметы!$F$19)&gt;0),AND('График ОП'!U36=предметы!$F$19,COUNTIFS('График ОП'!U36:U52,предметы!$F$9)&gt;0),AND('График ОП'!U36=предметы!$F$10,COUNTIFS('График ОП'!U36:U52,предметы!$F$20)&gt;0),AND('График ОП'!U36=предметы!$F$20,COUNTIFS('График ОП'!U36:U52,предметы!$F$10)&gt;0),AND('График ОП'!U36=предметы!$F$11,COUNTIFS('График ОП'!U36:U52,предметы!$F$21)&gt;0),AND('График ОП'!U36=предметы!$F$21,COUNTIFS('График ОП'!U36:U52,предметы!$F$11)&gt;0),AND('График ОП'!U36=предметы!$F$12,COUNTIFS('График ОП'!U36:U52,предметы!$F$22)&gt;0),AND('График ОП'!U36=предметы!$F$22,COUNTIFS('График ОП'!U36:U52,предметы!$F$12)&gt;0)),"&lt;17 (ВПР, КР)","*")</f>
        <v>*</v>
      </c>
      <c r="AH35" s="7" t="str">
        <f>IF(OR(COUNTIFS('График ОП'!V36:V52,'График ОП'!V36)&gt;1,AND('График ОП'!V36=предметы!$F$3,COUNTIFS('График ОП'!V36:V52,предметы!$F$13)&gt;0),AND('График ОП'!V36=предметы!$F$13,COUNTIFS('График ОП'!V36:V52,предметы!$F$3)&gt;0),AND('График ОП'!V36=предметы!$F$4,COUNTIFS('График ОП'!V36:V52,предметы!$F$14)&gt;0),AND('График ОП'!V36=предметы!$F$14,COUNTIFS('График ОП'!V36:V52,предметы!$F$4)&gt;0),AND('График ОП'!V36=предметы!$F$5,COUNTIFS('График ОП'!V36:V52,предметы!$F$15)&gt;0),AND('График ОП'!V36=предметы!$F$15,COUNTIFS('График ОП'!V36:V52,предметы!$F$5)&gt;0),AND('График ОП'!V36=предметы!$F$6,COUNTIFS('График ОП'!V36:V52,предметы!$F$16)&gt;0),AND('График ОП'!V36=предметы!$F$16,COUNTIFS('График ОП'!V36:V52,предметы!$F$6)&gt;0),AND('График ОП'!V36=предметы!$F$7,COUNTIFS('График ОП'!V36:V52,предметы!$F$17)&gt;0),AND('График ОП'!V36=предметы!$F$17,COUNTIFS('График ОП'!V36:V52,предметы!$F$7)&gt;0),AND('График ОП'!V36=предметы!$F$8,COUNTIFS('График ОП'!V36:V52,предметы!$F$18)&gt;0),AND('График ОП'!V36=предметы!$F$18,COUNTIFS('График ОП'!V36:V52,предметы!$F$8)&gt;0),AND('График ОП'!V36=предметы!$F$9,COUNTIFS('График ОП'!V36:V52,предметы!$F$19)&gt;0),AND('График ОП'!V36=предметы!$F$19,COUNTIFS('График ОП'!V36:V52,предметы!$F$9)&gt;0),AND('График ОП'!V36=предметы!$F$10,COUNTIFS('График ОП'!V36:V52,предметы!$F$20)&gt;0),AND('График ОП'!V36=предметы!$F$20,COUNTIFS('График ОП'!V36:V52,предметы!$F$10)&gt;0),AND('График ОП'!V36=предметы!$F$11,COUNTIFS('График ОП'!V36:V52,предметы!$F$21)&gt;0),AND('График ОП'!V36=предметы!$F$21,COUNTIFS('График ОП'!V36:V52,предметы!$F$11)&gt;0),AND('График ОП'!V36=предметы!$F$12,COUNTIFS('График ОП'!V36:V52,предметы!$F$22)&gt;0),AND('График ОП'!V36=предметы!$F$22,COUNTIFS('График ОП'!V36:V52,предметы!$F$12)&gt;0)),"&lt;17 (ВПР, КР)","*")</f>
        <v>*</v>
      </c>
      <c r="AI35" s="7" t="str">
        <f>IF(OR(COUNTIFS('График ОП'!W36:W52,'График ОП'!W36)&gt;1,AND('График ОП'!W36=предметы!$F$3,COUNTIFS('График ОП'!W36:W52,предметы!$F$13)&gt;0),AND('График ОП'!W36=предметы!$F$13,COUNTIFS('График ОП'!W36:W52,предметы!$F$3)&gt;0),AND('График ОП'!W36=предметы!$F$4,COUNTIFS('График ОП'!W36:W52,предметы!$F$14)&gt;0),AND('График ОП'!W36=предметы!$F$14,COUNTIFS('График ОП'!W36:W52,предметы!$F$4)&gt;0),AND('График ОП'!W36=предметы!$F$5,COUNTIFS('График ОП'!W36:W52,предметы!$F$15)&gt;0),AND('График ОП'!W36=предметы!$F$15,COUNTIFS('График ОП'!W36:W52,предметы!$F$5)&gt;0),AND('График ОП'!W36=предметы!$F$6,COUNTIFS('График ОП'!W36:W52,предметы!$F$16)&gt;0),AND('График ОП'!W36=предметы!$F$16,COUNTIFS('График ОП'!W36:W52,предметы!$F$6)&gt;0),AND('График ОП'!W36=предметы!$F$7,COUNTIFS('График ОП'!W36:W52,предметы!$F$17)&gt;0),AND('График ОП'!W36=предметы!$F$17,COUNTIFS('График ОП'!W36:W52,предметы!$F$7)&gt;0),AND('График ОП'!W36=предметы!$F$8,COUNTIFS('График ОП'!W36:W52,предметы!$F$18)&gt;0),AND('График ОП'!W36=предметы!$F$18,COUNTIFS('График ОП'!W36:W52,предметы!$F$8)&gt;0),AND('График ОП'!W36=предметы!$F$9,COUNTIFS('График ОП'!W36:W52,предметы!$F$19)&gt;0),AND('График ОП'!W36=предметы!$F$19,COUNTIFS('График ОП'!W36:W52,предметы!$F$9)&gt;0),AND('График ОП'!W36=предметы!$F$10,COUNTIFS('График ОП'!W36:W52,предметы!$F$20)&gt;0),AND('График ОП'!W36=предметы!$F$20,COUNTIFS('График ОП'!W36:W52,предметы!$F$10)&gt;0),AND('График ОП'!W36=предметы!$F$11,COUNTIFS('График ОП'!W36:W52,предметы!$F$21)&gt;0),AND('График ОП'!W36=предметы!$F$21,COUNTIFS('График ОП'!W36:W52,предметы!$F$11)&gt;0),AND('График ОП'!W36=предметы!$F$12,COUNTIFS('График ОП'!W36:W52,предметы!$F$22)&gt;0),AND('График ОП'!W36=предметы!$F$22,COUNTIFS('График ОП'!W36:W52,предметы!$F$12)&gt;0)),"&lt;17 (ВПР, КР)","*")</f>
        <v>*</v>
      </c>
      <c r="AJ35" s="7" t="str">
        <f>IF(OR(COUNTIFS('График ОП'!X36:X52,'График ОП'!X36)&gt;1,AND('График ОП'!X36=предметы!$F$3,COUNTIFS('График ОП'!X36:X52,предметы!$F$13)&gt;0),AND('График ОП'!X36=предметы!$F$13,COUNTIFS('График ОП'!X36:X52,предметы!$F$3)&gt;0),AND('График ОП'!X36=предметы!$F$4,COUNTIFS('График ОП'!X36:X52,предметы!$F$14)&gt;0),AND('График ОП'!X36=предметы!$F$14,COUNTIFS('График ОП'!X36:X52,предметы!$F$4)&gt;0),AND('График ОП'!X36=предметы!$F$5,COUNTIFS('График ОП'!X36:X52,предметы!$F$15)&gt;0),AND('График ОП'!X36=предметы!$F$15,COUNTIFS('График ОП'!X36:X52,предметы!$F$5)&gt;0),AND('График ОП'!X36=предметы!$F$6,COUNTIFS('График ОП'!X36:X52,предметы!$F$16)&gt;0),AND('График ОП'!X36=предметы!$F$16,COUNTIFS('График ОП'!X36:X52,предметы!$F$6)&gt;0),AND('График ОП'!X36=предметы!$F$7,COUNTIFS('График ОП'!X36:X52,предметы!$F$17)&gt;0),AND('График ОП'!X36=предметы!$F$17,COUNTIFS('График ОП'!X36:X52,предметы!$F$7)&gt;0),AND('График ОП'!X36=предметы!$F$8,COUNTIFS('График ОП'!X36:X52,предметы!$F$18)&gt;0),AND('График ОП'!X36=предметы!$F$18,COUNTIFS('График ОП'!X36:X52,предметы!$F$8)&gt;0),AND('График ОП'!X36=предметы!$F$9,COUNTIFS('График ОП'!X36:X52,предметы!$F$19)&gt;0),AND('График ОП'!X36=предметы!$F$19,COUNTIFS('График ОП'!X36:X52,предметы!$F$9)&gt;0),AND('График ОП'!X36=предметы!$F$10,COUNTIFS('График ОП'!X36:X52,предметы!$F$20)&gt;0),AND('График ОП'!X36=предметы!$F$20,COUNTIFS('График ОП'!X36:X52,предметы!$F$10)&gt;0),AND('График ОП'!X36=предметы!$F$11,COUNTIFS('График ОП'!X36:X52,предметы!$F$21)&gt;0),AND('График ОП'!X36=предметы!$F$21,COUNTIFS('График ОП'!X36:X52,предметы!$F$11)&gt;0),AND('График ОП'!X36=предметы!$F$12,COUNTIFS('График ОП'!X36:X52,предметы!$F$22)&gt;0),AND('График ОП'!X36=предметы!$F$22,COUNTIFS('График ОП'!X36:X52,предметы!$F$12)&gt;0)),"&lt;17 (ВПР, КР)","*")</f>
        <v>*</v>
      </c>
      <c r="AK3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5" s="11" t="str">
        <f>IF(OR(COUNTIFS('График ОП'!Y36:Y52,'График ОП'!Y36)&gt;1,AND('График ОП'!Y36=предметы!$G$3,COUNTIFS('График ОП'!Y36:Y52,предметы!$G$15)&gt;0),AND('График ОП'!Y36=предметы!$G$15,COUNTIFS('График ОП'!Y36:Y52,предметы!$G$3)&gt;0),AND('График ОП'!Y36=предметы!$G$4,COUNTIFS('График ОП'!Y36:Y52,предметы!$G$18)&gt;0),AND('График ОП'!Y36=предметы!$G$18,COUNTIFS('График ОП'!Y36:Y52,предметы!$G$4)&gt;0),AND('График ОП'!Y36=предметы!$G$5,COUNTIFS('График ОП'!Y36:Y52,предметы!$G$19)&gt;0),AND('График ОП'!Y36=предметы!$G$19,COUNTIFS('График ОП'!Y36:Y52,предметы!$G$5)&gt;0),AND('График ОП'!Y36=предметы!$G$6,COUNTIFS('График ОП'!Y36:Y52,предметы!$G$20)&gt;0),AND('График ОП'!Y36=предметы!$G$20,COUNTIFS('График ОП'!Y36:Y52,предметы!$G$6)&gt;0),AND('График ОП'!Y36=предметы!$G$7,COUNTIFS('График ОП'!Y36:Y52,предметы!$G$21)&gt;0),AND('График ОП'!Y36=предметы!$G$21,COUNTIFS('График ОП'!Y36:Y52,предметы!$G$7)&gt;0),AND('График ОП'!Y36=предметы!$G$8,COUNTIFS('График ОП'!Y36:Y52,предметы!$G$22)&gt;0),AND('График ОП'!Y36=предметы!$G$22,COUNTIFS('График ОП'!Y36:Y52,предметы!$G$8)&gt;0),AND('График ОП'!Y36=предметы!$G$9,COUNTIFS('График ОП'!Y36:Y52,предметы!$G$23)&gt;0),AND('График ОП'!Y36=предметы!$G$23,COUNTIFS('График ОП'!Y36:Y52,предметы!$G$9)&gt;0),AND('График ОП'!Y36=предметы!$G$10,COUNTIFS('График ОП'!Y36:Y52,предметы!$G$24)&gt;0),AND('График ОП'!Y36=предметы!$G$24,COUNTIFS('График ОП'!Y36:Y52,предметы!$G$10)&gt;0),AND('График ОП'!Y36=предметы!$G$11,COUNTIFS('График ОП'!Y36:Y52,предметы!$G$25)&gt;0),AND('График ОП'!Y36=предметы!$G$25,COUNTIFS('График ОП'!Y36:Y52,предметы!$G$11)&gt;0),AND('График ОП'!Y36=предметы!$G$12,COUNTIFS('График ОП'!Y36:Y52,предметы!$G$26)&gt;0),AND('График ОП'!Y36=предметы!$G$26,COUNTIFS('График ОП'!Y36:Y52,предметы!$G$12)&gt;0),AND('График ОП'!Y36=предметы!$G$13,COUNTIFS('График ОП'!Y36:Y52,предметы!$G$27)&gt;0),AND('График ОП'!Y36=предметы!$G$27,COUNTIFS('График ОП'!Y36:Y52,предметы!$G$13)&gt;0),AND('График ОП'!Y36=предметы!$G$14,COUNTIFS('График ОП'!Y36:Y52,предметы!$G$28)&gt;0),AND('График ОП'!Y36=предметы!$G$28,COUNTIFS('График ОП'!Y36:Y52,предметы!$G$14)&gt;0)),"&lt;17 (ВПР, КР)","*")</f>
        <v>*</v>
      </c>
      <c r="AN35" s="11" t="str">
        <f>IF(OR(COUNTIFS('График ОП'!Z36:Z52,'График ОП'!Z36)&gt;1,AND('График ОП'!Z36=предметы!$G$3,COUNTIFS('График ОП'!Z36:Z52,предметы!$G$15)&gt;0),AND('График ОП'!Z36=предметы!$G$15,COUNTIFS('График ОП'!Z36:Z52,предметы!$G$3)&gt;0),AND('График ОП'!Z36=предметы!$G$4,COUNTIFS('График ОП'!Z36:Z52,предметы!$G$18)&gt;0),AND('График ОП'!Z36=предметы!$G$18,COUNTIFS('График ОП'!Z36:Z52,предметы!$G$4)&gt;0),AND('График ОП'!Z36=предметы!$G$5,COUNTIFS('График ОП'!Z36:Z52,предметы!$G$19)&gt;0),AND('График ОП'!Z36=предметы!$G$19,COUNTIFS('График ОП'!Z36:Z52,предметы!$G$5)&gt;0),AND('График ОП'!Z36=предметы!$G$6,COUNTIFS('График ОП'!Z36:Z52,предметы!$G$20)&gt;0),AND('График ОП'!Z36=предметы!$G$20,COUNTIFS('График ОП'!Z36:Z52,предметы!$G$6)&gt;0),AND('График ОП'!Z36=предметы!$G$7,COUNTIFS('График ОП'!Z36:Z52,предметы!$G$21)&gt;0),AND('График ОП'!Z36=предметы!$G$21,COUNTIFS('График ОП'!Z36:Z52,предметы!$G$7)&gt;0),AND('График ОП'!Z36=предметы!$G$8,COUNTIFS('График ОП'!Z36:Z52,предметы!$G$22)&gt;0),AND('График ОП'!Z36=предметы!$G$22,COUNTIFS('График ОП'!Z36:Z52,предметы!$G$8)&gt;0),AND('График ОП'!Z36=предметы!$G$9,COUNTIFS('График ОП'!Z36:Z52,предметы!$G$23)&gt;0),AND('График ОП'!Z36=предметы!$G$23,COUNTIFS('График ОП'!Z36:Z52,предметы!$G$9)&gt;0),AND('График ОП'!Z36=предметы!$G$10,COUNTIFS('График ОП'!Z36:Z52,предметы!$G$24)&gt;0),AND('График ОП'!Z36=предметы!$G$24,COUNTIFS('График ОП'!Z36:Z52,предметы!$G$10)&gt;0),AND('График ОП'!Z36=предметы!$G$11,COUNTIFS('График ОП'!Z36:Z52,предметы!$G$25)&gt;0),AND('График ОП'!Z36=предметы!$G$25,COUNTIFS('График ОП'!Z36:Z52,предметы!$G$11)&gt;0),AND('График ОП'!Z36=предметы!$G$12,COUNTIFS('График ОП'!Z36:Z52,предметы!$G$26)&gt;0),AND('График ОП'!Z36=предметы!$G$26,COUNTIFS('График ОП'!Z36:Z52,предметы!$G$12)&gt;0),AND('График ОП'!Z36=предметы!$G$13,COUNTIFS('График ОП'!Z36:Z52,предметы!$G$27)&gt;0),AND('График ОП'!Z36=предметы!$G$27,COUNTIFS('График ОП'!Z36:Z52,предметы!$G$13)&gt;0),AND('График ОП'!Z36=предметы!$G$14,COUNTIFS('График ОП'!Z36:Z52,предметы!$G$28)&gt;0),AND('График ОП'!Z36=предметы!$G$28,COUNTIFS('График ОП'!Z36:Z52,предметы!$G$14)&gt;0)),"&lt;17 (ВПР, КР)","*")</f>
        <v>*</v>
      </c>
      <c r="AO35" s="11" t="str">
        <f>IF(OR(COUNTIFS('График ОП'!AA36:AA52,'График ОП'!AA36)&gt;1,AND('График ОП'!AA36=предметы!$G$3,COUNTIFS('График ОП'!AA36:AA52,предметы!$G$15)&gt;0),AND('График ОП'!AA36=предметы!$G$15,COUNTIFS('График ОП'!AA36:AA52,предметы!$G$3)&gt;0),AND('График ОП'!AA36=предметы!$G$4,COUNTIFS('График ОП'!AA36:AA52,предметы!$G$18)&gt;0),AND('График ОП'!AA36=предметы!$G$18,COUNTIFS('График ОП'!AA36:AA52,предметы!$G$4)&gt;0),AND('График ОП'!AA36=предметы!$G$5,COUNTIFS('График ОП'!AA36:AA52,предметы!$G$19)&gt;0),AND('График ОП'!AA36=предметы!$G$19,COUNTIFS('График ОП'!AA36:AA52,предметы!$G$5)&gt;0),AND('График ОП'!AA36=предметы!$G$6,COUNTIFS('График ОП'!AA36:AA52,предметы!$G$20)&gt;0),AND('График ОП'!AA36=предметы!$G$20,COUNTIFS('График ОП'!AA36:AA52,предметы!$G$6)&gt;0),AND('График ОП'!AA36=предметы!$G$7,COUNTIFS('График ОП'!AA36:AA52,предметы!$G$21)&gt;0),AND('График ОП'!AA36=предметы!$G$21,COUNTIFS('График ОП'!AA36:AA52,предметы!$G$7)&gt;0),AND('График ОП'!AA36=предметы!$G$8,COUNTIFS('График ОП'!AA36:AA52,предметы!$G$22)&gt;0),AND('График ОП'!AA36=предметы!$G$22,COUNTIFS('График ОП'!AA36:AA52,предметы!$G$8)&gt;0),AND('График ОП'!AA36=предметы!$G$9,COUNTIFS('График ОП'!AA36:AA52,предметы!$G$23)&gt;0),AND('График ОП'!AA36=предметы!$G$23,COUNTIFS('График ОП'!AA36:AA52,предметы!$G$9)&gt;0),AND('График ОП'!AA36=предметы!$G$10,COUNTIFS('График ОП'!AA36:AA52,предметы!$G$24)&gt;0),AND('График ОП'!AA36=предметы!$G$24,COUNTIFS('График ОП'!AA36:AA52,предметы!$G$10)&gt;0),AND('График ОП'!AA36=предметы!$G$11,COUNTIFS('График ОП'!AA36:AA52,предметы!$G$25)&gt;0),AND('График ОП'!AA36=предметы!$G$25,COUNTIFS('График ОП'!AA36:AA52,предметы!$G$11)&gt;0),AND('График ОП'!AA36=предметы!$G$12,COUNTIFS('График ОП'!AA36:AA52,предметы!$G$26)&gt;0),AND('График ОП'!AA36=предметы!$G$26,COUNTIFS('График ОП'!AA36:AA52,предметы!$G$12)&gt;0),AND('График ОП'!AA36=предметы!$G$13,COUNTIFS('График ОП'!AA36:AA52,предметы!$G$27)&gt;0),AND('График ОП'!AA36=предметы!$G$27,COUNTIFS('График ОП'!AA36:AA52,предметы!$G$13)&gt;0),AND('График ОП'!AA36=предметы!$G$14,COUNTIFS('График ОП'!AA36:AA52,предметы!$G$28)&gt;0),AND('График ОП'!AA36=предметы!$G$28,COUNTIFS('График ОП'!AA36:AA52,предметы!$G$14)&gt;0)),"&lt;17 (ВПР, КР)","*")</f>
        <v>*</v>
      </c>
      <c r="AP3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5" s="7" t="str">
        <f>IF(OR(COUNTIFS('График ОП'!AB36:AB52,'График ОП'!AB36)&gt;1,AND('График ОП'!AB36=предметы!$H$3,COUNTIFS('График ОП'!AB36:AB52,предметы!$H$16)&gt;0),AND('График ОП'!AB36=предметы!$H$16,COUNTIFS('График ОП'!AB36:AB52,предметы!$H$3)&gt;0),AND('График ОП'!AB36=предметы!$H$4,COUNTIFS('График ОП'!AB36:AB52,предметы!$H$19)&gt;0),AND('График ОП'!AB36=предметы!$H$19,COUNTIFS('График ОП'!AB36:AB52,предметы!$H$4)&gt;0),AND('График ОП'!AB36=предметы!$H$5,COUNTIFS('График ОП'!AB36:AB52,предметы!$H$20)&gt;0),AND('График ОП'!AB36=предметы!$H$20,COUNTIFS('График ОП'!AB36:AB52,предметы!$H$5)&gt;0),AND('График ОП'!AB36=предметы!$H$6,COUNTIFS('График ОП'!AB36:AB52,предметы!$H$21)&gt;0),AND('График ОП'!AB36=предметы!$H$21,COUNTIFS('График ОП'!AB36:AB52,предметы!$H$6)&gt;0),AND('График ОП'!AB36=предметы!$H$7,COUNTIFS('График ОП'!AB36:AB52,предметы!$H$22)&gt;0),AND('График ОП'!AB36=предметы!$H$22,COUNTIFS('График ОП'!AB36:AB52,предметы!$H$7)&gt;0),AND('График ОП'!AB36=предметы!$H$8,COUNTIFS('График ОП'!AB36:AB52,предметы!$H$23)&gt;0),AND('График ОП'!AB36=предметы!$H$23,COUNTIFS('График ОП'!AB36:AB52,предметы!$H$8)&gt;0),AND('График ОП'!AB36=предметы!$H$9,COUNTIFS('График ОП'!AB36:AB52,предметы!$H$24)&gt;0),AND('График ОП'!AB36=предметы!$H$24,COUNTIFS('График ОП'!AB36:AB52,предметы!$H$9)&gt;0),AND('График ОП'!AB36=предметы!$H$10,COUNTIFS('График ОП'!AB36:AB52,предметы!$H$25)&gt;0),AND('График ОП'!AB36=предметы!$H$25,COUNTIFS('График ОП'!AB36:AB52,предметы!$H$10)&gt;0),AND('График ОП'!AB36=предметы!$H$11,COUNTIFS('График ОП'!AB36:AB52,предметы!$H$26)&gt;0),AND('График ОП'!AB36=предметы!$H$26,COUNTIFS('График ОП'!AB36:AB52,предметы!$H$11)&gt;0),AND('График ОП'!AB36=предметы!$H$12,COUNTIFS('График ОП'!AB36:AB52,предметы!$H$27)&gt;0),AND('График ОП'!AB36=предметы!$H$27,COUNTIFS('График ОП'!AB36:AB52,предметы!$H$12)&gt;0),AND('График ОП'!AB36=предметы!$H$13,COUNTIFS('График ОП'!AB36:AB52,предметы!$H$28)&gt;0),AND('График ОП'!AB36=предметы!$H$28,COUNTIFS('График ОП'!AB36:AB52,предметы!$H$13)&gt;0),AND('График ОП'!AB36=предметы!$H$14,COUNTIFS('График ОП'!AB36:AB52,предметы!$H$29)&gt;0),AND('График ОП'!AB36=предметы!$H$29,COUNTIFS('График ОП'!AB36:AB52,предметы!$H$14)&gt;0),AND('График ОП'!AB36=предметы!$H$15,COUNTIFS('График ОП'!AB36:AB52,предметы!$H$30)&gt;0),AND('График ОП'!AB36=предметы!$H$30,COUNTIFS('График ОП'!AB36:AB52,предметы!$H$15)&gt;0)),"&lt;17 (ВПР, КР)","*")</f>
        <v>*</v>
      </c>
      <c r="AT35" s="7" t="str">
        <f>IF(OR(COUNTIFS('График ОП'!AC36:AC52,'График ОП'!AC36)&gt;1,AND('График ОП'!AC36=предметы!$H$3,COUNTIFS('График ОП'!AC36:AC52,предметы!$H$16)&gt;0),AND('График ОП'!AC36=предметы!$H$16,COUNTIFS('График ОП'!AC36:AC52,предметы!$H$3)&gt;0),AND('График ОП'!AC36=предметы!$H$4,COUNTIFS('График ОП'!AC36:AC52,предметы!$H$19)&gt;0),AND('График ОП'!AC36=предметы!$H$19,COUNTIFS('График ОП'!AC36:AC52,предметы!$H$4)&gt;0),AND('График ОП'!AC36=предметы!$H$5,COUNTIFS('График ОП'!AC36:AC52,предметы!$H$20)&gt;0),AND('График ОП'!AC36=предметы!$H$20,COUNTIFS('График ОП'!AC36:AC52,предметы!$H$5)&gt;0),AND('График ОП'!AC36=предметы!$H$6,COUNTIFS('График ОП'!AC36:AC52,предметы!$H$21)&gt;0),AND('График ОП'!AC36=предметы!$H$21,COUNTIFS('График ОП'!AC36:AC52,предметы!$H$6)&gt;0),AND('График ОП'!AC36=предметы!$H$7,COUNTIFS('График ОП'!AC36:AC52,предметы!$H$22)&gt;0),AND('График ОП'!AC36=предметы!$H$22,COUNTIFS('График ОП'!AC36:AC52,предметы!$H$7)&gt;0),AND('График ОП'!AC36=предметы!$H$8,COUNTIFS('График ОП'!AC36:AC52,предметы!$H$23)&gt;0),AND('График ОП'!AC36=предметы!$H$23,COUNTIFS('График ОП'!AC36:AC52,предметы!$H$8)&gt;0),AND('График ОП'!AC36=предметы!$H$9,COUNTIFS('График ОП'!AC36:AC52,предметы!$H$24)&gt;0),AND('График ОП'!AC36=предметы!$H$24,COUNTIFS('График ОП'!AC36:AC52,предметы!$H$9)&gt;0),AND('График ОП'!AC36=предметы!$H$10,COUNTIFS('График ОП'!AC36:AC52,предметы!$H$25)&gt;0),AND('График ОП'!AC36=предметы!$H$25,COUNTIFS('График ОП'!AC36:AC52,предметы!$H$10)&gt;0),AND('График ОП'!AC36=предметы!$H$11,COUNTIFS('График ОП'!AC36:AC52,предметы!$H$26)&gt;0),AND('График ОП'!AC36=предметы!$H$26,COUNTIFS('График ОП'!AC36:AC52,предметы!$H$11)&gt;0),AND('График ОП'!AC36=предметы!$H$12,COUNTIFS('График ОП'!AC36:AC52,предметы!$H$27)&gt;0),AND('График ОП'!AC36=предметы!$H$27,COUNTIFS('График ОП'!AC36:AC52,предметы!$H$12)&gt;0),AND('График ОП'!AC36=предметы!$H$13,COUNTIFS('График ОП'!AC36:AC52,предметы!$H$28)&gt;0),AND('График ОП'!AC36=предметы!$H$28,COUNTIFS('График ОП'!AC36:AC52,предметы!$H$13)&gt;0),AND('График ОП'!AC36=предметы!$H$14,COUNTIFS('График ОП'!AC36:AC52,предметы!$H$29)&gt;0),AND('График ОП'!AC36=предметы!$H$29,COUNTIFS('График ОП'!AC36:AC52,предметы!$H$14)&gt;0),AND('График ОП'!AC36=предметы!$H$15,COUNTIFS('График ОП'!AC36:AC52,предметы!$H$30)&gt;0),AND('График ОП'!AC36=предметы!$H$30,COUNTIFS('График ОП'!AC36:AC52,предметы!$H$15)&gt;0)),"&lt;17 (ВПР, КР)","*")</f>
        <v>*</v>
      </c>
      <c r="AU35" s="7" t="str">
        <f>IF(OR(COUNTIFS('График ОП'!AD36:AD52,'График ОП'!AD36)&gt;1,AND('График ОП'!AD36=предметы!$H$3,COUNTIFS('График ОП'!AD36:AD52,предметы!$H$16)&gt;0),AND('График ОП'!AD36=предметы!$H$16,COUNTIFS('График ОП'!AD36:AD52,предметы!$H$3)&gt;0),AND('График ОП'!AD36=предметы!$H$4,COUNTIFS('График ОП'!AD36:AD52,предметы!$H$19)&gt;0),AND('График ОП'!AD36=предметы!$H$19,COUNTIFS('График ОП'!AD36:AD52,предметы!$H$4)&gt;0),AND('График ОП'!AD36=предметы!$H$5,COUNTIFS('График ОП'!AD36:AD52,предметы!$H$20)&gt;0),AND('График ОП'!AD36=предметы!$H$20,COUNTIFS('График ОП'!AD36:AD52,предметы!$H$5)&gt;0),AND('График ОП'!AD36=предметы!$H$6,COUNTIFS('График ОП'!AD36:AD52,предметы!$H$21)&gt;0),AND('График ОП'!AD36=предметы!$H$21,COUNTIFS('График ОП'!AD36:AD52,предметы!$H$6)&gt;0),AND('График ОП'!AD36=предметы!$H$7,COUNTIFS('График ОП'!AD36:AD52,предметы!$H$22)&gt;0),AND('График ОП'!AD36=предметы!$H$22,COUNTIFS('График ОП'!AD36:AD52,предметы!$H$7)&gt;0),AND('График ОП'!AD36=предметы!$H$8,COUNTIFS('График ОП'!AD36:AD52,предметы!$H$23)&gt;0),AND('График ОП'!AD36=предметы!$H$23,COUNTIFS('График ОП'!AD36:AD52,предметы!$H$8)&gt;0),AND('График ОП'!AD36=предметы!$H$9,COUNTIFS('График ОП'!AD36:AD52,предметы!$H$24)&gt;0),AND('График ОП'!AD36=предметы!$H$24,COUNTIFS('График ОП'!AD36:AD52,предметы!$H$9)&gt;0),AND('График ОП'!AD36=предметы!$H$10,COUNTIFS('График ОП'!AD36:AD52,предметы!$H$25)&gt;0),AND('График ОП'!AD36=предметы!$H$25,COUNTIFS('График ОП'!AD36:AD52,предметы!$H$10)&gt;0),AND('График ОП'!AD36=предметы!$H$11,COUNTIFS('График ОП'!AD36:AD52,предметы!$H$26)&gt;0),AND('График ОП'!AD36=предметы!$H$26,COUNTIFS('График ОП'!AD36:AD52,предметы!$H$11)&gt;0),AND('График ОП'!AD36=предметы!$H$12,COUNTIFS('График ОП'!AD36:AD52,предметы!$H$27)&gt;0),AND('График ОП'!AD36=предметы!$H$27,COUNTIFS('График ОП'!AD36:AD52,предметы!$H$12)&gt;0),AND('График ОП'!AD36=предметы!$H$13,COUNTIFS('График ОП'!AD36:AD52,предметы!$H$28)&gt;0),AND('График ОП'!AD36=предметы!$H$28,COUNTIFS('График ОП'!AD36:AD52,предметы!$H$13)&gt;0),AND('График ОП'!AD36=предметы!$H$14,COUNTIFS('График ОП'!AD36:AD52,предметы!$H$29)&gt;0),AND('График ОП'!AD36=предметы!$H$29,COUNTIFS('График ОП'!AD36:AD52,предметы!$H$14)&gt;0),AND('График ОП'!AD36=предметы!$H$15,COUNTIFS('График ОП'!AD36:AD52,предметы!$H$30)&gt;0),AND('График ОП'!AD36=предметы!$H$30,COUNTIFS('График ОП'!AD36:AD52,предметы!$H$15)&gt;0)),"&lt;17 (ВПР, КР)","*")</f>
        <v>*</v>
      </c>
      <c r="AV35" s="7" t="str">
        <f>IF(OR(COUNTIFS('График ОП'!AE36:AE52,'График ОП'!AE36)&gt;1,AND('График ОП'!AE36=предметы!$H$3,COUNTIFS('График ОП'!AE36:AE52,предметы!$H$16)&gt;0),AND('График ОП'!AE36=предметы!$H$16,COUNTIFS('График ОП'!AE36:AE52,предметы!$H$3)&gt;0),AND('График ОП'!AE36=предметы!$H$4,COUNTIFS('График ОП'!AE36:AE52,предметы!$H$19)&gt;0),AND('График ОП'!AE36=предметы!$H$19,COUNTIFS('График ОП'!AE36:AE52,предметы!$H$4)&gt;0),AND('График ОП'!AE36=предметы!$H$5,COUNTIFS('График ОП'!AE36:AE52,предметы!$H$20)&gt;0),AND('График ОП'!AE36=предметы!$H$20,COUNTIFS('График ОП'!AE36:AE52,предметы!$H$5)&gt;0),AND('График ОП'!AE36=предметы!$H$6,COUNTIFS('График ОП'!AE36:AE52,предметы!$H$21)&gt;0),AND('График ОП'!AE36=предметы!$H$21,COUNTIFS('График ОП'!AE36:AE52,предметы!$H$6)&gt;0),AND('График ОП'!AE36=предметы!$H$7,COUNTIFS('График ОП'!AE36:AE52,предметы!$H$22)&gt;0),AND('График ОП'!AE36=предметы!$H$22,COUNTIFS('График ОП'!AE36:AE52,предметы!$H$7)&gt;0),AND('График ОП'!AE36=предметы!$H$8,COUNTIFS('График ОП'!AE36:AE52,предметы!$H$23)&gt;0),AND('График ОП'!AE36=предметы!$H$23,COUNTIFS('График ОП'!AE36:AE52,предметы!$H$8)&gt;0),AND('График ОП'!AE36=предметы!$H$9,COUNTIFS('График ОП'!AE36:AE52,предметы!$H$24)&gt;0),AND('График ОП'!AE36=предметы!$H$24,COUNTIFS('График ОП'!AE36:AE52,предметы!$H$9)&gt;0),AND('График ОП'!AE36=предметы!$H$10,COUNTIFS('График ОП'!AE36:AE52,предметы!$H$25)&gt;0),AND('График ОП'!AE36=предметы!$H$25,COUNTIFS('График ОП'!AE36:AE52,предметы!$H$10)&gt;0),AND('График ОП'!AE36=предметы!$H$11,COUNTIFS('График ОП'!AE36:AE52,предметы!$H$26)&gt;0),AND('График ОП'!AE36=предметы!$H$26,COUNTIFS('График ОП'!AE36:AE52,предметы!$H$11)&gt;0),AND('График ОП'!AE36=предметы!$H$12,COUNTIFS('График ОП'!AE36:AE52,предметы!$H$27)&gt;0),AND('График ОП'!AE36=предметы!$H$27,COUNTIFS('График ОП'!AE36:AE52,предметы!$H$12)&gt;0),AND('График ОП'!AE36=предметы!$H$13,COUNTIFS('График ОП'!AE36:AE52,предметы!$H$28)&gt;0),AND('График ОП'!AE36=предметы!$H$28,COUNTIFS('График ОП'!AE36:AE52,предметы!$H$13)&gt;0),AND('График ОП'!AE36=предметы!$H$14,COUNTIFS('График ОП'!AE36:AE52,предметы!$H$29)&gt;0),AND('График ОП'!AE36=предметы!$H$29,COUNTIFS('График ОП'!AE36:AE52,предметы!$H$14)&gt;0),AND('График ОП'!AE36=предметы!$H$15,COUNTIFS('График ОП'!AE36:AE52,предметы!$H$30)&gt;0),AND('График ОП'!AE36=предметы!$H$30,COUNTIFS('График ОП'!AE36:AE52,предметы!$H$15)&gt;0)),"&lt;17 (ВПР, КР)","*")</f>
        <v>*</v>
      </c>
      <c r="AW3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5" s="11" t="str">
        <f>IF(COUNTIFS('График ОП'!AF36:AF52,'График ОП'!AF36)&gt;1,"&lt;17 (ВПР, КР)","*")</f>
        <v>*</v>
      </c>
      <c r="AZ35" s="11" t="str">
        <f>IF(COUNTIFS('График ОП'!AG36:AG52,'График ОП'!AG36)&gt;1,"&lt;17 (ВПР, КР)","*")</f>
        <v>*</v>
      </c>
      <c r="BA35" s="11" t="str">
        <f>IF(COUNTIFS('График ОП'!AH36:AH52,'График ОП'!AH36)&gt;1,"&lt;17 (ВПР, КР)","*")</f>
        <v>*</v>
      </c>
      <c r="BB35" s="11" t="e">
        <f>IF(COUNTIFS('График ОП'!#REF!,'График ОП'!#REF!)&gt;1,"&lt;17 (ВПР, КР)","*")</f>
        <v>#REF!</v>
      </c>
      <c r="BC35" s="11" t="e">
        <f>IF(COUNTIFS('График ОП'!#REF!,'График ОП'!#REF!)&gt;1,"&lt;17 (ВПР, КР)","*")</f>
        <v>#REF!</v>
      </c>
      <c r="BD35" s="11" t="e">
        <f>IF(COUNTIFS('График ОП'!#REF!,'График ОП'!#REF!)&gt;1,"&lt;17 (ВПР, КР)","*")</f>
        <v>#REF!</v>
      </c>
      <c r="BE35" s="7" t="str">
        <f>IF(OR(COUNTIFS('График ОП'!AI36:AI52,'График ОП'!AI36)&gt;1,AND('График ОП'!AI36=предметы!$J$3,COUNTIFS('График ОП'!AI36:AI52,предметы!$J$16)&gt;0),AND('График ОП'!AI36=предметы!$J$16,COUNTIFS('График ОП'!AI36:AI52,предметы!$J$3)&gt;0),AND('График ОП'!AI36=предметы!$J$4,COUNTIFS('График ОП'!AI36:AI52,предметы!$J$19)&gt;0),AND('График ОП'!AI36=предметы!$J$19,COUNTIFS('График ОП'!AI36:AI52,предметы!$J$4)&gt;0),AND('График ОП'!AI36=предметы!$J$5,COUNTIFS('График ОП'!AI36:AI52,предметы!$J$20)&gt;0),AND('График ОП'!AI36=предметы!$J$20,COUNTIFS('График ОП'!AI36:AI52,предметы!$J$5)&gt;0),AND('График ОП'!AI36=предметы!$J$6,COUNTIFS('График ОП'!AI36:AI52,предметы!$J$21)&gt;0),AND('График ОП'!AI36=предметы!$J$21,COUNTIFS('График ОП'!AI36:AI52,предметы!$J$6)&gt;0),AND('График ОП'!AI36=предметы!$J$7,COUNTIFS('График ОП'!AI36:AI52,предметы!$J$22)&gt;0),AND('График ОП'!AI36=предметы!$J$22,COUNTIFS('График ОП'!AI36:AI52,предметы!$J$7)&gt;0),AND('График ОП'!AI36=предметы!$J$8,COUNTIFS('График ОП'!AI36:AI52,предметы!$J$23)&gt;0),AND('График ОП'!AI36=предметы!$J$23,COUNTIFS('График ОП'!AI36:AI52,предметы!$J$8)&gt;0),AND('График ОП'!AI36=предметы!$J$9,COUNTIFS('График ОП'!AI36:AI52,предметы!$J$24)&gt;0),AND('График ОП'!AI36=предметы!$J$24,COUNTIFS('График ОП'!AI36:AI52,предметы!$J$9)&gt;0),AND('График ОП'!AI36=предметы!$J$10,COUNTIFS('График ОП'!AI36:AI52,предметы!$J$25)&gt;0),AND('График ОП'!AI36=предметы!$J$25,COUNTIFS('График ОП'!AI36:AI52,предметы!$J$10)&gt;0),AND('График ОП'!AI36=предметы!$J$11,COUNTIFS('График ОП'!AI36:AI52,предметы!$J$26)&gt;0),AND('График ОП'!AI36=предметы!$J$26,COUNTIFS('График ОП'!AI36:AI52,предметы!$J$11)&gt;0),AND('График ОП'!AI36=предметы!$J$12,COUNTIFS('График ОП'!AI36:AI52,предметы!$J$27)&gt;0),AND('График ОП'!AI36=предметы!$J$27,COUNTIFS('График ОП'!AI36:AI52,предметы!$J$12)&gt;0),AND('График ОП'!AI36=предметы!$J$13,COUNTIFS('График ОП'!AI36:AI52,предметы!$J$28)&gt;0),AND('График ОП'!AI36=предметы!$J$28,COUNTIFS('График ОП'!AI36:AI52,предметы!$J$13)&gt;0),AND('График ОП'!AI36=предметы!$J$14,COUNTIFS('График ОП'!AI36:AI52,предметы!$J$29)&gt;0),AND('График ОП'!AI36=предметы!$J$29,COUNTIFS('График ОП'!AI36:AI52,предметы!$J$14)&gt;0),AND('График ОП'!AI36=предметы!$J$15,COUNTIFS('График ОП'!AI36:AI52,предметы!$J$30)&gt;0),AND('График ОП'!AI36=предметы!$J$30,COUNTIFS('График ОП'!AI36:AI52,предметы!$J$15)&gt;0)),"&lt;17 (ВПР, КР)","*")</f>
        <v>*</v>
      </c>
      <c r="BF35" s="7" t="str">
        <f>IF(OR(COUNTIFS('График ОП'!AJ36:AJ52,'График ОП'!AJ36)&gt;1,AND('График ОП'!AJ36=предметы!$J$3,COUNTIFS('График ОП'!AJ36:AJ52,предметы!$J$16)&gt;0),AND('График ОП'!AJ36=предметы!$J$16,COUNTIFS('График ОП'!AJ36:AJ52,предметы!$J$3)&gt;0),AND('График ОП'!AJ36=предметы!$J$4,COUNTIFS('График ОП'!AJ36:AJ52,предметы!$J$19)&gt;0),AND('График ОП'!AJ36=предметы!$J$19,COUNTIFS('График ОП'!AJ36:AJ52,предметы!$J$4)&gt;0),AND('График ОП'!AJ36=предметы!$J$5,COUNTIFS('График ОП'!AJ36:AJ52,предметы!$J$20)&gt;0),AND('График ОП'!AJ36=предметы!$J$20,COUNTIFS('График ОП'!AJ36:AJ52,предметы!$J$5)&gt;0),AND('График ОП'!AJ36=предметы!$J$6,COUNTIFS('График ОП'!AJ36:AJ52,предметы!$J$21)&gt;0),AND('График ОП'!AJ36=предметы!$J$21,COUNTIFS('График ОП'!AJ36:AJ52,предметы!$J$6)&gt;0),AND('График ОП'!AJ36=предметы!$J$7,COUNTIFS('График ОП'!AJ36:AJ52,предметы!$J$22)&gt;0),AND('График ОП'!AJ36=предметы!$J$22,COUNTIFS('График ОП'!AJ36:AJ52,предметы!$J$7)&gt;0),AND('График ОП'!AJ36=предметы!$J$8,COUNTIFS('График ОП'!AJ36:AJ52,предметы!$J$23)&gt;0),AND('График ОП'!AJ36=предметы!$J$23,COUNTIFS('График ОП'!AJ36:AJ52,предметы!$J$8)&gt;0),AND('График ОП'!AJ36=предметы!$J$9,COUNTIFS('График ОП'!AJ36:AJ52,предметы!$J$24)&gt;0),AND('График ОП'!AJ36=предметы!$J$24,COUNTIFS('График ОП'!AJ36:AJ52,предметы!$J$9)&gt;0),AND('График ОП'!AJ36=предметы!$J$10,COUNTIFS('График ОП'!AJ36:AJ52,предметы!$J$25)&gt;0),AND('График ОП'!AJ36=предметы!$J$25,COUNTIFS('График ОП'!AJ36:AJ52,предметы!$J$10)&gt;0),AND('График ОП'!AJ36=предметы!$J$11,COUNTIFS('График ОП'!AJ36:AJ52,предметы!$J$26)&gt;0),AND('График ОП'!AJ36=предметы!$J$26,COUNTIFS('График ОП'!AJ36:AJ52,предметы!$J$11)&gt;0),AND('График ОП'!AJ36=предметы!$J$12,COUNTIFS('График ОП'!AJ36:AJ52,предметы!$J$27)&gt;0),AND('График ОП'!AJ36=предметы!$J$27,COUNTIFS('График ОП'!AJ36:AJ52,предметы!$J$12)&gt;0),AND('График ОП'!AJ36=предметы!$J$13,COUNTIFS('График ОП'!AJ36:AJ52,предметы!$J$28)&gt;0),AND('График ОП'!AJ36=предметы!$J$28,COUNTIFS('График ОП'!AJ36:AJ52,предметы!$J$13)&gt;0),AND('График ОП'!AJ36=предметы!$J$14,COUNTIFS('График ОП'!AJ36:AJ52,предметы!$J$29)&gt;0),AND('График ОП'!AJ36=предметы!$J$29,COUNTIFS('График ОП'!AJ36:AJ52,предметы!$J$14)&gt;0),AND('График ОП'!AJ36=предметы!$J$15,COUNTIFS('График ОП'!AJ36:AJ52,предметы!$J$30)&gt;0),AND('График ОП'!AJ36=предметы!$J$30,COUNTIFS('График ОП'!AJ36:AJ52,предметы!$J$15)&gt;0)),"&lt;17 (ВПР, КР)","*")</f>
        <v>*</v>
      </c>
      <c r="BG3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5" s="11" t="str">
        <f>IF(COUNTIFS('График ОП'!AK36:AK52,'График ОП'!AK36)&gt;1,"&lt;17 (ВПР, КР)","*")</f>
        <v>*</v>
      </c>
      <c r="BL35" s="11" t="str">
        <f>IF(COUNTIFS('График ОП'!AL36:AL52,'График ОП'!AL36)&gt;1,"&lt;17 (ВПР, КР)","*")</f>
        <v>*</v>
      </c>
      <c r="BM35" s="11" t="e">
        <f>IF(COUNTIFS('График ОП'!#REF!,'График ОП'!#REF!)&gt;1,"&lt;17 (ВПР, КР)","*")</f>
        <v>#REF!</v>
      </c>
      <c r="BN35" s="11" t="e">
        <f>IF(COUNTIFS('График ОП'!#REF!,'График ОП'!#REF!)&gt;1,"&lt;17 (ВПР, КР)","*")</f>
        <v>#REF!</v>
      </c>
      <c r="BO35" s="11" t="e">
        <f>IF(COUNTIFS('График ОП'!#REF!,'График ОП'!#REF!)&gt;1,"&lt;17 (ВПР, КР)","*")</f>
        <v>#REF!</v>
      </c>
      <c r="BP35" s="11" t="e">
        <f>IF(COUNTIFS('График ОП'!#REF!,'График ОП'!#REF!)&gt;1,"&lt;17 (ВПР, КР)","*")</f>
        <v>#REF!</v>
      </c>
    </row>
    <row r="36" spans="1:68" x14ac:dyDescent="0.2">
      <c r="A36" s="6">
        <v>46296</v>
      </c>
      <c r="B36" s="10" t="s">
        <v>61</v>
      </c>
      <c r="C36" s="11" t="str">
        <f>IF(COUNTIFS('График ОП'!C37:C53,'График ОП'!C37)&gt;1,"&lt;17 (ВПР, КР)","*")</f>
        <v>*</v>
      </c>
      <c r="D36" s="11" t="str">
        <f>IF(COUNTIFS('График ОП'!D37:D53,'График ОП'!D37)&gt;1,"&lt;17 (ВПР, КР)","*")</f>
        <v>*</v>
      </c>
      <c r="E36" s="11" t="str">
        <f>IF(COUNTIFS('График ОП'!E37:E53,'График ОП'!E37)&gt;1,"&lt;17 (ВПР, КР)","*")</f>
        <v>*</v>
      </c>
      <c r="F36" s="11" t="e">
        <f>IF(COUNTIFS('График ОП'!#REF!,'График ОП'!#REF!)&gt;1,"&lt;17 (ВПР, КР)","*")</f>
        <v>#REF!</v>
      </c>
      <c r="G36" s="11" t="e">
        <f>IF(COUNTIFS('График ОП'!#REF!,'График ОП'!#REF!)&gt;1,"&lt;17 (ВПР, КР)","*")</f>
        <v>#REF!</v>
      </c>
      <c r="H36" s="11" t="e">
        <f>IF(COUNTIFS('График ОП'!#REF!,'График ОП'!#REF!)&gt;1,"&lt;17 (ВПР, КР)","*")</f>
        <v>#REF!</v>
      </c>
      <c r="I36" s="7" t="str">
        <f>IF(COUNTIFS('График ОП'!F37:F53,'График ОП'!F37)&gt;1,"&lt;17 (ВПР, КР)","*")</f>
        <v>*</v>
      </c>
      <c r="J36" s="7" t="str">
        <f>IF(COUNTIFS('График ОП'!G37:G53,'График ОП'!G37)&gt;1,"&lt;17 (ВПР, КР)","*")</f>
        <v>*</v>
      </c>
      <c r="K36" s="7" t="str">
        <f>IF(COUNTIFS('График ОП'!H37:H53,'График ОП'!H37)&gt;1,"&lt;17 (ВПР, КР)","*")</f>
        <v>*</v>
      </c>
      <c r="L36" s="7" t="e">
        <f>IF(COUNTIFS('График ОП'!#REF!,'График ОП'!#REF!)&gt;1,"&lt;17 (ВПР, КР)","*")</f>
        <v>#REF!</v>
      </c>
      <c r="M36" s="7" t="e">
        <f>IF(COUNTIFS('График ОП'!#REF!,'График ОП'!#REF!)&gt;1,"&lt;17 (ВПР, КР)","*")</f>
        <v>#REF!</v>
      </c>
      <c r="N36" s="7" t="e">
        <f>IF(COUNTIFS('График ОП'!#REF!,'График ОП'!#REF!)&gt;1,"&lt;17 (ВПР, КР)","*")</f>
        <v>#REF!</v>
      </c>
      <c r="O36" s="11" t="str">
        <f>IF(COUNTIFS('График ОП'!I37:I53,'График ОП'!I37)&gt;1,"&lt;17 (ВПР, КР)","*")</f>
        <v>*</v>
      </c>
      <c r="P36" s="11" t="str">
        <f>IF(COUNTIFS('График ОП'!J37:J53,'График ОП'!J37)&gt;1,"&lt;17 (ВПР, КР)","*")</f>
        <v>*</v>
      </c>
      <c r="Q36" s="11" t="str">
        <f>IF(COUNTIFS('График ОП'!K37:K53,'График ОП'!K37)&gt;1,"&lt;17 (ВПР, КР)","*")</f>
        <v>*</v>
      </c>
      <c r="R36" s="11" t="str">
        <f>IF(COUNTIFS('График ОП'!L37:L53,'График ОП'!L37)&gt;1,"&lt;17 (ВПР, КР)","*")</f>
        <v>*</v>
      </c>
      <c r="S36" s="11" t="e">
        <f>IF(COUNTIFS('График ОП'!#REF!,'График ОП'!#REF!)&gt;1,"&lt;17 (ВПР, КР)","*")</f>
        <v>#REF!</v>
      </c>
      <c r="T36" s="11" t="e">
        <f>IF(COUNTIFS('График ОП'!#REF!,'График ОП'!#REF!)&gt;1,"&lt;17 (ВПР, КР)","*")</f>
        <v>#REF!</v>
      </c>
      <c r="U36" s="7" t="str">
        <f>IF(OR(COUNTIFS('График ОП'!M37:M53,'График ОП'!M37)&gt;1,AND('График ОП'!M37=предметы!$D$3,COUNTIFS('График ОП'!M37:M53,предметы!$D$12)&gt;0),AND('График ОП'!M37=предметы!$D$12,COUNTIFS('График ОП'!M37:M53,предметы!$D$3)&gt;0),AND('График ОП'!M37=предметы!$D$4,COUNTIFS('График ОП'!M37:M53,предметы!$D$13)&gt;0),AND('График ОП'!M37=предметы!$D$13,COUNTIFS('График ОП'!M37:M53,предметы!$D$4)&gt;0),AND('График ОП'!M37=предметы!$D$14,COUNTIFS('График ОП'!M37:M53,предметы!$D$5)&gt;0),AND('График ОП'!M37=предметы!$D$5,COUNTIFS('График ОП'!M37:M53,предметы!$D$14)&gt;0),AND('График ОП'!M37=предметы!$D$15,COUNTIFS('График ОП'!M37:M53,предметы!$D$6)&gt;0),AND('График ОП'!M37=предметы!$D$6,COUNTIFS('График ОП'!M37:M53,предметы!$D$15)&gt;0),AND('График ОП'!M37=предметы!$D$16,COUNTIFS('График ОП'!M37:M53,предметы!$D$7)&gt;0),AND('График ОП'!M37=предметы!$D$7,COUNTIFS('График ОП'!M37:M53,предметы!$D$16)&gt;0),AND('График ОП'!M37=предметы!$D$8,COUNTIFS('График ОП'!M37:M53,предметы!$D$10)&gt;0),AND('График ОП'!M37=предметы!$D$10,COUNTIFS('График ОП'!M37:M53,предметы!$D$8)&gt;0),AND('График ОП'!M37=предметы!$D$9,COUNTIFS('График ОП'!M37:M53,предметы!$D$11)&gt;0),AND('График ОП'!M37=предметы!$D$11,COUNTIFS('График ОП'!M37:M53,предметы!$D$9)&gt;0)),"&lt;17 (ВПР, КР)","*")</f>
        <v>*</v>
      </c>
      <c r="V36" s="7" t="str">
        <f>IF(OR(COUNTIFS('График ОП'!N37:N53,'График ОП'!N37)&gt;1,AND('График ОП'!N37=предметы!$D$3,COUNTIFS('График ОП'!N37:N53,предметы!$D$12)&gt;0),AND('График ОП'!N37=предметы!$D$12,COUNTIFS('График ОП'!N37:N53,предметы!$D$3)&gt;0),AND('График ОП'!N37=предметы!$D$4,COUNTIFS('График ОП'!N37:N53,предметы!$D$13)&gt;0),AND('График ОП'!N37=предметы!$D$13,COUNTIFS('График ОП'!N37:N53,предметы!$D$4)&gt;0),AND('График ОП'!N37=предметы!$D$14,COUNTIFS('График ОП'!N37:N53,предметы!$D$5)&gt;0),AND('График ОП'!N37=предметы!$D$5,COUNTIFS('График ОП'!N37:N53,предметы!$D$14)&gt;0),AND('График ОП'!N37=предметы!$D$15,COUNTIFS('График ОП'!N37:N53,предметы!$D$6)&gt;0),AND('График ОП'!N37=предметы!$D$6,COUNTIFS('График ОП'!N37:N53,предметы!$D$15)&gt;0),AND('График ОП'!N37=предметы!$D$16,COUNTIFS('График ОП'!N37:N53,предметы!$D$7)&gt;0),AND('График ОП'!N37=предметы!$D$7,COUNTIFS('График ОП'!N37:N53,предметы!$D$16)&gt;0),AND('График ОП'!N37=предметы!$D$8,COUNTIFS('График ОП'!N37:N53,предметы!$D$10)&gt;0),AND('График ОП'!N37=предметы!$D$10,COUNTIFS('График ОП'!N37:N53,предметы!$D$8)&gt;0),AND('График ОП'!N37=предметы!$D$9,COUNTIFS('График ОП'!N37:N53,предметы!$D$11)&gt;0),AND('График ОП'!N37=предметы!$D$11,COUNTIFS('График ОП'!N37:N53,предметы!$D$9)&gt;0)),"&lt;17 (ВПР, КР)","*")</f>
        <v>*</v>
      </c>
      <c r="W36" s="7" t="str">
        <f>IF(OR(COUNTIFS('График ОП'!O37:O53,'График ОП'!O37)&gt;1,AND('График ОП'!O37=предметы!$D$3,COUNTIFS('График ОП'!O37:O53,предметы!$D$12)&gt;0),AND('График ОП'!O37=предметы!$D$12,COUNTIFS('График ОП'!O37:O53,предметы!$D$3)&gt;0),AND('График ОП'!O37=предметы!$D$4,COUNTIFS('График ОП'!O37:O53,предметы!$D$13)&gt;0),AND('График ОП'!O37=предметы!$D$13,COUNTIFS('График ОП'!O37:O53,предметы!$D$4)&gt;0),AND('График ОП'!O37=предметы!$D$14,COUNTIFS('График ОП'!O37:O53,предметы!$D$5)&gt;0),AND('График ОП'!O37=предметы!$D$5,COUNTIFS('График ОП'!O37:O53,предметы!$D$14)&gt;0),AND('График ОП'!O37=предметы!$D$15,COUNTIFS('График ОП'!O37:O53,предметы!$D$6)&gt;0),AND('График ОП'!O37=предметы!$D$6,COUNTIFS('График ОП'!O37:O53,предметы!$D$15)&gt;0),AND('График ОП'!O37=предметы!$D$16,COUNTIFS('График ОП'!O37:O53,предметы!$D$7)&gt;0),AND('График ОП'!O37=предметы!$D$7,COUNTIFS('График ОП'!O37:O53,предметы!$D$16)&gt;0),AND('График ОП'!O37=предметы!$D$8,COUNTIFS('График ОП'!O37:O53,предметы!$D$10)&gt;0),AND('График ОП'!O37=предметы!$D$10,COUNTIFS('График ОП'!O37:O53,предметы!$D$8)&gt;0),AND('График ОП'!O37=предметы!$D$9,COUNTIFS('График ОП'!O37:O53,предметы!$D$11)&gt;0),AND('График ОП'!O37=предметы!$D$11,COUNTIFS('График ОП'!O37:O53,предметы!$D$9)&gt;0)),"&lt;17 (ВПР, КР)","*")</f>
        <v>*</v>
      </c>
      <c r="X36" s="7" t="str">
        <f>IF(OR(COUNTIFS('График ОП'!P37:P53,'График ОП'!P37)&gt;1,AND('График ОП'!P37=предметы!$D$3,COUNTIFS('График ОП'!P37:P53,предметы!$D$12)&gt;0),AND('График ОП'!P37=предметы!$D$12,COUNTIFS('График ОП'!P37:P53,предметы!$D$3)&gt;0),AND('График ОП'!P37=предметы!$D$4,COUNTIFS('График ОП'!P37:P53,предметы!$D$13)&gt;0),AND('График ОП'!P37=предметы!$D$13,COUNTIFS('График ОП'!P37:P53,предметы!$D$4)&gt;0),AND('График ОП'!P37=предметы!$D$14,COUNTIFS('График ОП'!P37:P53,предметы!$D$5)&gt;0),AND('График ОП'!P37=предметы!$D$5,COUNTIFS('График ОП'!P37:P53,предметы!$D$14)&gt;0),AND('График ОП'!P37=предметы!$D$15,COUNTIFS('График ОП'!P37:P53,предметы!$D$6)&gt;0),AND('График ОП'!P37=предметы!$D$6,COUNTIFS('График ОП'!P37:P53,предметы!$D$15)&gt;0),AND('График ОП'!P37=предметы!$D$16,COUNTIFS('График ОП'!P37:P53,предметы!$D$7)&gt;0),AND('График ОП'!P37=предметы!$D$7,COUNTIFS('График ОП'!P37:P53,предметы!$D$16)&gt;0),AND('График ОП'!P37=предметы!$D$8,COUNTIFS('График ОП'!P37:P53,предметы!$D$10)&gt;0),AND('График ОП'!P37=предметы!$D$10,COUNTIFS('График ОП'!P37:P53,предметы!$D$8)&gt;0),AND('График ОП'!P37=предметы!$D$9,COUNTIFS('График ОП'!P37:P53,предметы!$D$11)&gt;0),AND('График ОП'!P37=предметы!$D$11,COUNTIFS('График ОП'!P37:P53,предметы!$D$9)&gt;0)),"&lt;17 (ВПР, КР)","*")</f>
        <v>*</v>
      </c>
      <c r="Y3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6" s="11" t="str">
        <f>IF(OR(COUNTIFS('График ОП'!Q37:Q53,'График ОП'!Q37)&gt;1,AND('График ОП'!Q37=предметы!$E$3,COUNTIFS('График ОП'!Q37:Q53,предметы!$E$12)&gt;0),AND('График ОП'!Q37=предметы!$E$12,COUNTIFS('График ОП'!Q37:Q53,предметы!$E$3)&gt;0),AND('График ОП'!Q37=предметы!$E$4,COUNTIFS('График ОП'!Q37:Q53,предметы!$E$13)&gt;0),AND('График ОП'!Q37=предметы!$E$13,COUNTIFS('График ОП'!Q37:Q53,предметы!$E$4)&gt;0),AND('График ОП'!Q37=предметы!$E$5,COUNTIFS('График ОП'!Q37:Q53,предметы!$E$14)&gt;0),AND('График ОП'!Q37=предметы!$E$14,COUNTIFS('График ОП'!Q37:Q53,предметы!$E$5)&gt;0),AND('График ОП'!Q37=предметы!$E$6,COUNTIFS('График ОП'!Q37:Q53,предметы!$E$15)&gt;0),AND('График ОП'!Q37=предметы!$E$15,COUNTIFS('График ОП'!Q37:Q53,предметы!$E$6)&gt;0),AND('График ОП'!Q37=предметы!$E$7,COUNTIFS('График ОП'!Q37:Q53,предметы!$E$16)&gt;0),AND('График ОП'!Q37=предметы!$E$16,COUNTIFS('График ОП'!Q37:Q53,предметы!$E$7)&gt;0),AND('График ОП'!Q37=предметы!$E$8,COUNTIFS('График ОП'!Q37:Q53,предметы!$E$17)&gt;0),AND('График ОП'!Q37=предметы!$E$17,COUNTIFS('График ОП'!Q37:Q53,предметы!$E$8)&gt;0),AND('График ОП'!Q37=предметы!$E$9,COUNTIFS('График ОП'!Q37:Q53,предметы!$E$18)&gt;0),AND('График ОП'!Q37=предметы!$E$18,COUNTIFS('График ОП'!Q37:Q53,предметы!$E$9)&gt;0),AND('График ОП'!Q37=предметы!$E$10,COUNTIFS('График ОП'!Q37:Q53,предметы!$E$19)&gt;0),AND('График ОП'!Q37=предметы!$E$19,COUNTIFS('График ОП'!Q37:Q53,предметы!$E$10)&gt;0),AND('График ОП'!Q37=предметы!$E$11,COUNTIFS('График ОП'!Q37:Q53,предметы!$E$20)&gt;0),AND('График ОП'!Q37=предметы!$E$20,COUNTIFS('График ОП'!Q37:Q53,предметы!$E$11)&gt;0)),"&lt;17 (ВПР, КР)","*")</f>
        <v>*</v>
      </c>
      <c r="AB36" s="11" t="str">
        <f>IF(OR(COUNTIFS('График ОП'!R37:R53,'График ОП'!R37)&gt;1,AND('График ОП'!R37=предметы!$E$3,COUNTIFS('График ОП'!R37:R53,предметы!$E$12)&gt;0),AND('График ОП'!R37=предметы!$E$12,COUNTIFS('График ОП'!R37:R53,предметы!$E$3)&gt;0),AND('График ОП'!R37=предметы!$E$4,COUNTIFS('График ОП'!R37:R53,предметы!$E$13)&gt;0),AND('График ОП'!R37=предметы!$E$13,COUNTIFS('График ОП'!R37:R53,предметы!$E$4)&gt;0),AND('График ОП'!R37=предметы!$E$5,COUNTIFS('График ОП'!R37:R53,предметы!$E$14)&gt;0),AND('График ОП'!R37=предметы!$E$14,COUNTIFS('График ОП'!R37:R53,предметы!$E$5)&gt;0),AND('График ОП'!R37=предметы!$E$6,COUNTIFS('График ОП'!R37:R53,предметы!$E$15)&gt;0),AND('График ОП'!R37=предметы!$E$15,COUNTIFS('График ОП'!R37:R53,предметы!$E$6)&gt;0),AND('График ОП'!R37=предметы!$E$7,COUNTIFS('График ОП'!R37:R53,предметы!$E$16)&gt;0),AND('График ОП'!R37=предметы!$E$16,COUNTIFS('График ОП'!R37:R53,предметы!$E$7)&gt;0),AND('График ОП'!R37=предметы!$E$8,COUNTIFS('График ОП'!R37:R53,предметы!$E$17)&gt;0),AND('График ОП'!R37=предметы!$E$17,COUNTIFS('График ОП'!R37:R53,предметы!$E$8)&gt;0),AND('График ОП'!R37=предметы!$E$9,COUNTIFS('График ОП'!R37:R53,предметы!$E$18)&gt;0),AND('График ОП'!R37=предметы!$E$18,COUNTIFS('График ОП'!R37:R53,предметы!$E$9)&gt;0),AND('График ОП'!R37=предметы!$E$10,COUNTIFS('График ОП'!R37:R53,предметы!$E$19)&gt;0),AND('График ОП'!R37=предметы!$E$19,COUNTIFS('График ОП'!R37:R53,предметы!$E$10)&gt;0),AND('График ОП'!R37=предметы!$E$11,COUNTIFS('График ОП'!R37:R53,предметы!$E$20)&gt;0),AND('График ОП'!R37=предметы!$E$20,COUNTIFS('График ОП'!R37:R53,предметы!$E$11)&gt;0)),"&lt;17 (ВПР, КР)","*")</f>
        <v>*</v>
      </c>
      <c r="AC36" s="11" t="str">
        <f>IF(OR(COUNTIFS('График ОП'!S37:S53,'График ОП'!S37)&gt;1,AND('График ОП'!S37=предметы!$E$3,COUNTIFS('График ОП'!S37:S53,предметы!$E$12)&gt;0),AND('График ОП'!S37=предметы!$E$12,COUNTIFS('График ОП'!S37:S53,предметы!$E$3)&gt;0),AND('График ОП'!S37=предметы!$E$4,COUNTIFS('График ОП'!S37:S53,предметы!$E$13)&gt;0),AND('График ОП'!S37=предметы!$E$13,COUNTIFS('График ОП'!S37:S53,предметы!$E$4)&gt;0),AND('График ОП'!S37=предметы!$E$5,COUNTIFS('График ОП'!S37:S53,предметы!$E$14)&gt;0),AND('График ОП'!S37=предметы!$E$14,COUNTIFS('График ОП'!S37:S53,предметы!$E$5)&gt;0),AND('График ОП'!S37=предметы!$E$6,COUNTIFS('График ОП'!S37:S53,предметы!$E$15)&gt;0),AND('График ОП'!S37=предметы!$E$15,COUNTIFS('График ОП'!S37:S53,предметы!$E$6)&gt;0),AND('График ОП'!S37=предметы!$E$7,COUNTIFS('График ОП'!S37:S53,предметы!$E$16)&gt;0),AND('График ОП'!S37=предметы!$E$16,COUNTIFS('График ОП'!S37:S53,предметы!$E$7)&gt;0),AND('График ОП'!S37=предметы!$E$8,COUNTIFS('График ОП'!S37:S53,предметы!$E$17)&gt;0),AND('График ОП'!S37=предметы!$E$17,COUNTIFS('График ОП'!S37:S53,предметы!$E$8)&gt;0),AND('График ОП'!S37=предметы!$E$9,COUNTIFS('График ОП'!S37:S53,предметы!$E$18)&gt;0),AND('График ОП'!S37=предметы!$E$18,COUNTIFS('График ОП'!S37:S53,предметы!$E$9)&gt;0),AND('График ОП'!S37=предметы!$E$10,COUNTIFS('График ОП'!S37:S53,предметы!$E$19)&gt;0),AND('График ОП'!S37=предметы!$E$19,COUNTIFS('График ОП'!S37:S53,предметы!$E$10)&gt;0),AND('График ОП'!S37=предметы!$E$11,COUNTIFS('График ОП'!S37:S53,предметы!$E$20)&gt;0),AND('График ОП'!S37=предметы!$E$20,COUNTIFS('График ОП'!S37:S53,предметы!$E$11)&gt;0)),"&lt;17 (ВПР, КР)","*")</f>
        <v>*</v>
      </c>
      <c r="AD36" s="11" t="str">
        <f>IF(OR(COUNTIFS('График ОП'!T37:T53,'График ОП'!T37)&gt;1,AND('График ОП'!T37=предметы!$E$3,COUNTIFS('График ОП'!T37:T53,предметы!$E$12)&gt;0),AND('График ОП'!T37=предметы!$E$12,COUNTIFS('График ОП'!T37:T53,предметы!$E$3)&gt;0),AND('График ОП'!T37=предметы!$E$4,COUNTIFS('График ОП'!T37:T53,предметы!$E$13)&gt;0),AND('График ОП'!T37=предметы!$E$13,COUNTIFS('График ОП'!T37:T53,предметы!$E$4)&gt;0),AND('График ОП'!T37=предметы!$E$5,COUNTIFS('График ОП'!T37:T53,предметы!$E$14)&gt;0),AND('График ОП'!T37=предметы!$E$14,COUNTIFS('График ОП'!T37:T53,предметы!$E$5)&gt;0),AND('График ОП'!T37=предметы!$E$6,COUNTIFS('График ОП'!T37:T53,предметы!$E$15)&gt;0),AND('График ОП'!T37=предметы!$E$15,COUNTIFS('График ОП'!T37:T53,предметы!$E$6)&gt;0),AND('График ОП'!T37=предметы!$E$7,COUNTIFS('График ОП'!T37:T53,предметы!$E$16)&gt;0),AND('График ОП'!T37=предметы!$E$16,COUNTIFS('График ОП'!T37:T53,предметы!$E$7)&gt;0),AND('График ОП'!T37=предметы!$E$8,COUNTIFS('График ОП'!T37:T53,предметы!$E$17)&gt;0),AND('График ОП'!T37=предметы!$E$17,COUNTIFS('График ОП'!T37:T53,предметы!$E$8)&gt;0),AND('График ОП'!T37=предметы!$E$9,COUNTIFS('График ОП'!T37:T53,предметы!$E$18)&gt;0),AND('График ОП'!T37=предметы!$E$18,COUNTIFS('График ОП'!T37:T53,предметы!$E$9)&gt;0),AND('График ОП'!T37=предметы!$E$10,COUNTIFS('График ОП'!T37:T53,предметы!$E$19)&gt;0),AND('График ОП'!T37=предметы!$E$19,COUNTIFS('График ОП'!T37:T53,предметы!$E$10)&gt;0),AND('График ОП'!T37=предметы!$E$11,COUNTIFS('График ОП'!T37:T53,предметы!$E$20)&gt;0),AND('График ОП'!T37=предметы!$E$20,COUNTIFS('График ОП'!T37:T53,предметы!$E$11)&gt;0)),"&lt;17 (ВПР, КР)","*")</f>
        <v>*</v>
      </c>
      <c r="AE3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6" s="7" t="str">
        <f>IF(OR(COUNTIFS('График ОП'!U37:U53,'График ОП'!U37)&gt;1,AND('График ОП'!U37=предметы!$F$3,COUNTIFS('График ОП'!U37:U53,предметы!$F$13)&gt;0),AND('График ОП'!U37=предметы!$F$13,COUNTIFS('График ОП'!U37:U53,предметы!$F$3)&gt;0),AND('График ОП'!U37=предметы!$F$4,COUNTIFS('График ОП'!U37:U53,предметы!$F$14)&gt;0),AND('График ОП'!U37=предметы!$F$14,COUNTIFS('График ОП'!U37:U53,предметы!$F$4)&gt;0),AND('График ОП'!U37=предметы!$F$5,COUNTIFS('График ОП'!U37:U53,предметы!$F$15)&gt;0),AND('График ОП'!U37=предметы!$F$15,COUNTIFS('График ОП'!U37:U53,предметы!$F$5)&gt;0),AND('График ОП'!U37=предметы!$F$6,COUNTIFS('График ОП'!U37:U53,предметы!$F$16)&gt;0),AND('График ОП'!U37=предметы!$F$16,COUNTIFS('График ОП'!U37:U53,предметы!$F$6)&gt;0),AND('График ОП'!U37=предметы!$F$7,COUNTIFS('График ОП'!U37:U53,предметы!$F$17)&gt;0),AND('График ОП'!U37=предметы!$F$17,COUNTIFS('График ОП'!U37:U53,предметы!$F$7)&gt;0),AND('График ОП'!U37=предметы!$F$8,COUNTIFS('График ОП'!U37:U53,предметы!$F$18)&gt;0),AND('График ОП'!U37=предметы!$F$18,COUNTIFS('График ОП'!U37:U53,предметы!$F$8)&gt;0),AND('График ОП'!U37=предметы!$F$9,COUNTIFS('График ОП'!U37:U53,предметы!$F$19)&gt;0),AND('График ОП'!U37=предметы!$F$19,COUNTIFS('График ОП'!U37:U53,предметы!$F$9)&gt;0),AND('График ОП'!U37=предметы!$F$10,COUNTIFS('График ОП'!U37:U53,предметы!$F$20)&gt;0),AND('График ОП'!U37=предметы!$F$20,COUNTIFS('График ОП'!U37:U53,предметы!$F$10)&gt;0),AND('График ОП'!U37=предметы!$F$11,COUNTIFS('График ОП'!U37:U53,предметы!$F$21)&gt;0),AND('График ОП'!U37=предметы!$F$21,COUNTIFS('График ОП'!U37:U53,предметы!$F$11)&gt;0),AND('График ОП'!U37=предметы!$F$12,COUNTIFS('График ОП'!U37:U53,предметы!$F$22)&gt;0),AND('График ОП'!U37=предметы!$F$22,COUNTIFS('График ОП'!U37:U53,предметы!$F$12)&gt;0)),"&lt;17 (ВПР, КР)","*")</f>
        <v>*</v>
      </c>
      <c r="AH36" s="7" t="str">
        <f>IF(OR(COUNTIFS('График ОП'!V37:V53,'График ОП'!V37)&gt;1,AND('График ОП'!V37=предметы!$F$3,COUNTIFS('График ОП'!V37:V53,предметы!$F$13)&gt;0),AND('График ОП'!V37=предметы!$F$13,COUNTIFS('График ОП'!V37:V53,предметы!$F$3)&gt;0),AND('График ОП'!V37=предметы!$F$4,COUNTIFS('График ОП'!V37:V53,предметы!$F$14)&gt;0),AND('График ОП'!V37=предметы!$F$14,COUNTIFS('График ОП'!V37:V53,предметы!$F$4)&gt;0),AND('График ОП'!V37=предметы!$F$5,COUNTIFS('График ОП'!V37:V53,предметы!$F$15)&gt;0),AND('График ОП'!V37=предметы!$F$15,COUNTIFS('График ОП'!V37:V53,предметы!$F$5)&gt;0),AND('График ОП'!V37=предметы!$F$6,COUNTIFS('График ОП'!V37:V53,предметы!$F$16)&gt;0),AND('График ОП'!V37=предметы!$F$16,COUNTIFS('График ОП'!V37:V53,предметы!$F$6)&gt;0),AND('График ОП'!V37=предметы!$F$7,COUNTIFS('График ОП'!V37:V53,предметы!$F$17)&gt;0),AND('График ОП'!V37=предметы!$F$17,COUNTIFS('График ОП'!V37:V53,предметы!$F$7)&gt;0),AND('График ОП'!V37=предметы!$F$8,COUNTIFS('График ОП'!V37:V53,предметы!$F$18)&gt;0),AND('График ОП'!V37=предметы!$F$18,COUNTIFS('График ОП'!V37:V53,предметы!$F$8)&gt;0),AND('График ОП'!V37=предметы!$F$9,COUNTIFS('График ОП'!V37:V53,предметы!$F$19)&gt;0),AND('График ОП'!V37=предметы!$F$19,COUNTIFS('График ОП'!V37:V53,предметы!$F$9)&gt;0),AND('График ОП'!V37=предметы!$F$10,COUNTIFS('График ОП'!V37:V53,предметы!$F$20)&gt;0),AND('График ОП'!V37=предметы!$F$20,COUNTIFS('График ОП'!V37:V53,предметы!$F$10)&gt;0),AND('График ОП'!V37=предметы!$F$11,COUNTIFS('График ОП'!V37:V53,предметы!$F$21)&gt;0),AND('График ОП'!V37=предметы!$F$21,COUNTIFS('График ОП'!V37:V53,предметы!$F$11)&gt;0),AND('График ОП'!V37=предметы!$F$12,COUNTIFS('График ОП'!V37:V53,предметы!$F$22)&gt;0),AND('График ОП'!V37=предметы!$F$22,COUNTIFS('График ОП'!V37:V53,предметы!$F$12)&gt;0)),"&lt;17 (ВПР, КР)","*")</f>
        <v>*</v>
      </c>
      <c r="AI36" s="7" t="str">
        <f>IF(OR(COUNTIFS('График ОП'!W37:W53,'График ОП'!W37)&gt;1,AND('График ОП'!W37=предметы!$F$3,COUNTIFS('График ОП'!W37:W53,предметы!$F$13)&gt;0),AND('График ОП'!W37=предметы!$F$13,COUNTIFS('График ОП'!W37:W53,предметы!$F$3)&gt;0),AND('График ОП'!W37=предметы!$F$4,COUNTIFS('График ОП'!W37:W53,предметы!$F$14)&gt;0),AND('График ОП'!W37=предметы!$F$14,COUNTIFS('График ОП'!W37:W53,предметы!$F$4)&gt;0),AND('График ОП'!W37=предметы!$F$5,COUNTIFS('График ОП'!W37:W53,предметы!$F$15)&gt;0),AND('График ОП'!W37=предметы!$F$15,COUNTIFS('График ОП'!W37:W53,предметы!$F$5)&gt;0),AND('График ОП'!W37=предметы!$F$6,COUNTIFS('График ОП'!W37:W53,предметы!$F$16)&gt;0),AND('График ОП'!W37=предметы!$F$16,COUNTIFS('График ОП'!W37:W53,предметы!$F$6)&gt;0),AND('График ОП'!W37=предметы!$F$7,COUNTIFS('График ОП'!W37:W53,предметы!$F$17)&gt;0),AND('График ОП'!W37=предметы!$F$17,COUNTIFS('График ОП'!W37:W53,предметы!$F$7)&gt;0),AND('График ОП'!W37=предметы!$F$8,COUNTIFS('График ОП'!W37:W53,предметы!$F$18)&gt;0),AND('График ОП'!W37=предметы!$F$18,COUNTIFS('График ОП'!W37:W53,предметы!$F$8)&gt;0),AND('График ОП'!W37=предметы!$F$9,COUNTIFS('График ОП'!W37:W53,предметы!$F$19)&gt;0),AND('График ОП'!W37=предметы!$F$19,COUNTIFS('График ОП'!W37:W53,предметы!$F$9)&gt;0),AND('График ОП'!W37=предметы!$F$10,COUNTIFS('График ОП'!W37:W53,предметы!$F$20)&gt;0),AND('График ОП'!W37=предметы!$F$20,COUNTIFS('График ОП'!W37:W53,предметы!$F$10)&gt;0),AND('График ОП'!W37=предметы!$F$11,COUNTIFS('График ОП'!W37:W53,предметы!$F$21)&gt;0),AND('График ОП'!W37=предметы!$F$21,COUNTIFS('График ОП'!W37:W53,предметы!$F$11)&gt;0),AND('График ОП'!W37=предметы!$F$12,COUNTIFS('График ОП'!W37:W53,предметы!$F$22)&gt;0),AND('График ОП'!W37=предметы!$F$22,COUNTIFS('График ОП'!W37:W53,предметы!$F$12)&gt;0)),"&lt;17 (ВПР, КР)","*")</f>
        <v>*</v>
      </c>
      <c r="AJ36" s="7" t="str">
        <f>IF(OR(COUNTIFS('График ОП'!X37:X53,'График ОП'!X37)&gt;1,AND('График ОП'!X37=предметы!$F$3,COUNTIFS('График ОП'!X37:X53,предметы!$F$13)&gt;0),AND('График ОП'!X37=предметы!$F$13,COUNTIFS('График ОП'!X37:X53,предметы!$F$3)&gt;0),AND('График ОП'!X37=предметы!$F$4,COUNTIFS('График ОП'!X37:X53,предметы!$F$14)&gt;0),AND('График ОП'!X37=предметы!$F$14,COUNTIFS('График ОП'!X37:X53,предметы!$F$4)&gt;0),AND('График ОП'!X37=предметы!$F$5,COUNTIFS('График ОП'!X37:X53,предметы!$F$15)&gt;0),AND('График ОП'!X37=предметы!$F$15,COUNTIFS('График ОП'!X37:X53,предметы!$F$5)&gt;0),AND('График ОП'!X37=предметы!$F$6,COUNTIFS('График ОП'!X37:X53,предметы!$F$16)&gt;0),AND('График ОП'!X37=предметы!$F$16,COUNTIFS('График ОП'!X37:X53,предметы!$F$6)&gt;0),AND('График ОП'!X37=предметы!$F$7,COUNTIFS('График ОП'!X37:X53,предметы!$F$17)&gt;0),AND('График ОП'!X37=предметы!$F$17,COUNTIFS('График ОП'!X37:X53,предметы!$F$7)&gt;0),AND('График ОП'!X37=предметы!$F$8,COUNTIFS('График ОП'!X37:X53,предметы!$F$18)&gt;0),AND('График ОП'!X37=предметы!$F$18,COUNTIFS('График ОП'!X37:X53,предметы!$F$8)&gt;0),AND('График ОП'!X37=предметы!$F$9,COUNTIFS('График ОП'!X37:X53,предметы!$F$19)&gt;0),AND('График ОП'!X37=предметы!$F$19,COUNTIFS('График ОП'!X37:X53,предметы!$F$9)&gt;0),AND('График ОП'!X37=предметы!$F$10,COUNTIFS('График ОП'!X37:X53,предметы!$F$20)&gt;0),AND('График ОП'!X37=предметы!$F$20,COUNTIFS('График ОП'!X37:X53,предметы!$F$10)&gt;0),AND('График ОП'!X37=предметы!$F$11,COUNTIFS('График ОП'!X37:X53,предметы!$F$21)&gt;0),AND('График ОП'!X37=предметы!$F$21,COUNTIFS('График ОП'!X37:X53,предметы!$F$11)&gt;0),AND('График ОП'!X37=предметы!$F$12,COUNTIFS('График ОП'!X37:X53,предметы!$F$22)&gt;0),AND('График ОП'!X37=предметы!$F$22,COUNTIFS('График ОП'!X37:X53,предметы!$F$12)&gt;0)),"&lt;17 (ВПР, КР)","*")</f>
        <v>*</v>
      </c>
      <c r="AK3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6" s="11" t="str">
        <f>IF(OR(COUNTIFS('График ОП'!Y37:Y53,'График ОП'!Y37)&gt;1,AND('График ОП'!Y37=предметы!$G$3,COUNTIFS('График ОП'!Y37:Y53,предметы!$G$15)&gt;0),AND('График ОП'!Y37=предметы!$G$15,COUNTIFS('График ОП'!Y37:Y53,предметы!$G$3)&gt;0),AND('График ОП'!Y37=предметы!$G$4,COUNTIFS('График ОП'!Y37:Y53,предметы!$G$18)&gt;0),AND('График ОП'!Y37=предметы!$G$18,COUNTIFS('График ОП'!Y37:Y53,предметы!$G$4)&gt;0),AND('График ОП'!Y37=предметы!$G$5,COUNTIFS('График ОП'!Y37:Y53,предметы!$G$19)&gt;0),AND('График ОП'!Y37=предметы!$G$19,COUNTIFS('График ОП'!Y37:Y53,предметы!$G$5)&gt;0),AND('График ОП'!Y37=предметы!$G$6,COUNTIFS('График ОП'!Y37:Y53,предметы!$G$20)&gt;0),AND('График ОП'!Y37=предметы!$G$20,COUNTIFS('График ОП'!Y37:Y53,предметы!$G$6)&gt;0),AND('График ОП'!Y37=предметы!$G$7,COUNTIFS('График ОП'!Y37:Y53,предметы!$G$21)&gt;0),AND('График ОП'!Y37=предметы!$G$21,COUNTIFS('График ОП'!Y37:Y53,предметы!$G$7)&gt;0),AND('График ОП'!Y37=предметы!$G$8,COUNTIFS('График ОП'!Y37:Y53,предметы!$G$22)&gt;0),AND('График ОП'!Y37=предметы!$G$22,COUNTIFS('График ОП'!Y37:Y53,предметы!$G$8)&gt;0),AND('График ОП'!Y37=предметы!$G$9,COUNTIFS('График ОП'!Y37:Y53,предметы!$G$23)&gt;0),AND('График ОП'!Y37=предметы!$G$23,COUNTIFS('График ОП'!Y37:Y53,предметы!$G$9)&gt;0),AND('График ОП'!Y37=предметы!$G$10,COUNTIFS('График ОП'!Y37:Y53,предметы!$G$24)&gt;0),AND('График ОП'!Y37=предметы!$G$24,COUNTIFS('График ОП'!Y37:Y53,предметы!$G$10)&gt;0),AND('График ОП'!Y37=предметы!$G$11,COUNTIFS('График ОП'!Y37:Y53,предметы!$G$25)&gt;0),AND('График ОП'!Y37=предметы!$G$25,COUNTIFS('График ОП'!Y37:Y53,предметы!$G$11)&gt;0),AND('График ОП'!Y37=предметы!$G$12,COUNTIFS('График ОП'!Y37:Y53,предметы!$G$26)&gt;0),AND('График ОП'!Y37=предметы!$G$26,COUNTIFS('График ОП'!Y37:Y53,предметы!$G$12)&gt;0),AND('График ОП'!Y37=предметы!$G$13,COUNTIFS('График ОП'!Y37:Y53,предметы!$G$27)&gt;0),AND('График ОП'!Y37=предметы!$G$27,COUNTIFS('График ОП'!Y37:Y53,предметы!$G$13)&gt;0),AND('График ОП'!Y37=предметы!$G$14,COUNTIFS('График ОП'!Y37:Y53,предметы!$G$28)&gt;0),AND('График ОП'!Y37=предметы!$G$28,COUNTIFS('График ОП'!Y37:Y53,предметы!$G$14)&gt;0)),"&lt;17 (ВПР, КР)","*")</f>
        <v>*</v>
      </c>
      <c r="AN36" s="11" t="str">
        <f>IF(OR(COUNTIFS('График ОП'!Z37:Z53,'График ОП'!Z37)&gt;1,AND('График ОП'!Z37=предметы!$G$3,COUNTIFS('График ОП'!Z37:Z53,предметы!$G$15)&gt;0),AND('График ОП'!Z37=предметы!$G$15,COUNTIFS('График ОП'!Z37:Z53,предметы!$G$3)&gt;0),AND('График ОП'!Z37=предметы!$G$4,COUNTIFS('График ОП'!Z37:Z53,предметы!$G$18)&gt;0),AND('График ОП'!Z37=предметы!$G$18,COUNTIFS('График ОП'!Z37:Z53,предметы!$G$4)&gt;0),AND('График ОП'!Z37=предметы!$G$5,COUNTIFS('График ОП'!Z37:Z53,предметы!$G$19)&gt;0),AND('График ОП'!Z37=предметы!$G$19,COUNTIFS('График ОП'!Z37:Z53,предметы!$G$5)&gt;0),AND('График ОП'!Z37=предметы!$G$6,COUNTIFS('График ОП'!Z37:Z53,предметы!$G$20)&gt;0),AND('График ОП'!Z37=предметы!$G$20,COUNTIFS('График ОП'!Z37:Z53,предметы!$G$6)&gt;0),AND('График ОП'!Z37=предметы!$G$7,COUNTIFS('График ОП'!Z37:Z53,предметы!$G$21)&gt;0),AND('График ОП'!Z37=предметы!$G$21,COUNTIFS('График ОП'!Z37:Z53,предметы!$G$7)&gt;0),AND('График ОП'!Z37=предметы!$G$8,COUNTIFS('График ОП'!Z37:Z53,предметы!$G$22)&gt;0),AND('График ОП'!Z37=предметы!$G$22,COUNTIFS('График ОП'!Z37:Z53,предметы!$G$8)&gt;0),AND('График ОП'!Z37=предметы!$G$9,COUNTIFS('График ОП'!Z37:Z53,предметы!$G$23)&gt;0),AND('График ОП'!Z37=предметы!$G$23,COUNTIFS('График ОП'!Z37:Z53,предметы!$G$9)&gt;0),AND('График ОП'!Z37=предметы!$G$10,COUNTIFS('График ОП'!Z37:Z53,предметы!$G$24)&gt;0),AND('График ОП'!Z37=предметы!$G$24,COUNTIFS('График ОП'!Z37:Z53,предметы!$G$10)&gt;0),AND('График ОП'!Z37=предметы!$G$11,COUNTIFS('График ОП'!Z37:Z53,предметы!$G$25)&gt;0),AND('График ОП'!Z37=предметы!$G$25,COUNTIFS('График ОП'!Z37:Z53,предметы!$G$11)&gt;0),AND('График ОП'!Z37=предметы!$G$12,COUNTIFS('График ОП'!Z37:Z53,предметы!$G$26)&gt;0),AND('График ОП'!Z37=предметы!$G$26,COUNTIFS('График ОП'!Z37:Z53,предметы!$G$12)&gt;0),AND('График ОП'!Z37=предметы!$G$13,COUNTIFS('График ОП'!Z37:Z53,предметы!$G$27)&gt;0),AND('График ОП'!Z37=предметы!$G$27,COUNTIFS('График ОП'!Z37:Z53,предметы!$G$13)&gt;0),AND('График ОП'!Z37=предметы!$G$14,COUNTIFS('График ОП'!Z37:Z53,предметы!$G$28)&gt;0),AND('График ОП'!Z37=предметы!$G$28,COUNTIFS('График ОП'!Z37:Z53,предметы!$G$14)&gt;0)),"&lt;17 (ВПР, КР)","*")</f>
        <v>*</v>
      </c>
      <c r="AO36" s="11" t="str">
        <f>IF(OR(COUNTIFS('График ОП'!AA37:AA53,'График ОП'!AA37)&gt;1,AND('График ОП'!AA37=предметы!$G$3,COUNTIFS('График ОП'!AA37:AA53,предметы!$G$15)&gt;0),AND('График ОП'!AA37=предметы!$G$15,COUNTIFS('График ОП'!AA37:AA53,предметы!$G$3)&gt;0),AND('График ОП'!AA37=предметы!$G$4,COUNTIFS('График ОП'!AA37:AA53,предметы!$G$18)&gt;0),AND('График ОП'!AA37=предметы!$G$18,COUNTIFS('График ОП'!AA37:AA53,предметы!$G$4)&gt;0),AND('График ОП'!AA37=предметы!$G$5,COUNTIFS('График ОП'!AA37:AA53,предметы!$G$19)&gt;0),AND('График ОП'!AA37=предметы!$G$19,COUNTIFS('График ОП'!AA37:AA53,предметы!$G$5)&gt;0),AND('График ОП'!AA37=предметы!$G$6,COUNTIFS('График ОП'!AA37:AA53,предметы!$G$20)&gt;0),AND('График ОП'!AA37=предметы!$G$20,COUNTIFS('График ОП'!AA37:AA53,предметы!$G$6)&gt;0),AND('График ОП'!AA37=предметы!$G$7,COUNTIFS('График ОП'!AA37:AA53,предметы!$G$21)&gt;0),AND('График ОП'!AA37=предметы!$G$21,COUNTIFS('График ОП'!AA37:AA53,предметы!$G$7)&gt;0),AND('График ОП'!AA37=предметы!$G$8,COUNTIFS('График ОП'!AA37:AA53,предметы!$G$22)&gt;0),AND('График ОП'!AA37=предметы!$G$22,COUNTIFS('График ОП'!AA37:AA53,предметы!$G$8)&gt;0),AND('График ОП'!AA37=предметы!$G$9,COUNTIFS('График ОП'!AA37:AA53,предметы!$G$23)&gt;0),AND('График ОП'!AA37=предметы!$G$23,COUNTIFS('График ОП'!AA37:AA53,предметы!$G$9)&gt;0),AND('График ОП'!AA37=предметы!$G$10,COUNTIFS('График ОП'!AA37:AA53,предметы!$G$24)&gt;0),AND('График ОП'!AA37=предметы!$G$24,COUNTIFS('График ОП'!AA37:AA53,предметы!$G$10)&gt;0),AND('График ОП'!AA37=предметы!$G$11,COUNTIFS('График ОП'!AA37:AA53,предметы!$G$25)&gt;0),AND('График ОП'!AA37=предметы!$G$25,COUNTIFS('График ОП'!AA37:AA53,предметы!$G$11)&gt;0),AND('График ОП'!AA37=предметы!$G$12,COUNTIFS('График ОП'!AA37:AA53,предметы!$G$26)&gt;0),AND('График ОП'!AA37=предметы!$G$26,COUNTIFS('График ОП'!AA37:AA53,предметы!$G$12)&gt;0),AND('График ОП'!AA37=предметы!$G$13,COUNTIFS('График ОП'!AA37:AA53,предметы!$G$27)&gt;0),AND('График ОП'!AA37=предметы!$G$27,COUNTIFS('График ОП'!AA37:AA53,предметы!$G$13)&gt;0),AND('График ОП'!AA37=предметы!$G$14,COUNTIFS('График ОП'!AA37:AA53,предметы!$G$28)&gt;0),AND('График ОП'!AA37=предметы!$G$28,COUNTIFS('График ОП'!AA37:AA53,предметы!$G$14)&gt;0)),"&lt;17 (ВПР, КР)","*")</f>
        <v>*</v>
      </c>
      <c r="AP3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6" s="7" t="str">
        <f>IF(OR(COUNTIFS('График ОП'!AB37:AB53,'График ОП'!AB37)&gt;1,AND('График ОП'!AB37=предметы!$H$3,COUNTIFS('График ОП'!AB37:AB53,предметы!$H$16)&gt;0),AND('График ОП'!AB37=предметы!$H$16,COUNTIFS('График ОП'!AB37:AB53,предметы!$H$3)&gt;0),AND('График ОП'!AB37=предметы!$H$4,COUNTIFS('График ОП'!AB37:AB53,предметы!$H$19)&gt;0),AND('График ОП'!AB37=предметы!$H$19,COUNTIFS('График ОП'!AB37:AB53,предметы!$H$4)&gt;0),AND('График ОП'!AB37=предметы!$H$5,COUNTIFS('График ОП'!AB37:AB53,предметы!$H$20)&gt;0),AND('График ОП'!AB37=предметы!$H$20,COUNTIFS('График ОП'!AB37:AB53,предметы!$H$5)&gt;0),AND('График ОП'!AB37=предметы!$H$6,COUNTIFS('График ОП'!AB37:AB53,предметы!$H$21)&gt;0),AND('График ОП'!AB37=предметы!$H$21,COUNTIFS('График ОП'!AB37:AB53,предметы!$H$6)&gt;0),AND('График ОП'!AB37=предметы!$H$7,COUNTIFS('График ОП'!AB37:AB53,предметы!$H$22)&gt;0),AND('График ОП'!AB37=предметы!$H$22,COUNTIFS('График ОП'!AB37:AB53,предметы!$H$7)&gt;0),AND('График ОП'!AB37=предметы!$H$8,COUNTIFS('График ОП'!AB37:AB53,предметы!$H$23)&gt;0),AND('График ОП'!AB37=предметы!$H$23,COUNTIFS('График ОП'!AB37:AB53,предметы!$H$8)&gt;0),AND('График ОП'!AB37=предметы!$H$9,COUNTIFS('График ОП'!AB37:AB53,предметы!$H$24)&gt;0),AND('График ОП'!AB37=предметы!$H$24,COUNTIFS('График ОП'!AB37:AB53,предметы!$H$9)&gt;0),AND('График ОП'!AB37=предметы!$H$10,COUNTIFS('График ОП'!AB37:AB53,предметы!$H$25)&gt;0),AND('График ОП'!AB37=предметы!$H$25,COUNTIFS('График ОП'!AB37:AB53,предметы!$H$10)&gt;0),AND('График ОП'!AB37=предметы!$H$11,COUNTIFS('График ОП'!AB37:AB53,предметы!$H$26)&gt;0),AND('График ОП'!AB37=предметы!$H$26,COUNTIFS('График ОП'!AB37:AB53,предметы!$H$11)&gt;0),AND('График ОП'!AB37=предметы!$H$12,COUNTIFS('График ОП'!AB37:AB53,предметы!$H$27)&gt;0),AND('График ОП'!AB37=предметы!$H$27,COUNTIFS('График ОП'!AB37:AB53,предметы!$H$12)&gt;0),AND('График ОП'!AB37=предметы!$H$13,COUNTIFS('График ОП'!AB37:AB53,предметы!$H$28)&gt;0),AND('График ОП'!AB37=предметы!$H$28,COUNTIFS('График ОП'!AB37:AB53,предметы!$H$13)&gt;0),AND('График ОП'!AB37=предметы!$H$14,COUNTIFS('График ОП'!AB37:AB53,предметы!$H$29)&gt;0),AND('График ОП'!AB37=предметы!$H$29,COUNTIFS('График ОП'!AB37:AB53,предметы!$H$14)&gt;0),AND('График ОП'!AB37=предметы!$H$15,COUNTIFS('График ОП'!AB37:AB53,предметы!$H$30)&gt;0),AND('График ОП'!AB37=предметы!$H$30,COUNTIFS('График ОП'!AB37:AB53,предметы!$H$15)&gt;0)),"&lt;17 (ВПР, КР)","*")</f>
        <v>*</v>
      </c>
      <c r="AT36" s="7" t="str">
        <f>IF(OR(COUNTIFS('График ОП'!AC37:AC53,'График ОП'!AC37)&gt;1,AND('График ОП'!AC37=предметы!$H$3,COUNTIFS('График ОП'!AC37:AC53,предметы!$H$16)&gt;0),AND('График ОП'!AC37=предметы!$H$16,COUNTIFS('График ОП'!AC37:AC53,предметы!$H$3)&gt;0),AND('График ОП'!AC37=предметы!$H$4,COUNTIFS('График ОП'!AC37:AC53,предметы!$H$19)&gt;0),AND('График ОП'!AC37=предметы!$H$19,COUNTIFS('График ОП'!AC37:AC53,предметы!$H$4)&gt;0),AND('График ОП'!AC37=предметы!$H$5,COUNTIFS('График ОП'!AC37:AC53,предметы!$H$20)&gt;0),AND('График ОП'!AC37=предметы!$H$20,COUNTIFS('График ОП'!AC37:AC53,предметы!$H$5)&gt;0),AND('График ОП'!AC37=предметы!$H$6,COUNTIFS('График ОП'!AC37:AC53,предметы!$H$21)&gt;0),AND('График ОП'!AC37=предметы!$H$21,COUNTIFS('График ОП'!AC37:AC53,предметы!$H$6)&gt;0),AND('График ОП'!AC37=предметы!$H$7,COUNTIFS('График ОП'!AC37:AC53,предметы!$H$22)&gt;0),AND('График ОП'!AC37=предметы!$H$22,COUNTIFS('График ОП'!AC37:AC53,предметы!$H$7)&gt;0),AND('График ОП'!AC37=предметы!$H$8,COUNTIFS('График ОП'!AC37:AC53,предметы!$H$23)&gt;0),AND('График ОП'!AC37=предметы!$H$23,COUNTIFS('График ОП'!AC37:AC53,предметы!$H$8)&gt;0),AND('График ОП'!AC37=предметы!$H$9,COUNTIFS('График ОП'!AC37:AC53,предметы!$H$24)&gt;0),AND('График ОП'!AC37=предметы!$H$24,COUNTIFS('График ОП'!AC37:AC53,предметы!$H$9)&gt;0),AND('График ОП'!AC37=предметы!$H$10,COUNTIFS('График ОП'!AC37:AC53,предметы!$H$25)&gt;0),AND('График ОП'!AC37=предметы!$H$25,COUNTIFS('График ОП'!AC37:AC53,предметы!$H$10)&gt;0),AND('График ОП'!AC37=предметы!$H$11,COUNTIFS('График ОП'!AC37:AC53,предметы!$H$26)&gt;0),AND('График ОП'!AC37=предметы!$H$26,COUNTIFS('График ОП'!AC37:AC53,предметы!$H$11)&gt;0),AND('График ОП'!AC37=предметы!$H$12,COUNTIFS('График ОП'!AC37:AC53,предметы!$H$27)&gt;0),AND('График ОП'!AC37=предметы!$H$27,COUNTIFS('График ОП'!AC37:AC53,предметы!$H$12)&gt;0),AND('График ОП'!AC37=предметы!$H$13,COUNTIFS('График ОП'!AC37:AC53,предметы!$H$28)&gt;0),AND('График ОП'!AC37=предметы!$H$28,COUNTIFS('График ОП'!AC37:AC53,предметы!$H$13)&gt;0),AND('График ОП'!AC37=предметы!$H$14,COUNTIFS('График ОП'!AC37:AC53,предметы!$H$29)&gt;0),AND('График ОП'!AC37=предметы!$H$29,COUNTIFS('График ОП'!AC37:AC53,предметы!$H$14)&gt;0),AND('График ОП'!AC37=предметы!$H$15,COUNTIFS('График ОП'!AC37:AC53,предметы!$H$30)&gt;0),AND('График ОП'!AC37=предметы!$H$30,COUNTIFS('График ОП'!AC37:AC53,предметы!$H$15)&gt;0)),"&lt;17 (ВПР, КР)","*")</f>
        <v>*</v>
      </c>
      <c r="AU36" s="7" t="str">
        <f>IF(OR(COUNTIFS('График ОП'!AD37:AD53,'График ОП'!AD37)&gt;1,AND('График ОП'!AD37=предметы!$H$3,COUNTIFS('График ОП'!AD37:AD53,предметы!$H$16)&gt;0),AND('График ОП'!AD37=предметы!$H$16,COUNTIFS('График ОП'!AD37:AD53,предметы!$H$3)&gt;0),AND('График ОП'!AD37=предметы!$H$4,COUNTIFS('График ОП'!AD37:AD53,предметы!$H$19)&gt;0),AND('График ОП'!AD37=предметы!$H$19,COUNTIFS('График ОП'!AD37:AD53,предметы!$H$4)&gt;0),AND('График ОП'!AD37=предметы!$H$5,COUNTIFS('График ОП'!AD37:AD53,предметы!$H$20)&gt;0),AND('График ОП'!AD37=предметы!$H$20,COUNTIFS('График ОП'!AD37:AD53,предметы!$H$5)&gt;0),AND('График ОП'!AD37=предметы!$H$6,COUNTIFS('График ОП'!AD37:AD53,предметы!$H$21)&gt;0),AND('График ОП'!AD37=предметы!$H$21,COUNTIFS('График ОП'!AD37:AD53,предметы!$H$6)&gt;0),AND('График ОП'!AD37=предметы!$H$7,COUNTIFS('График ОП'!AD37:AD53,предметы!$H$22)&gt;0),AND('График ОП'!AD37=предметы!$H$22,COUNTIFS('График ОП'!AD37:AD53,предметы!$H$7)&gt;0),AND('График ОП'!AD37=предметы!$H$8,COUNTIFS('График ОП'!AD37:AD53,предметы!$H$23)&gt;0),AND('График ОП'!AD37=предметы!$H$23,COUNTIFS('График ОП'!AD37:AD53,предметы!$H$8)&gt;0),AND('График ОП'!AD37=предметы!$H$9,COUNTIFS('График ОП'!AD37:AD53,предметы!$H$24)&gt;0),AND('График ОП'!AD37=предметы!$H$24,COUNTIFS('График ОП'!AD37:AD53,предметы!$H$9)&gt;0),AND('График ОП'!AD37=предметы!$H$10,COUNTIFS('График ОП'!AD37:AD53,предметы!$H$25)&gt;0),AND('График ОП'!AD37=предметы!$H$25,COUNTIFS('График ОП'!AD37:AD53,предметы!$H$10)&gt;0),AND('График ОП'!AD37=предметы!$H$11,COUNTIFS('График ОП'!AD37:AD53,предметы!$H$26)&gt;0),AND('График ОП'!AD37=предметы!$H$26,COUNTIFS('График ОП'!AD37:AD53,предметы!$H$11)&gt;0),AND('График ОП'!AD37=предметы!$H$12,COUNTIFS('График ОП'!AD37:AD53,предметы!$H$27)&gt;0),AND('График ОП'!AD37=предметы!$H$27,COUNTIFS('График ОП'!AD37:AD53,предметы!$H$12)&gt;0),AND('График ОП'!AD37=предметы!$H$13,COUNTIFS('График ОП'!AD37:AD53,предметы!$H$28)&gt;0),AND('График ОП'!AD37=предметы!$H$28,COUNTIFS('График ОП'!AD37:AD53,предметы!$H$13)&gt;0),AND('График ОП'!AD37=предметы!$H$14,COUNTIFS('График ОП'!AD37:AD53,предметы!$H$29)&gt;0),AND('График ОП'!AD37=предметы!$H$29,COUNTIFS('График ОП'!AD37:AD53,предметы!$H$14)&gt;0),AND('График ОП'!AD37=предметы!$H$15,COUNTIFS('График ОП'!AD37:AD53,предметы!$H$30)&gt;0),AND('График ОП'!AD37=предметы!$H$30,COUNTIFS('График ОП'!AD37:AD53,предметы!$H$15)&gt;0)),"&lt;17 (ВПР, КР)","*")</f>
        <v>*</v>
      </c>
      <c r="AV36" s="7" t="str">
        <f>IF(OR(COUNTIFS('График ОП'!AE37:AE53,'График ОП'!AE37)&gt;1,AND('График ОП'!AE37=предметы!$H$3,COUNTIFS('График ОП'!AE37:AE53,предметы!$H$16)&gt;0),AND('График ОП'!AE37=предметы!$H$16,COUNTIFS('График ОП'!AE37:AE53,предметы!$H$3)&gt;0),AND('График ОП'!AE37=предметы!$H$4,COUNTIFS('График ОП'!AE37:AE53,предметы!$H$19)&gt;0),AND('График ОП'!AE37=предметы!$H$19,COUNTIFS('График ОП'!AE37:AE53,предметы!$H$4)&gt;0),AND('График ОП'!AE37=предметы!$H$5,COUNTIFS('График ОП'!AE37:AE53,предметы!$H$20)&gt;0),AND('График ОП'!AE37=предметы!$H$20,COUNTIFS('График ОП'!AE37:AE53,предметы!$H$5)&gt;0),AND('График ОП'!AE37=предметы!$H$6,COUNTIFS('График ОП'!AE37:AE53,предметы!$H$21)&gt;0),AND('График ОП'!AE37=предметы!$H$21,COUNTIFS('График ОП'!AE37:AE53,предметы!$H$6)&gt;0),AND('График ОП'!AE37=предметы!$H$7,COUNTIFS('График ОП'!AE37:AE53,предметы!$H$22)&gt;0),AND('График ОП'!AE37=предметы!$H$22,COUNTIFS('График ОП'!AE37:AE53,предметы!$H$7)&gt;0),AND('График ОП'!AE37=предметы!$H$8,COUNTIFS('График ОП'!AE37:AE53,предметы!$H$23)&gt;0),AND('График ОП'!AE37=предметы!$H$23,COUNTIFS('График ОП'!AE37:AE53,предметы!$H$8)&gt;0),AND('График ОП'!AE37=предметы!$H$9,COUNTIFS('График ОП'!AE37:AE53,предметы!$H$24)&gt;0),AND('График ОП'!AE37=предметы!$H$24,COUNTIFS('График ОП'!AE37:AE53,предметы!$H$9)&gt;0),AND('График ОП'!AE37=предметы!$H$10,COUNTIFS('График ОП'!AE37:AE53,предметы!$H$25)&gt;0),AND('График ОП'!AE37=предметы!$H$25,COUNTIFS('График ОП'!AE37:AE53,предметы!$H$10)&gt;0),AND('График ОП'!AE37=предметы!$H$11,COUNTIFS('График ОП'!AE37:AE53,предметы!$H$26)&gt;0),AND('График ОП'!AE37=предметы!$H$26,COUNTIFS('График ОП'!AE37:AE53,предметы!$H$11)&gt;0),AND('График ОП'!AE37=предметы!$H$12,COUNTIFS('График ОП'!AE37:AE53,предметы!$H$27)&gt;0),AND('График ОП'!AE37=предметы!$H$27,COUNTIFS('График ОП'!AE37:AE53,предметы!$H$12)&gt;0),AND('График ОП'!AE37=предметы!$H$13,COUNTIFS('График ОП'!AE37:AE53,предметы!$H$28)&gt;0),AND('График ОП'!AE37=предметы!$H$28,COUNTIFS('График ОП'!AE37:AE53,предметы!$H$13)&gt;0),AND('График ОП'!AE37=предметы!$H$14,COUNTIFS('График ОП'!AE37:AE53,предметы!$H$29)&gt;0),AND('График ОП'!AE37=предметы!$H$29,COUNTIFS('График ОП'!AE37:AE53,предметы!$H$14)&gt;0),AND('График ОП'!AE37=предметы!$H$15,COUNTIFS('График ОП'!AE37:AE53,предметы!$H$30)&gt;0),AND('График ОП'!AE37=предметы!$H$30,COUNTIFS('График ОП'!AE37:AE53,предметы!$H$15)&gt;0)),"&lt;17 (ВПР, КР)","*")</f>
        <v>*</v>
      </c>
      <c r="AW3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6" s="11" t="str">
        <f>IF(COUNTIFS('График ОП'!AF37:AF53,'График ОП'!AF37)&gt;1,"&lt;17 (ВПР, КР)","*")</f>
        <v>*</v>
      </c>
      <c r="AZ36" s="11" t="str">
        <f>IF(COUNTIFS('График ОП'!AG37:AG53,'График ОП'!AG37)&gt;1,"&lt;17 (ВПР, КР)","*")</f>
        <v>*</v>
      </c>
      <c r="BA36" s="11" t="str">
        <f>IF(COUNTIFS('График ОП'!AH37:AH53,'График ОП'!AH37)&gt;1,"&lt;17 (ВПР, КР)","*")</f>
        <v>*</v>
      </c>
      <c r="BB36" s="11" t="e">
        <f>IF(COUNTIFS('График ОП'!#REF!,'График ОП'!#REF!)&gt;1,"&lt;17 (ВПР, КР)","*")</f>
        <v>#REF!</v>
      </c>
      <c r="BC36" s="11" t="e">
        <f>IF(COUNTIFS('График ОП'!#REF!,'График ОП'!#REF!)&gt;1,"&lt;17 (ВПР, КР)","*")</f>
        <v>#REF!</v>
      </c>
      <c r="BD36" s="11" t="e">
        <f>IF(COUNTIFS('График ОП'!#REF!,'График ОП'!#REF!)&gt;1,"&lt;17 (ВПР, КР)","*")</f>
        <v>#REF!</v>
      </c>
      <c r="BE36" s="7" t="str">
        <f>IF(OR(COUNTIFS('График ОП'!AI37:AI53,'График ОП'!AI37)&gt;1,AND('График ОП'!AI37=предметы!$J$3,COUNTIFS('График ОП'!AI37:AI53,предметы!$J$16)&gt;0),AND('График ОП'!AI37=предметы!$J$16,COUNTIFS('График ОП'!AI37:AI53,предметы!$J$3)&gt;0),AND('График ОП'!AI37=предметы!$J$4,COUNTIFS('График ОП'!AI37:AI53,предметы!$J$19)&gt;0),AND('График ОП'!AI37=предметы!$J$19,COUNTIFS('График ОП'!AI37:AI53,предметы!$J$4)&gt;0),AND('График ОП'!AI37=предметы!$J$5,COUNTIFS('График ОП'!AI37:AI53,предметы!$J$20)&gt;0),AND('График ОП'!AI37=предметы!$J$20,COUNTIFS('График ОП'!AI37:AI53,предметы!$J$5)&gt;0),AND('График ОП'!AI37=предметы!$J$6,COUNTIFS('График ОП'!AI37:AI53,предметы!$J$21)&gt;0),AND('График ОП'!AI37=предметы!$J$21,COUNTIFS('График ОП'!AI37:AI53,предметы!$J$6)&gt;0),AND('График ОП'!AI37=предметы!$J$7,COUNTIFS('График ОП'!AI37:AI53,предметы!$J$22)&gt;0),AND('График ОП'!AI37=предметы!$J$22,COUNTIFS('График ОП'!AI37:AI53,предметы!$J$7)&gt;0),AND('График ОП'!AI37=предметы!$J$8,COUNTIFS('График ОП'!AI37:AI53,предметы!$J$23)&gt;0),AND('График ОП'!AI37=предметы!$J$23,COUNTIFS('График ОП'!AI37:AI53,предметы!$J$8)&gt;0),AND('График ОП'!AI37=предметы!$J$9,COUNTIFS('График ОП'!AI37:AI53,предметы!$J$24)&gt;0),AND('График ОП'!AI37=предметы!$J$24,COUNTIFS('График ОП'!AI37:AI53,предметы!$J$9)&gt;0),AND('График ОП'!AI37=предметы!$J$10,COUNTIFS('График ОП'!AI37:AI53,предметы!$J$25)&gt;0),AND('График ОП'!AI37=предметы!$J$25,COUNTIFS('График ОП'!AI37:AI53,предметы!$J$10)&gt;0),AND('График ОП'!AI37=предметы!$J$11,COUNTIFS('График ОП'!AI37:AI53,предметы!$J$26)&gt;0),AND('График ОП'!AI37=предметы!$J$26,COUNTIFS('График ОП'!AI37:AI53,предметы!$J$11)&gt;0),AND('График ОП'!AI37=предметы!$J$12,COUNTIFS('График ОП'!AI37:AI53,предметы!$J$27)&gt;0),AND('График ОП'!AI37=предметы!$J$27,COUNTIFS('График ОП'!AI37:AI53,предметы!$J$12)&gt;0),AND('График ОП'!AI37=предметы!$J$13,COUNTIFS('График ОП'!AI37:AI53,предметы!$J$28)&gt;0),AND('График ОП'!AI37=предметы!$J$28,COUNTIFS('График ОП'!AI37:AI53,предметы!$J$13)&gt;0),AND('График ОП'!AI37=предметы!$J$14,COUNTIFS('График ОП'!AI37:AI53,предметы!$J$29)&gt;0),AND('График ОП'!AI37=предметы!$J$29,COUNTIFS('График ОП'!AI37:AI53,предметы!$J$14)&gt;0),AND('График ОП'!AI37=предметы!$J$15,COUNTIFS('График ОП'!AI37:AI53,предметы!$J$30)&gt;0),AND('График ОП'!AI37=предметы!$J$30,COUNTIFS('График ОП'!AI37:AI53,предметы!$J$15)&gt;0)),"&lt;17 (ВПР, КР)","*")</f>
        <v>*</v>
      </c>
      <c r="BF36" s="7" t="str">
        <f>IF(OR(COUNTIFS('График ОП'!AJ37:AJ53,'График ОП'!AJ37)&gt;1,AND('График ОП'!AJ37=предметы!$J$3,COUNTIFS('График ОП'!AJ37:AJ53,предметы!$J$16)&gt;0),AND('График ОП'!AJ37=предметы!$J$16,COUNTIFS('График ОП'!AJ37:AJ53,предметы!$J$3)&gt;0),AND('График ОП'!AJ37=предметы!$J$4,COUNTIFS('График ОП'!AJ37:AJ53,предметы!$J$19)&gt;0),AND('График ОП'!AJ37=предметы!$J$19,COUNTIFS('График ОП'!AJ37:AJ53,предметы!$J$4)&gt;0),AND('График ОП'!AJ37=предметы!$J$5,COUNTIFS('График ОП'!AJ37:AJ53,предметы!$J$20)&gt;0),AND('График ОП'!AJ37=предметы!$J$20,COUNTIFS('График ОП'!AJ37:AJ53,предметы!$J$5)&gt;0),AND('График ОП'!AJ37=предметы!$J$6,COUNTIFS('График ОП'!AJ37:AJ53,предметы!$J$21)&gt;0),AND('График ОП'!AJ37=предметы!$J$21,COUNTIFS('График ОП'!AJ37:AJ53,предметы!$J$6)&gt;0),AND('График ОП'!AJ37=предметы!$J$7,COUNTIFS('График ОП'!AJ37:AJ53,предметы!$J$22)&gt;0),AND('График ОП'!AJ37=предметы!$J$22,COUNTIFS('График ОП'!AJ37:AJ53,предметы!$J$7)&gt;0),AND('График ОП'!AJ37=предметы!$J$8,COUNTIFS('График ОП'!AJ37:AJ53,предметы!$J$23)&gt;0),AND('График ОП'!AJ37=предметы!$J$23,COUNTIFS('График ОП'!AJ37:AJ53,предметы!$J$8)&gt;0),AND('График ОП'!AJ37=предметы!$J$9,COUNTIFS('График ОП'!AJ37:AJ53,предметы!$J$24)&gt;0),AND('График ОП'!AJ37=предметы!$J$24,COUNTIFS('График ОП'!AJ37:AJ53,предметы!$J$9)&gt;0),AND('График ОП'!AJ37=предметы!$J$10,COUNTIFS('График ОП'!AJ37:AJ53,предметы!$J$25)&gt;0),AND('График ОП'!AJ37=предметы!$J$25,COUNTIFS('График ОП'!AJ37:AJ53,предметы!$J$10)&gt;0),AND('График ОП'!AJ37=предметы!$J$11,COUNTIFS('График ОП'!AJ37:AJ53,предметы!$J$26)&gt;0),AND('График ОП'!AJ37=предметы!$J$26,COUNTIFS('График ОП'!AJ37:AJ53,предметы!$J$11)&gt;0),AND('График ОП'!AJ37=предметы!$J$12,COUNTIFS('График ОП'!AJ37:AJ53,предметы!$J$27)&gt;0),AND('График ОП'!AJ37=предметы!$J$27,COUNTIFS('График ОП'!AJ37:AJ53,предметы!$J$12)&gt;0),AND('График ОП'!AJ37=предметы!$J$13,COUNTIFS('График ОП'!AJ37:AJ53,предметы!$J$28)&gt;0),AND('График ОП'!AJ37=предметы!$J$28,COUNTIFS('График ОП'!AJ37:AJ53,предметы!$J$13)&gt;0),AND('График ОП'!AJ37=предметы!$J$14,COUNTIFS('График ОП'!AJ37:AJ53,предметы!$J$29)&gt;0),AND('График ОП'!AJ37=предметы!$J$29,COUNTIFS('График ОП'!AJ37:AJ53,предметы!$J$14)&gt;0),AND('График ОП'!AJ37=предметы!$J$15,COUNTIFS('График ОП'!AJ37:AJ53,предметы!$J$30)&gt;0),AND('График ОП'!AJ37=предметы!$J$30,COUNTIFS('График ОП'!AJ37:AJ53,предметы!$J$15)&gt;0)),"&lt;17 (ВПР, КР)","*")</f>
        <v>*</v>
      </c>
      <c r="BG3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6" s="11" t="str">
        <f>IF(COUNTIFS('График ОП'!AK37:AK53,'График ОП'!AK37)&gt;1,"&lt;17 (ВПР, КР)","*")</f>
        <v>*</v>
      </c>
      <c r="BL36" s="11" t="str">
        <f>IF(COUNTIFS('График ОП'!AL37:AL53,'График ОП'!AL37)&gt;1,"&lt;17 (ВПР, КР)","*")</f>
        <v>*</v>
      </c>
      <c r="BM36" s="11" t="e">
        <f>IF(COUNTIFS('График ОП'!#REF!,'График ОП'!#REF!)&gt;1,"&lt;17 (ВПР, КР)","*")</f>
        <v>#REF!</v>
      </c>
      <c r="BN36" s="11" t="e">
        <f>IF(COUNTIFS('График ОП'!#REF!,'График ОП'!#REF!)&gt;1,"&lt;17 (ВПР, КР)","*")</f>
        <v>#REF!</v>
      </c>
      <c r="BO36" s="11" t="e">
        <f>IF(COUNTIFS('График ОП'!#REF!,'График ОП'!#REF!)&gt;1,"&lt;17 (ВПР, КР)","*")</f>
        <v>#REF!</v>
      </c>
      <c r="BP36" s="11" t="e">
        <f>IF(COUNTIFS('График ОП'!#REF!,'График ОП'!#REF!)&gt;1,"&lt;17 (ВПР, КР)","*")</f>
        <v>#REF!</v>
      </c>
    </row>
    <row r="37" spans="1:68" x14ac:dyDescent="0.2">
      <c r="A37" s="6">
        <v>46297</v>
      </c>
      <c r="B37" s="10" t="s">
        <v>62</v>
      </c>
      <c r="C37" s="11" t="str">
        <f>IF(COUNTIFS('График ОП'!C38:C54,'График ОП'!C38)&gt;1,"&lt;17 (ВПР, КР)","*")</f>
        <v>*</v>
      </c>
      <c r="D37" s="11" t="str">
        <f>IF(COUNTIFS('График ОП'!D38:D54,'График ОП'!D38)&gt;1,"&lt;17 (ВПР, КР)","*")</f>
        <v>*</v>
      </c>
      <c r="E37" s="11" t="str">
        <f>IF(COUNTIFS('График ОП'!E38:E54,'График ОП'!E38)&gt;1,"&lt;17 (ВПР, КР)","*")</f>
        <v>*</v>
      </c>
      <c r="F37" s="11" t="e">
        <f>IF(COUNTIFS('График ОП'!#REF!,'График ОП'!#REF!)&gt;1,"&lt;17 (ВПР, КР)","*")</f>
        <v>#REF!</v>
      </c>
      <c r="G37" s="11" t="e">
        <f>IF(COUNTIFS('График ОП'!#REF!,'График ОП'!#REF!)&gt;1,"&lt;17 (ВПР, КР)","*")</f>
        <v>#REF!</v>
      </c>
      <c r="H37" s="11" t="e">
        <f>IF(COUNTIFS('График ОП'!#REF!,'График ОП'!#REF!)&gt;1,"&lt;17 (ВПР, КР)","*")</f>
        <v>#REF!</v>
      </c>
      <c r="I37" s="7" t="str">
        <f>IF(COUNTIFS('График ОП'!F38:F54,'График ОП'!F38)&gt;1,"&lt;17 (ВПР, КР)","*")</f>
        <v>*</v>
      </c>
      <c r="J37" s="7" t="str">
        <f>IF(COUNTIFS('График ОП'!G38:G54,'График ОП'!G38)&gt;1,"&lt;17 (ВПР, КР)","*")</f>
        <v>*</v>
      </c>
      <c r="K37" s="7" t="str">
        <f>IF(COUNTIFS('График ОП'!H38:H54,'График ОП'!H38)&gt;1,"&lt;17 (ВПР, КР)","*")</f>
        <v>*</v>
      </c>
      <c r="L37" s="7" t="e">
        <f>IF(COUNTIFS('График ОП'!#REF!,'График ОП'!#REF!)&gt;1,"&lt;17 (ВПР, КР)","*")</f>
        <v>#REF!</v>
      </c>
      <c r="M37" s="7" t="e">
        <f>IF(COUNTIFS('График ОП'!#REF!,'График ОП'!#REF!)&gt;1,"&lt;17 (ВПР, КР)","*")</f>
        <v>#REF!</v>
      </c>
      <c r="N37" s="7" t="e">
        <f>IF(COUNTIFS('График ОП'!#REF!,'График ОП'!#REF!)&gt;1,"&lt;17 (ВПР, КР)","*")</f>
        <v>#REF!</v>
      </c>
      <c r="O37" s="11" t="str">
        <f>IF(COUNTIFS('График ОП'!I38:I54,'График ОП'!I38)&gt;1,"&lt;17 (ВПР, КР)","*")</f>
        <v>*</v>
      </c>
      <c r="P37" s="11" t="str">
        <f>IF(COUNTIFS('График ОП'!J38:J54,'График ОП'!J38)&gt;1,"&lt;17 (ВПР, КР)","*")</f>
        <v>*</v>
      </c>
      <c r="Q37" s="11" t="str">
        <f>IF(COUNTIFS('График ОП'!K38:K54,'График ОП'!K38)&gt;1,"&lt;17 (ВПР, КР)","*")</f>
        <v>*</v>
      </c>
      <c r="R37" s="11" t="str">
        <f>IF(COUNTIFS('График ОП'!L38:L54,'График ОП'!L38)&gt;1,"&lt;17 (ВПР, КР)","*")</f>
        <v>*</v>
      </c>
      <c r="S37" s="11" t="e">
        <f>IF(COUNTIFS('График ОП'!#REF!,'График ОП'!#REF!)&gt;1,"&lt;17 (ВПР, КР)","*")</f>
        <v>#REF!</v>
      </c>
      <c r="T37" s="11" t="e">
        <f>IF(COUNTIFS('График ОП'!#REF!,'График ОП'!#REF!)&gt;1,"&lt;17 (ВПР, КР)","*")</f>
        <v>#REF!</v>
      </c>
      <c r="U37" s="7" t="str">
        <f>IF(OR(COUNTIFS('График ОП'!M38:M54,'График ОП'!M38)&gt;1,AND('График ОП'!M38=предметы!$D$3,COUNTIFS('График ОП'!M38:M54,предметы!$D$12)&gt;0),AND('График ОП'!M38=предметы!$D$12,COUNTIFS('График ОП'!M38:M54,предметы!$D$3)&gt;0),AND('График ОП'!M38=предметы!$D$4,COUNTIFS('График ОП'!M38:M54,предметы!$D$13)&gt;0),AND('График ОП'!M38=предметы!$D$13,COUNTIFS('График ОП'!M38:M54,предметы!$D$4)&gt;0),AND('График ОП'!M38=предметы!$D$14,COUNTIFS('График ОП'!M38:M54,предметы!$D$5)&gt;0),AND('График ОП'!M38=предметы!$D$5,COUNTIFS('График ОП'!M38:M54,предметы!$D$14)&gt;0),AND('График ОП'!M38=предметы!$D$15,COUNTIFS('График ОП'!M38:M54,предметы!$D$6)&gt;0),AND('График ОП'!M38=предметы!$D$6,COUNTIFS('График ОП'!M38:M54,предметы!$D$15)&gt;0),AND('График ОП'!M38=предметы!$D$16,COUNTIFS('График ОП'!M38:M54,предметы!$D$7)&gt;0),AND('График ОП'!M38=предметы!$D$7,COUNTIFS('График ОП'!M38:M54,предметы!$D$16)&gt;0),AND('График ОП'!M38=предметы!$D$8,COUNTIFS('График ОП'!M38:M54,предметы!$D$10)&gt;0),AND('График ОП'!M38=предметы!$D$10,COUNTIFS('График ОП'!M38:M54,предметы!$D$8)&gt;0),AND('График ОП'!M38=предметы!$D$9,COUNTIFS('График ОП'!M38:M54,предметы!$D$11)&gt;0),AND('График ОП'!M38=предметы!$D$11,COUNTIFS('График ОП'!M38:M54,предметы!$D$9)&gt;0)),"&lt;17 (ВПР, КР)","*")</f>
        <v>*</v>
      </c>
      <c r="V37" s="7" t="str">
        <f>IF(OR(COUNTIFS('График ОП'!N38:N54,'График ОП'!N38)&gt;1,AND('График ОП'!N38=предметы!$D$3,COUNTIFS('График ОП'!N38:N54,предметы!$D$12)&gt;0),AND('График ОП'!N38=предметы!$D$12,COUNTIFS('График ОП'!N38:N54,предметы!$D$3)&gt;0),AND('График ОП'!N38=предметы!$D$4,COUNTIFS('График ОП'!N38:N54,предметы!$D$13)&gt;0),AND('График ОП'!N38=предметы!$D$13,COUNTIFS('График ОП'!N38:N54,предметы!$D$4)&gt;0),AND('График ОП'!N38=предметы!$D$14,COUNTIFS('График ОП'!N38:N54,предметы!$D$5)&gt;0),AND('График ОП'!N38=предметы!$D$5,COUNTIFS('График ОП'!N38:N54,предметы!$D$14)&gt;0),AND('График ОП'!N38=предметы!$D$15,COUNTIFS('График ОП'!N38:N54,предметы!$D$6)&gt;0),AND('График ОП'!N38=предметы!$D$6,COUNTIFS('График ОП'!N38:N54,предметы!$D$15)&gt;0),AND('График ОП'!N38=предметы!$D$16,COUNTIFS('График ОП'!N38:N54,предметы!$D$7)&gt;0),AND('График ОП'!N38=предметы!$D$7,COUNTIFS('График ОП'!N38:N54,предметы!$D$16)&gt;0),AND('График ОП'!N38=предметы!$D$8,COUNTIFS('График ОП'!N38:N54,предметы!$D$10)&gt;0),AND('График ОП'!N38=предметы!$D$10,COUNTIFS('График ОП'!N38:N54,предметы!$D$8)&gt;0),AND('График ОП'!N38=предметы!$D$9,COUNTIFS('График ОП'!N38:N54,предметы!$D$11)&gt;0),AND('График ОП'!N38=предметы!$D$11,COUNTIFS('График ОП'!N38:N54,предметы!$D$9)&gt;0)),"&lt;17 (ВПР, КР)","*")</f>
        <v>*</v>
      </c>
      <c r="W37" s="7" t="str">
        <f>IF(OR(COUNTIFS('График ОП'!O38:O54,'График ОП'!O38)&gt;1,AND('График ОП'!O38=предметы!$D$3,COUNTIFS('График ОП'!O38:O54,предметы!$D$12)&gt;0),AND('График ОП'!O38=предметы!$D$12,COUNTIFS('График ОП'!O38:O54,предметы!$D$3)&gt;0),AND('График ОП'!O38=предметы!$D$4,COUNTIFS('График ОП'!O38:O54,предметы!$D$13)&gt;0),AND('График ОП'!O38=предметы!$D$13,COUNTIFS('График ОП'!O38:O54,предметы!$D$4)&gt;0),AND('График ОП'!O38=предметы!$D$14,COUNTIFS('График ОП'!O38:O54,предметы!$D$5)&gt;0),AND('График ОП'!O38=предметы!$D$5,COUNTIFS('График ОП'!O38:O54,предметы!$D$14)&gt;0),AND('График ОП'!O38=предметы!$D$15,COUNTIFS('График ОП'!O38:O54,предметы!$D$6)&gt;0),AND('График ОП'!O38=предметы!$D$6,COUNTIFS('График ОП'!O38:O54,предметы!$D$15)&gt;0),AND('График ОП'!O38=предметы!$D$16,COUNTIFS('График ОП'!O38:O54,предметы!$D$7)&gt;0),AND('График ОП'!O38=предметы!$D$7,COUNTIFS('График ОП'!O38:O54,предметы!$D$16)&gt;0),AND('График ОП'!O38=предметы!$D$8,COUNTIFS('График ОП'!O38:O54,предметы!$D$10)&gt;0),AND('График ОП'!O38=предметы!$D$10,COUNTIFS('График ОП'!O38:O54,предметы!$D$8)&gt;0),AND('График ОП'!O38=предметы!$D$9,COUNTIFS('График ОП'!O38:O54,предметы!$D$11)&gt;0),AND('График ОП'!O38=предметы!$D$11,COUNTIFS('График ОП'!O38:O54,предметы!$D$9)&gt;0)),"&lt;17 (ВПР, КР)","*")</f>
        <v>*</v>
      </c>
      <c r="X37" s="7" t="str">
        <f>IF(OR(COUNTIFS('График ОП'!P38:P54,'График ОП'!P38)&gt;1,AND('График ОП'!P38=предметы!$D$3,COUNTIFS('График ОП'!P38:P54,предметы!$D$12)&gt;0),AND('График ОП'!P38=предметы!$D$12,COUNTIFS('График ОП'!P38:P54,предметы!$D$3)&gt;0),AND('График ОП'!P38=предметы!$D$4,COUNTIFS('График ОП'!P38:P54,предметы!$D$13)&gt;0),AND('График ОП'!P38=предметы!$D$13,COUNTIFS('График ОП'!P38:P54,предметы!$D$4)&gt;0),AND('График ОП'!P38=предметы!$D$14,COUNTIFS('График ОП'!P38:P54,предметы!$D$5)&gt;0),AND('График ОП'!P38=предметы!$D$5,COUNTIFS('График ОП'!P38:P54,предметы!$D$14)&gt;0),AND('График ОП'!P38=предметы!$D$15,COUNTIFS('График ОП'!P38:P54,предметы!$D$6)&gt;0),AND('График ОП'!P38=предметы!$D$6,COUNTIFS('График ОП'!P38:P54,предметы!$D$15)&gt;0),AND('График ОП'!P38=предметы!$D$16,COUNTIFS('График ОП'!P38:P54,предметы!$D$7)&gt;0),AND('График ОП'!P38=предметы!$D$7,COUNTIFS('График ОП'!P38:P54,предметы!$D$16)&gt;0),AND('График ОП'!P38=предметы!$D$8,COUNTIFS('График ОП'!P38:P54,предметы!$D$10)&gt;0),AND('График ОП'!P38=предметы!$D$10,COUNTIFS('График ОП'!P38:P54,предметы!$D$8)&gt;0),AND('График ОП'!P38=предметы!$D$9,COUNTIFS('График ОП'!P38:P54,предметы!$D$11)&gt;0),AND('График ОП'!P38=предметы!$D$11,COUNTIFS('График ОП'!P38:P54,предметы!$D$9)&gt;0)),"&lt;17 (ВПР, КР)","*")</f>
        <v>*</v>
      </c>
      <c r="Y3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7" s="11" t="str">
        <f>IF(OR(COUNTIFS('График ОП'!Q38:Q54,'График ОП'!Q38)&gt;1,AND('График ОП'!Q38=предметы!$E$3,COUNTIFS('График ОП'!Q38:Q54,предметы!$E$12)&gt;0),AND('График ОП'!Q38=предметы!$E$12,COUNTIFS('График ОП'!Q38:Q54,предметы!$E$3)&gt;0),AND('График ОП'!Q38=предметы!$E$4,COUNTIFS('График ОП'!Q38:Q54,предметы!$E$13)&gt;0),AND('График ОП'!Q38=предметы!$E$13,COUNTIFS('График ОП'!Q38:Q54,предметы!$E$4)&gt;0),AND('График ОП'!Q38=предметы!$E$5,COUNTIFS('График ОП'!Q38:Q54,предметы!$E$14)&gt;0),AND('График ОП'!Q38=предметы!$E$14,COUNTIFS('График ОП'!Q38:Q54,предметы!$E$5)&gt;0),AND('График ОП'!Q38=предметы!$E$6,COUNTIFS('График ОП'!Q38:Q54,предметы!$E$15)&gt;0),AND('График ОП'!Q38=предметы!$E$15,COUNTIFS('График ОП'!Q38:Q54,предметы!$E$6)&gt;0),AND('График ОП'!Q38=предметы!$E$7,COUNTIFS('График ОП'!Q38:Q54,предметы!$E$16)&gt;0),AND('График ОП'!Q38=предметы!$E$16,COUNTIFS('График ОП'!Q38:Q54,предметы!$E$7)&gt;0),AND('График ОП'!Q38=предметы!$E$8,COUNTIFS('График ОП'!Q38:Q54,предметы!$E$17)&gt;0),AND('График ОП'!Q38=предметы!$E$17,COUNTIFS('График ОП'!Q38:Q54,предметы!$E$8)&gt;0),AND('График ОП'!Q38=предметы!$E$9,COUNTIFS('График ОП'!Q38:Q54,предметы!$E$18)&gt;0),AND('График ОП'!Q38=предметы!$E$18,COUNTIFS('График ОП'!Q38:Q54,предметы!$E$9)&gt;0),AND('График ОП'!Q38=предметы!$E$10,COUNTIFS('График ОП'!Q38:Q54,предметы!$E$19)&gt;0),AND('График ОП'!Q38=предметы!$E$19,COUNTIFS('График ОП'!Q38:Q54,предметы!$E$10)&gt;0),AND('График ОП'!Q38=предметы!$E$11,COUNTIFS('График ОП'!Q38:Q54,предметы!$E$20)&gt;0),AND('График ОП'!Q38=предметы!$E$20,COUNTIFS('График ОП'!Q38:Q54,предметы!$E$11)&gt;0)),"&lt;17 (ВПР, КР)","*")</f>
        <v>*</v>
      </c>
      <c r="AB37" s="11" t="str">
        <f>IF(OR(COUNTIFS('График ОП'!R38:R54,'График ОП'!R38)&gt;1,AND('График ОП'!R38=предметы!$E$3,COUNTIFS('График ОП'!R38:R54,предметы!$E$12)&gt;0),AND('График ОП'!R38=предметы!$E$12,COUNTIFS('График ОП'!R38:R54,предметы!$E$3)&gt;0),AND('График ОП'!R38=предметы!$E$4,COUNTIFS('График ОП'!R38:R54,предметы!$E$13)&gt;0),AND('График ОП'!R38=предметы!$E$13,COUNTIFS('График ОП'!R38:R54,предметы!$E$4)&gt;0),AND('График ОП'!R38=предметы!$E$5,COUNTIFS('График ОП'!R38:R54,предметы!$E$14)&gt;0),AND('График ОП'!R38=предметы!$E$14,COUNTIFS('График ОП'!R38:R54,предметы!$E$5)&gt;0),AND('График ОП'!R38=предметы!$E$6,COUNTIFS('График ОП'!R38:R54,предметы!$E$15)&gt;0),AND('График ОП'!R38=предметы!$E$15,COUNTIFS('График ОП'!R38:R54,предметы!$E$6)&gt;0),AND('График ОП'!R38=предметы!$E$7,COUNTIFS('График ОП'!R38:R54,предметы!$E$16)&gt;0),AND('График ОП'!R38=предметы!$E$16,COUNTIFS('График ОП'!R38:R54,предметы!$E$7)&gt;0),AND('График ОП'!R38=предметы!$E$8,COUNTIFS('График ОП'!R38:R54,предметы!$E$17)&gt;0),AND('График ОП'!R38=предметы!$E$17,COUNTIFS('График ОП'!R38:R54,предметы!$E$8)&gt;0),AND('График ОП'!R38=предметы!$E$9,COUNTIFS('График ОП'!R38:R54,предметы!$E$18)&gt;0),AND('График ОП'!R38=предметы!$E$18,COUNTIFS('График ОП'!R38:R54,предметы!$E$9)&gt;0),AND('График ОП'!R38=предметы!$E$10,COUNTIFS('График ОП'!R38:R54,предметы!$E$19)&gt;0),AND('График ОП'!R38=предметы!$E$19,COUNTIFS('График ОП'!R38:R54,предметы!$E$10)&gt;0),AND('График ОП'!R38=предметы!$E$11,COUNTIFS('График ОП'!R38:R54,предметы!$E$20)&gt;0),AND('График ОП'!R38=предметы!$E$20,COUNTIFS('График ОП'!R38:R54,предметы!$E$11)&gt;0)),"&lt;17 (ВПР, КР)","*")</f>
        <v>*</v>
      </c>
      <c r="AC37" s="11" t="str">
        <f>IF(OR(COUNTIFS('График ОП'!S38:S54,'График ОП'!S38)&gt;1,AND('График ОП'!S38=предметы!$E$3,COUNTIFS('График ОП'!S38:S54,предметы!$E$12)&gt;0),AND('График ОП'!S38=предметы!$E$12,COUNTIFS('График ОП'!S38:S54,предметы!$E$3)&gt;0),AND('График ОП'!S38=предметы!$E$4,COUNTIFS('График ОП'!S38:S54,предметы!$E$13)&gt;0),AND('График ОП'!S38=предметы!$E$13,COUNTIFS('График ОП'!S38:S54,предметы!$E$4)&gt;0),AND('График ОП'!S38=предметы!$E$5,COUNTIFS('График ОП'!S38:S54,предметы!$E$14)&gt;0),AND('График ОП'!S38=предметы!$E$14,COUNTIFS('График ОП'!S38:S54,предметы!$E$5)&gt;0),AND('График ОП'!S38=предметы!$E$6,COUNTIFS('График ОП'!S38:S54,предметы!$E$15)&gt;0),AND('График ОП'!S38=предметы!$E$15,COUNTIFS('График ОП'!S38:S54,предметы!$E$6)&gt;0),AND('График ОП'!S38=предметы!$E$7,COUNTIFS('График ОП'!S38:S54,предметы!$E$16)&gt;0),AND('График ОП'!S38=предметы!$E$16,COUNTIFS('График ОП'!S38:S54,предметы!$E$7)&gt;0),AND('График ОП'!S38=предметы!$E$8,COUNTIFS('График ОП'!S38:S54,предметы!$E$17)&gt;0),AND('График ОП'!S38=предметы!$E$17,COUNTIFS('График ОП'!S38:S54,предметы!$E$8)&gt;0),AND('График ОП'!S38=предметы!$E$9,COUNTIFS('График ОП'!S38:S54,предметы!$E$18)&gt;0),AND('График ОП'!S38=предметы!$E$18,COUNTIFS('График ОП'!S38:S54,предметы!$E$9)&gt;0),AND('График ОП'!S38=предметы!$E$10,COUNTIFS('График ОП'!S38:S54,предметы!$E$19)&gt;0),AND('График ОП'!S38=предметы!$E$19,COUNTIFS('График ОП'!S38:S54,предметы!$E$10)&gt;0),AND('График ОП'!S38=предметы!$E$11,COUNTIFS('График ОП'!S38:S54,предметы!$E$20)&gt;0),AND('График ОП'!S38=предметы!$E$20,COUNTIFS('График ОП'!S38:S54,предметы!$E$11)&gt;0)),"&lt;17 (ВПР, КР)","*")</f>
        <v>*</v>
      </c>
      <c r="AD37" s="11" t="str">
        <f>IF(OR(COUNTIFS('График ОП'!T38:T54,'График ОП'!T38)&gt;1,AND('График ОП'!T38=предметы!$E$3,COUNTIFS('График ОП'!T38:T54,предметы!$E$12)&gt;0),AND('График ОП'!T38=предметы!$E$12,COUNTIFS('График ОП'!T38:T54,предметы!$E$3)&gt;0),AND('График ОП'!T38=предметы!$E$4,COUNTIFS('График ОП'!T38:T54,предметы!$E$13)&gt;0),AND('График ОП'!T38=предметы!$E$13,COUNTIFS('График ОП'!T38:T54,предметы!$E$4)&gt;0),AND('График ОП'!T38=предметы!$E$5,COUNTIFS('График ОП'!T38:T54,предметы!$E$14)&gt;0),AND('График ОП'!T38=предметы!$E$14,COUNTIFS('График ОП'!T38:T54,предметы!$E$5)&gt;0),AND('График ОП'!T38=предметы!$E$6,COUNTIFS('График ОП'!T38:T54,предметы!$E$15)&gt;0),AND('График ОП'!T38=предметы!$E$15,COUNTIFS('График ОП'!T38:T54,предметы!$E$6)&gt;0),AND('График ОП'!T38=предметы!$E$7,COUNTIFS('График ОП'!T38:T54,предметы!$E$16)&gt;0),AND('График ОП'!T38=предметы!$E$16,COUNTIFS('График ОП'!T38:T54,предметы!$E$7)&gt;0),AND('График ОП'!T38=предметы!$E$8,COUNTIFS('График ОП'!T38:T54,предметы!$E$17)&gt;0),AND('График ОП'!T38=предметы!$E$17,COUNTIFS('График ОП'!T38:T54,предметы!$E$8)&gt;0),AND('График ОП'!T38=предметы!$E$9,COUNTIFS('График ОП'!T38:T54,предметы!$E$18)&gt;0),AND('График ОП'!T38=предметы!$E$18,COUNTIFS('График ОП'!T38:T54,предметы!$E$9)&gt;0),AND('График ОП'!T38=предметы!$E$10,COUNTIFS('График ОП'!T38:T54,предметы!$E$19)&gt;0),AND('График ОП'!T38=предметы!$E$19,COUNTIFS('График ОП'!T38:T54,предметы!$E$10)&gt;0),AND('График ОП'!T38=предметы!$E$11,COUNTIFS('График ОП'!T38:T54,предметы!$E$20)&gt;0),AND('График ОП'!T38=предметы!$E$20,COUNTIFS('График ОП'!T38:T54,предметы!$E$11)&gt;0)),"&lt;17 (ВПР, КР)","*")</f>
        <v>*</v>
      </c>
      <c r="AE3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7" s="7" t="str">
        <f>IF(OR(COUNTIFS('График ОП'!U38:U54,'График ОП'!U38)&gt;1,AND('График ОП'!U38=предметы!$F$3,COUNTIFS('График ОП'!U38:U54,предметы!$F$13)&gt;0),AND('График ОП'!U38=предметы!$F$13,COUNTIFS('График ОП'!U38:U54,предметы!$F$3)&gt;0),AND('График ОП'!U38=предметы!$F$4,COUNTIFS('График ОП'!U38:U54,предметы!$F$14)&gt;0),AND('График ОП'!U38=предметы!$F$14,COUNTIFS('График ОП'!U38:U54,предметы!$F$4)&gt;0),AND('График ОП'!U38=предметы!$F$5,COUNTIFS('График ОП'!U38:U54,предметы!$F$15)&gt;0),AND('График ОП'!U38=предметы!$F$15,COUNTIFS('График ОП'!U38:U54,предметы!$F$5)&gt;0),AND('График ОП'!U38=предметы!$F$6,COUNTIFS('График ОП'!U38:U54,предметы!$F$16)&gt;0),AND('График ОП'!U38=предметы!$F$16,COUNTIFS('График ОП'!U38:U54,предметы!$F$6)&gt;0),AND('График ОП'!U38=предметы!$F$7,COUNTIFS('График ОП'!U38:U54,предметы!$F$17)&gt;0),AND('График ОП'!U38=предметы!$F$17,COUNTIFS('График ОП'!U38:U54,предметы!$F$7)&gt;0),AND('График ОП'!U38=предметы!$F$8,COUNTIFS('График ОП'!U38:U54,предметы!$F$18)&gt;0),AND('График ОП'!U38=предметы!$F$18,COUNTIFS('График ОП'!U38:U54,предметы!$F$8)&gt;0),AND('График ОП'!U38=предметы!$F$9,COUNTIFS('График ОП'!U38:U54,предметы!$F$19)&gt;0),AND('График ОП'!U38=предметы!$F$19,COUNTIFS('График ОП'!U38:U54,предметы!$F$9)&gt;0),AND('График ОП'!U38=предметы!$F$10,COUNTIFS('График ОП'!U38:U54,предметы!$F$20)&gt;0),AND('График ОП'!U38=предметы!$F$20,COUNTIFS('График ОП'!U38:U54,предметы!$F$10)&gt;0),AND('График ОП'!U38=предметы!$F$11,COUNTIFS('График ОП'!U38:U54,предметы!$F$21)&gt;0),AND('График ОП'!U38=предметы!$F$21,COUNTIFS('График ОП'!U38:U54,предметы!$F$11)&gt;0),AND('График ОП'!U38=предметы!$F$12,COUNTIFS('График ОП'!U38:U54,предметы!$F$22)&gt;0),AND('График ОП'!U38=предметы!$F$22,COUNTIFS('График ОП'!U38:U54,предметы!$F$12)&gt;0)),"&lt;17 (ВПР, КР)","*")</f>
        <v>*</v>
      </c>
      <c r="AH37" s="7" t="str">
        <f>IF(OR(COUNTIFS('График ОП'!V38:V54,'График ОП'!V38)&gt;1,AND('График ОП'!V38=предметы!$F$3,COUNTIFS('График ОП'!V38:V54,предметы!$F$13)&gt;0),AND('График ОП'!V38=предметы!$F$13,COUNTIFS('График ОП'!V38:V54,предметы!$F$3)&gt;0),AND('График ОП'!V38=предметы!$F$4,COUNTIFS('График ОП'!V38:V54,предметы!$F$14)&gt;0),AND('График ОП'!V38=предметы!$F$14,COUNTIFS('График ОП'!V38:V54,предметы!$F$4)&gt;0),AND('График ОП'!V38=предметы!$F$5,COUNTIFS('График ОП'!V38:V54,предметы!$F$15)&gt;0),AND('График ОП'!V38=предметы!$F$15,COUNTIFS('График ОП'!V38:V54,предметы!$F$5)&gt;0),AND('График ОП'!V38=предметы!$F$6,COUNTIFS('График ОП'!V38:V54,предметы!$F$16)&gt;0),AND('График ОП'!V38=предметы!$F$16,COUNTIFS('График ОП'!V38:V54,предметы!$F$6)&gt;0),AND('График ОП'!V38=предметы!$F$7,COUNTIFS('График ОП'!V38:V54,предметы!$F$17)&gt;0),AND('График ОП'!V38=предметы!$F$17,COUNTIFS('График ОП'!V38:V54,предметы!$F$7)&gt;0),AND('График ОП'!V38=предметы!$F$8,COUNTIFS('График ОП'!V38:V54,предметы!$F$18)&gt;0),AND('График ОП'!V38=предметы!$F$18,COUNTIFS('График ОП'!V38:V54,предметы!$F$8)&gt;0),AND('График ОП'!V38=предметы!$F$9,COUNTIFS('График ОП'!V38:V54,предметы!$F$19)&gt;0),AND('График ОП'!V38=предметы!$F$19,COUNTIFS('График ОП'!V38:V54,предметы!$F$9)&gt;0),AND('График ОП'!V38=предметы!$F$10,COUNTIFS('График ОП'!V38:V54,предметы!$F$20)&gt;0),AND('График ОП'!V38=предметы!$F$20,COUNTIFS('График ОП'!V38:V54,предметы!$F$10)&gt;0),AND('График ОП'!V38=предметы!$F$11,COUNTIFS('График ОП'!V38:V54,предметы!$F$21)&gt;0),AND('График ОП'!V38=предметы!$F$21,COUNTIFS('График ОП'!V38:V54,предметы!$F$11)&gt;0),AND('График ОП'!V38=предметы!$F$12,COUNTIFS('График ОП'!V38:V54,предметы!$F$22)&gt;0),AND('График ОП'!V38=предметы!$F$22,COUNTIFS('График ОП'!V38:V54,предметы!$F$12)&gt;0)),"&lt;17 (ВПР, КР)","*")</f>
        <v>*</v>
      </c>
      <c r="AI37" s="7" t="str">
        <f>IF(OR(COUNTIFS('График ОП'!W38:W54,'График ОП'!W38)&gt;1,AND('График ОП'!W38=предметы!$F$3,COUNTIFS('График ОП'!W38:W54,предметы!$F$13)&gt;0),AND('График ОП'!W38=предметы!$F$13,COUNTIFS('График ОП'!W38:W54,предметы!$F$3)&gt;0),AND('График ОП'!W38=предметы!$F$4,COUNTIFS('График ОП'!W38:W54,предметы!$F$14)&gt;0),AND('График ОП'!W38=предметы!$F$14,COUNTIFS('График ОП'!W38:W54,предметы!$F$4)&gt;0),AND('График ОП'!W38=предметы!$F$5,COUNTIFS('График ОП'!W38:W54,предметы!$F$15)&gt;0),AND('График ОП'!W38=предметы!$F$15,COUNTIFS('График ОП'!W38:W54,предметы!$F$5)&gt;0),AND('График ОП'!W38=предметы!$F$6,COUNTIFS('График ОП'!W38:W54,предметы!$F$16)&gt;0),AND('График ОП'!W38=предметы!$F$16,COUNTIFS('График ОП'!W38:W54,предметы!$F$6)&gt;0),AND('График ОП'!W38=предметы!$F$7,COUNTIFS('График ОП'!W38:W54,предметы!$F$17)&gt;0),AND('График ОП'!W38=предметы!$F$17,COUNTIFS('График ОП'!W38:W54,предметы!$F$7)&gt;0),AND('График ОП'!W38=предметы!$F$8,COUNTIFS('График ОП'!W38:W54,предметы!$F$18)&gt;0),AND('График ОП'!W38=предметы!$F$18,COUNTIFS('График ОП'!W38:W54,предметы!$F$8)&gt;0),AND('График ОП'!W38=предметы!$F$9,COUNTIFS('График ОП'!W38:W54,предметы!$F$19)&gt;0),AND('График ОП'!W38=предметы!$F$19,COUNTIFS('График ОП'!W38:W54,предметы!$F$9)&gt;0),AND('График ОП'!W38=предметы!$F$10,COUNTIFS('График ОП'!W38:W54,предметы!$F$20)&gt;0),AND('График ОП'!W38=предметы!$F$20,COUNTIFS('График ОП'!W38:W54,предметы!$F$10)&gt;0),AND('График ОП'!W38=предметы!$F$11,COUNTIFS('График ОП'!W38:W54,предметы!$F$21)&gt;0),AND('График ОП'!W38=предметы!$F$21,COUNTIFS('График ОП'!W38:W54,предметы!$F$11)&gt;0),AND('График ОП'!W38=предметы!$F$12,COUNTIFS('График ОП'!W38:W54,предметы!$F$22)&gt;0),AND('График ОП'!W38=предметы!$F$22,COUNTIFS('График ОП'!W38:W54,предметы!$F$12)&gt;0)),"&lt;17 (ВПР, КР)","*")</f>
        <v>*</v>
      </c>
      <c r="AJ37" s="7" t="str">
        <f>IF(OR(COUNTIFS('График ОП'!X38:X54,'График ОП'!X38)&gt;1,AND('График ОП'!X38=предметы!$F$3,COUNTIFS('График ОП'!X38:X54,предметы!$F$13)&gt;0),AND('График ОП'!X38=предметы!$F$13,COUNTIFS('График ОП'!X38:X54,предметы!$F$3)&gt;0),AND('График ОП'!X38=предметы!$F$4,COUNTIFS('График ОП'!X38:X54,предметы!$F$14)&gt;0),AND('График ОП'!X38=предметы!$F$14,COUNTIFS('График ОП'!X38:X54,предметы!$F$4)&gt;0),AND('График ОП'!X38=предметы!$F$5,COUNTIFS('График ОП'!X38:X54,предметы!$F$15)&gt;0),AND('График ОП'!X38=предметы!$F$15,COUNTIFS('График ОП'!X38:X54,предметы!$F$5)&gt;0),AND('График ОП'!X38=предметы!$F$6,COUNTIFS('График ОП'!X38:X54,предметы!$F$16)&gt;0),AND('График ОП'!X38=предметы!$F$16,COUNTIFS('График ОП'!X38:X54,предметы!$F$6)&gt;0),AND('График ОП'!X38=предметы!$F$7,COUNTIFS('График ОП'!X38:X54,предметы!$F$17)&gt;0),AND('График ОП'!X38=предметы!$F$17,COUNTIFS('График ОП'!X38:X54,предметы!$F$7)&gt;0),AND('График ОП'!X38=предметы!$F$8,COUNTIFS('График ОП'!X38:X54,предметы!$F$18)&gt;0),AND('График ОП'!X38=предметы!$F$18,COUNTIFS('График ОП'!X38:X54,предметы!$F$8)&gt;0),AND('График ОП'!X38=предметы!$F$9,COUNTIFS('График ОП'!X38:X54,предметы!$F$19)&gt;0),AND('График ОП'!X38=предметы!$F$19,COUNTIFS('График ОП'!X38:X54,предметы!$F$9)&gt;0),AND('График ОП'!X38=предметы!$F$10,COUNTIFS('График ОП'!X38:X54,предметы!$F$20)&gt;0),AND('График ОП'!X38=предметы!$F$20,COUNTIFS('График ОП'!X38:X54,предметы!$F$10)&gt;0),AND('График ОП'!X38=предметы!$F$11,COUNTIFS('График ОП'!X38:X54,предметы!$F$21)&gt;0),AND('График ОП'!X38=предметы!$F$21,COUNTIFS('График ОП'!X38:X54,предметы!$F$11)&gt;0),AND('График ОП'!X38=предметы!$F$12,COUNTIFS('График ОП'!X38:X54,предметы!$F$22)&gt;0),AND('График ОП'!X38=предметы!$F$22,COUNTIFS('График ОП'!X38:X54,предметы!$F$12)&gt;0)),"&lt;17 (ВПР, КР)","*")</f>
        <v>*</v>
      </c>
      <c r="AK3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7" s="11" t="str">
        <f>IF(OR(COUNTIFS('График ОП'!Y38:Y54,'График ОП'!Y38)&gt;1,AND('График ОП'!Y38=предметы!$G$3,COUNTIFS('График ОП'!Y38:Y54,предметы!$G$15)&gt;0),AND('График ОП'!Y38=предметы!$G$15,COUNTIFS('График ОП'!Y38:Y54,предметы!$G$3)&gt;0),AND('График ОП'!Y38=предметы!$G$4,COUNTIFS('График ОП'!Y38:Y54,предметы!$G$18)&gt;0),AND('График ОП'!Y38=предметы!$G$18,COUNTIFS('График ОП'!Y38:Y54,предметы!$G$4)&gt;0),AND('График ОП'!Y38=предметы!$G$5,COUNTIFS('График ОП'!Y38:Y54,предметы!$G$19)&gt;0),AND('График ОП'!Y38=предметы!$G$19,COUNTIFS('График ОП'!Y38:Y54,предметы!$G$5)&gt;0),AND('График ОП'!Y38=предметы!$G$6,COUNTIFS('График ОП'!Y38:Y54,предметы!$G$20)&gt;0),AND('График ОП'!Y38=предметы!$G$20,COUNTIFS('График ОП'!Y38:Y54,предметы!$G$6)&gt;0),AND('График ОП'!Y38=предметы!$G$7,COUNTIFS('График ОП'!Y38:Y54,предметы!$G$21)&gt;0),AND('График ОП'!Y38=предметы!$G$21,COUNTIFS('График ОП'!Y38:Y54,предметы!$G$7)&gt;0),AND('График ОП'!Y38=предметы!$G$8,COUNTIFS('График ОП'!Y38:Y54,предметы!$G$22)&gt;0),AND('График ОП'!Y38=предметы!$G$22,COUNTIFS('График ОП'!Y38:Y54,предметы!$G$8)&gt;0),AND('График ОП'!Y38=предметы!$G$9,COUNTIFS('График ОП'!Y38:Y54,предметы!$G$23)&gt;0),AND('График ОП'!Y38=предметы!$G$23,COUNTIFS('График ОП'!Y38:Y54,предметы!$G$9)&gt;0),AND('График ОП'!Y38=предметы!$G$10,COUNTIFS('График ОП'!Y38:Y54,предметы!$G$24)&gt;0),AND('График ОП'!Y38=предметы!$G$24,COUNTIFS('График ОП'!Y38:Y54,предметы!$G$10)&gt;0),AND('График ОП'!Y38=предметы!$G$11,COUNTIFS('График ОП'!Y38:Y54,предметы!$G$25)&gt;0),AND('График ОП'!Y38=предметы!$G$25,COUNTIFS('График ОП'!Y38:Y54,предметы!$G$11)&gt;0),AND('График ОП'!Y38=предметы!$G$12,COUNTIFS('График ОП'!Y38:Y54,предметы!$G$26)&gt;0),AND('График ОП'!Y38=предметы!$G$26,COUNTIFS('График ОП'!Y38:Y54,предметы!$G$12)&gt;0),AND('График ОП'!Y38=предметы!$G$13,COUNTIFS('График ОП'!Y38:Y54,предметы!$G$27)&gt;0),AND('График ОП'!Y38=предметы!$G$27,COUNTIFS('График ОП'!Y38:Y54,предметы!$G$13)&gt;0),AND('График ОП'!Y38=предметы!$G$14,COUNTIFS('График ОП'!Y38:Y54,предметы!$G$28)&gt;0),AND('График ОП'!Y38=предметы!$G$28,COUNTIFS('График ОП'!Y38:Y54,предметы!$G$14)&gt;0)),"&lt;17 (ВПР, КР)","*")</f>
        <v>*</v>
      </c>
      <c r="AN37" s="11" t="str">
        <f>IF(OR(COUNTIFS('График ОП'!Z38:Z54,'График ОП'!Z38)&gt;1,AND('График ОП'!Z38=предметы!$G$3,COUNTIFS('График ОП'!Z38:Z54,предметы!$G$15)&gt;0),AND('График ОП'!Z38=предметы!$G$15,COUNTIFS('График ОП'!Z38:Z54,предметы!$G$3)&gt;0),AND('График ОП'!Z38=предметы!$G$4,COUNTIFS('График ОП'!Z38:Z54,предметы!$G$18)&gt;0),AND('График ОП'!Z38=предметы!$G$18,COUNTIFS('График ОП'!Z38:Z54,предметы!$G$4)&gt;0),AND('График ОП'!Z38=предметы!$G$5,COUNTIFS('График ОП'!Z38:Z54,предметы!$G$19)&gt;0),AND('График ОП'!Z38=предметы!$G$19,COUNTIFS('График ОП'!Z38:Z54,предметы!$G$5)&gt;0),AND('График ОП'!Z38=предметы!$G$6,COUNTIFS('График ОП'!Z38:Z54,предметы!$G$20)&gt;0),AND('График ОП'!Z38=предметы!$G$20,COUNTIFS('График ОП'!Z38:Z54,предметы!$G$6)&gt;0),AND('График ОП'!Z38=предметы!$G$7,COUNTIFS('График ОП'!Z38:Z54,предметы!$G$21)&gt;0),AND('График ОП'!Z38=предметы!$G$21,COUNTIFS('График ОП'!Z38:Z54,предметы!$G$7)&gt;0),AND('График ОП'!Z38=предметы!$G$8,COUNTIFS('График ОП'!Z38:Z54,предметы!$G$22)&gt;0),AND('График ОП'!Z38=предметы!$G$22,COUNTIFS('График ОП'!Z38:Z54,предметы!$G$8)&gt;0),AND('График ОП'!Z38=предметы!$G$9,COUNTIFS('График ОП'!Z38:Z54,предметы!$G$23)&gt;0),AND('График ОП'!Z38=предметы!$G$23,COUNTIFS('График ОП'!Z38:Z54,предметы!$G$9)&gt;0),AND('График ОП'!Z38=предметы!$G$10,COUNTIFS('График ОП'!Z38:Z54,предметы!$G$24)&gt;0),AND('График ОП'!Z38=предметы!$G$24,COUNTIFS('График ОП'!Z38:Z54,предметы!$G$10)&gt;0),AND('График ОП'!Z38=предметы!$G$11,COUNTIFS('График ОП'!Z38:Z54,предметы!$G$25)&gt;0),AND('График ОП'!Z38=предметы!$G$25,COUNTIFS('График ОП'!Z38:Z54,предметы!$G$11)&gt;0),AND('График ОП'!Z38=предметы!$G$12,COUNTIFS('График ОП'!Z38:Z54,предметы!$G$26)&gt;0),AND('График ОП'!Z38=предметы!$G$26,COUNTIFS('График ОП'!Z38:Z54,предметы!$G$12)&gt;0),AND('График ОП'!Z38=предметы!$G$13,COUNTIFS('График ОП'!Z38:Z54,предметы!$G$27)&gt;0),AND('График ОП'!Z38=предметы!$G$27,COUNTIFS('График ОП'!Z38:Z54,предметы!$G$13)&gt;0),AND('График ОП'!Z38=предметы!$G$14,COUNTIFS('График ОП'!Z38:Z54,предметы!$G$28)&gt;0),AND('График ОП'!Z38=предметы!$G$28,COUNTIFS('График ОП'!Z38:Z54,предметы!$G$14)&gt;0)),"&lt;17 (ВПР, КР)","*")</f>
        <v>*</v>
      </c>
      <c r="AO37" s="11" t="str">
        <f>IF(OR(COUNTIFS('График ОП'!AA38:AA54,'График ОП'!AA38)&gt;1,AND('График ОП'!AA38=предметы!$G$3,COUNTIFS('График ОП'!AA38:AA54,предметы!$G$15)&gt;0),AND('График ОП'!AA38=предметы!$G$15,COUNTIFS('График ОП'!AA38:AA54,предметы!$G$3)&gt;0),AND('График ОП'!AA38=предметы!$G$4,COUNTIFS('График ОП'!AA38:AA54,предметы!$G$18)&gt;0),AND('График ОП'!AA38=предметы!$G$18,COUNTIFS('График ОП'!AA38:AA54,предметы!$G$4)&gt;0),AND('График ОП'!AA38=предметы!$G$5,COUNTIFS('График ОП'!AA38:AA54,предметы!$G$19)&gt;0),AND('График ОП'!AA38=предметы!$G$19,COUNTIFS('График ОП'!AA38:AA54,предметы!$G$5)&gt;0),AND('График ОП'!AA38=предметы!$G$6,COUNTIFS('График ОП'!AA38:AA54,предметы!$G$20)&gt;0),AND('График ОП'!AA38=предметы!$G$20,COUNTIFS('График ОП'!AA38:AA54,предметы!$G$6)&gt;0),AND('График ОП'!AA38=предметы!$G$7,COUNTIFS('График ОП'!AA38:AA54,предметы!$G$21)&gt;0),AND('График ОП'!AA38=предметы!$G$21,COUNTIFS('График ОП'!AA38:AA54,предметы!$G$7)&gt;0),AND('График ОП'!AA38=предметы!$G$8,COUNTIFS('График ОП'!AA38:AA54,предметы!$G$22)&gt;0),AND('График ОП'!AA38=предметы!$G$22,COUNTIFS('График ОП'!AA38:AA54,предметы!$G$8)&gt;0),AND('График ОП'!AA38=предметы!$G$9,COUNTIFS('График ОП'!AA38:AA54,предметы!$G$23)&gt;0),AND('График ОП'!AA38=предметы!$G$23,COUNTIFS('График ОП'!AA38:AA54,предметы!$G$9)&gt;0),AND('График ОП'!AA38=предметы!$G$10,COUNTIFS('График ОП'!AA38:AA54,предметы!$G$24)&gt;0),AND('График ОП'!AA38=предметы!$G$24,COUNTIFS('График ОП'!AA38:AA54,предметы!$G$10)&gt;0),AND('График ОП'!AA38=предметы!$G$11,COUNTIFS('График ОП'!AA38:AA54,предметы!$G$25)&gt;0),AND('График ОП'!AA38=предметы!$G$25,COUNTIFS('График ОП'!AA38:AA54,предметы!$G$11)&gt;0),AND('График ОП'!AA38=предметы!$G$12,COUNTIFS('График ОП'!AA38:AA54,предметы!$G$26)&gt;0),AND('График ОП'!AA38=предметы!$G$26,COUNTIFS('График ОП'!AA38:AA54,предметы!$G$12)&gt;0),AND('График ОП'!AA38=предметы!$G$13,COUNTIFS('График ОП'!AA38:AA54,предметы!$G$27)&gt;0),AND('График ОП'!AA38=предметы!$G$27,COUNTIFS('График ОП'!AA38:AA54,предметы!$G$13)&gt;0),AND('График ОП'!AA38=предметы!$G$14,COUNTIFS('График ОП'!AA38:AA54,предметы!$G$28)&gt;0),AND('График ОП'!AA38=предметы!$G$28,COUNTIFS('График ОП'!AA38:AA54,предметы!$G$14)&gt;0)),"&lt;17 (ВПР, КР)","*")</f>
        <v>*</v>
      </c>
      <c r="AP3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7" s="7" t="str">
        <f>IF(OR(COUNTIFS('График ОП'!AB38:AB54,'График ОП'!AB38)&gt;1,AND('График ОП'!AB38=предметы!$H$3,COUNTIFS('График ОП'!AB38:AB54,предметы!$H$16)&gt;0),AND('График ОП'!AB38=предметы!$H$16,COUNTIFS('График ОП'!AB38:AB54,предметы!$H$3)&gt;0),AND('График ОП'!AB38=предметы!$H$4,COUNTIFS('График ОП'!AB38:AB54,предметы!$H$19)&gt;0),AND('График ОП'!AB38=предметы!$H$19,COUNTIFS('График ОП'!AB38:AB54,предметы!$H$4)&gt;0),AND('График ОП'!AB38=предметы!$H$5,COUNTIFS('График ОП'!AB38:AB54,предметы!$H$20)&gt;0),AND('График ОП'!AB38=предметы!$H$20,COUNTIFS('График ОП'!AB38:AB54,предметы!$H$5)&gt;0),AND('График ОП'!AB38=предметы!$H$6,COUNTIFS('График ОП'!AB38:AB54,предметы!$H$21)&gt;0),AND('График ОП'!AB38=предметы!$H$21,COUNTIFS('График ОП'!AB38:AB54,предметы!$H$6)&gt;0),AND('График ОП'!AB38=предметы!$H$7,COUNTIFS('График ОП'!AB38:AB54,предметы!$H$22)&gt;0),AND('График ОП'!AB38=предметы!$H$22,COUNTIFS('График ОП'!AB38:AB54,предметы!$H$7)&gt;0),AND('График ОП'!AB38=предметы!$H$8,COUNTIFS('График ОП'!AB38:AB54,предметы!$H$23)&gt;0),AND('График ОП'!AB38=предметы!$H$23,COUNTIFS('График ОП'!AB38:AB54,предметы!$H$8)&gt;0),AND('График ОП'!AB38=предметы!$H$9,COUNTIFS('График ОП'!AB38:AB54,предметы!$H$24)&gt;0),AND('График ОП'!AB38=предметы!$H$24,COUNTIFS('График ОП'!AB38:AB54,предметы!$H$9)&gt;0),AND('График ОП'!AB38=предметы!$H$10,COUNTIFS('График ОП'!AB38:AB54,предметы!$H$25)&gt;0),AND('График ОП'!AB38=предметы!$H$25,COUNTIFS('График ОП'!AB38:AB54,предметы!$H$10)&gt;0),AND('График ОП'!AB38=предметы!$H$11,COUNTIFS('График ОП'!AB38:AB54,предметы!$H$26)&gt;0),AND('График ОП'!AB38=предметы!$H$26,COUNTIFS('График ОП'!AB38:AB54,предметы!$H$11)&gt;0),AND('График ОП'!AB38=предметы!$H$12,COUNTIFS('График ОП'!AB38:AB54,предметы!$H$27)&gt;0),AND('График ОП'!AB38=предметы!$H$27,COUNTIFS('График ОП'!AB38:AB54,предметы!$H$12)&gt;0),AND('График ОП'!AB38=предметы!$H$13,COUNTIFS('График ОП'!AB38:AB54,предметы!$H$28)&gt;0),AND('График ОП'!AB38=предметы!$H$28,COUNTIFS('График ОП'!AB38:AB54,предметы!$H$13)&gt;0),AND('График ОП'!AB38=предметы!$H$14,COUNTIFS('График ОП'!AB38:AB54,предметы!$H$29)&gt;0),AND('График ОП'!AB38=предметы!$H$29,COUNTIFS('График ОП'!AB38:AB54,предметы!$H$14)&gt;0),AND('График ОП'!AB38=предметы!$H$15,COUNTIFS('График ОП'!AB38:AB54,предметы!$H$30)&gt;0),AND('График ОП'!AB38=предметы!$H$30,COUNTIFS('График ОП'!AB38:AB54,предметы!$H$15)&gt;0)),"&lt;17 (ВПР, КР)","*")</f>
        <v>*</v>
      </c>
      <c r="AT37" s="7" t="str">
        <f>IF(OR(COUNTIFS('График ОП'!AC38:AC54,'График ОП'!AC38)&gt;1,AND('График ОП'!AC38=предметы!$H$3,COUNTIFS('График ОП'!AC38:AC54,предметы!$H$16)&gt;0),AND('График ОП'!AC38=предметы!$H$16,COUNTIFS('График ОП'!AC38:AC54,предметы!$H$3)&gt;0),AND('График ОП'!AC38=предметы!$H$4,COUNTIFS('График ОП'!AC38:AC54,предметы!$H$19)&gt;0),AND('График ОП'!AC38=предметы!$H$19,COUNTIFS('График ОП'!AC38:AC54,предметы!$H$4)&gt;0),AND('График ОП'!AC38=предметы!$H$5,COUNTIFS('График ОП'!AC38:AC54,предметы!$H$20)&gt;0),AND('График ОП'!AC38=предметы!$H$20,COUNTIFS('График ОП'!AC38:AC54,предметы!$H$5)&gt;0),AND('График ОП'!AC38=предметы!$H$6,COUNTIFS('График ОП'!AC38:AC54,предметы!$H$21)&gt;0),AND('График ОП'!AC38=предметы!$H$21,COUNTIFS('График ОП'!AC38:AC54,предметы!$H$6)&gt;0),AND('График ОП'!AC38=предметы!$H$7,COUNTIFS('График ОП'!AC38:AC54,предметы!$H$22)&gt;0),AND('График ОП'!AC38=предметы!$H$22,COUNTIFS('График ОП'!AC38:AC54,предметы!$H$7)&gt;0),AND('График ОП'!AC38=предметы!$H$8,COUNTIFS('График ОП'!AC38:AC54,предметы!$H$23)&gt;0),AND('График ОП'!AC38=предметы!$H$23,COUNTIFS('График ОП'!AC38:AC54,предметы!$H$8)&gt;0),AND('График ОП'!AC38=предметы!$H$9,COUNTIFS('График ОП'!AC38:AC54,предметы!$H$24)&gt;0),AND('График ОП'!AC38=предметы!$H$24,COUNTIFS('График ОП'!AC38:AC54,предметы!$H$9)&gt;0),AND('График ОП'!AC38=предметы!$H$10,COUNTIFS('График ОП'!AC38:AC54,предметы!$H$25)&gt;0),AND('График ОП'!AC38=предметы!$H$25,COUNTIFS('График ОП'!AC38:AC54,предметы!$H$10)&gt;0),AND('График ОП'!AC38=предметы!$H$11,COUNTIFS('График ОП'!AC38:AC54,предметы!$H$26)&gt;0),AND('График ОП'!AC38=предметы!$H$26,COUNTIFS('График ОП'!AC38:AC54,предметы!$H$11)&gt;0),AND('График ОП'!AC38=предметы!$H$12,COUNTIFS('График ОП'!AC38:AC54,предметы!$H$27)&gt;0),AND('График ОП'!AC38=предметы!$H$27,COUNTIFS('График ОП'!AC38:AC54,предметы!$H$12)&gt;0),AND('График ОП'!AC38=предметы!$H$13,COUNTIFS('График ОП'!AC38:AC54,предметы!$H$28)&gt;0),AND('График ОП'!AC38=предметы!$H$28,COUNTIFS('График ОП'!AC38:AC54,предметы!$H$13)&gt;0),AND('График ОП'!AC38=предметы!$H$14,COUNTIFS('График ОП'!AC38:AC54,предметы!$H$29)&gt;0),AND('График ОП'!AC38=предметы!$H$29,COUNTIFS('График ОП'!AC38:AC54,предметы!$H$14)&gt;0),AND('График ОП'!AC38=предметы!$H$15,COUNTIFS('График ОП'!AC38:AC54,предметы!$H$30)&gt;0),AND('График ОП'!AC38=предметы!$H$30,COUNTIFS('График ОП'!AC38:AC54,предметы!$H$15)&gt;0)),"&lt;17 (ВПР, КР)","*")</f>
        <v>*</v>
      </c>
      <c r="AU37" s="7" t="str">
        <f>IF(OR(COUNTIFS('График ОП'!AD38:AD54,'График ОП'!AD38)&gt;1,AND('График ОП'!AD38=предметы!$H$3,COUNTIFS('График ОП'!AD38:AD54,предметы!$H$16)&gt;0),AND('График ОП'!AD38=предметы!$H$16,COUNTIFS('График ОП'!AD38:AD54,предметы!$H$3)&gt;0),AND('График ОП'!AD38=предметы!$H$4,COUNTIFS('График ОП'!AD38:AD54,предметы!$H$19)&gt;0),AND('График ОП'!AD38=предметы!$H$19,COUNTIFS('График ОП'!AD38:AD54,предметы!$H$4)&gt;0),AND('График ОП'!AD38=предметы!$H$5,COUNTIFS('График ОП'!AD38:AD54,предметы!$H$20)&gt;0),AND('График ОП'!AD38=предметы!$H$20,COUNTIFS('График ОП'!AD38:AD54,предметы!$H$5)&gt;0),AND('График ОП'!AD38=предметы!$H$6,COUNTIFS('График ОП'!AD38:AD54,предметы!$H$21)&gt;0),AND('График ОП'!AD38=предметы!$H$21,COUNTIFS('График ОП'!AD38:AD54,предметы!$H$6)&gt;0),AND('График ОП'!AD38=предметы!$H$7,COUNTIFS('График ОП'!AD38:AD54,предметы!$H$22)&gt;0),AND('График ОП'!AD38=предметы!$H$22,COUNTIFS('График ОП'!AD38:AD54,предметы!$H$7)&gt;0),AND('График ОП'!AD38=предметы!$H$8,COUNTIFS('График ОП'!AD38:AD54,предметы!$H$23)&gt;0),AND('График ОП'!AD38=предметы!$H$23,COUNTIFS('График ОП'!AD38:AD54,предметы!$H$8)&gt;0),AND('График ОП'!AD38=предметы!$H$9,COUNTIFS('График ОП'!AD38:AD54,предметы!$H$24)&gt;0),AND('График ОП'!AD38=предметы!$H$24,COUNTIFS('График ОП'!AD38:AD54,предметы!$H$9)&gt;0),AND('График ОП'!AD38=предметы!$H$10,COUNTIFS('График ОП'!AD38:AD54,предметы!$H$25)&gt;0),AND('График ОП'!AD38=предметы!$H$25,COUNTIFS('График ОП'!AD38:AD54,предметы!$H$10)&gt;0),AND('График ОП'!AD38=предметы!$H$11,COUNTIFS('График ОП'!AD38:AD54,предметы!$H$26)&gt;0),AND('График ОП'!AD38=предметы!$H$26,COUNTIFS('График ОП'!AD38:AD54,предметы!$H$11)&gt;0),AND('График ОП'!AD38=предметы!$H$12,COUNTIFS('График ОП'!AD38:AD54,предметы!$H$27)&gt;0),AND('График ОП'!AD38=предметы!$H$27,COUNTIFS('График ОП'!AD38:AD54,предметы!$H$12)&gt;0),AND('График ОП'!AD38=предметы!$H$13,COUNTIFS('График ОП'!AD38:AD54,предметы!$H$28)&gt;0),AND('График ОП'!AD38=предметы!$H$28,COUNTIFS('График ОП'!AD38:AD54,предметы!$H$13)&gt;0),AND('График ОП'!AD38=предметы!$H$14,COUNTIFS('График ОП'!AD38:AD54,предметы!$H$29)&gt;0),AND('График ОП'!AD38=предметы!$H$29,COUNTIFS('График ОП'!AD38:AD54,предметы!$H$14)&gt;0),AND('График ОП'!AD38=предметы!$H$15,COUNTIFS('График ОП'!AD38:AD54,предметы!$H$30)&gt;0),AND('График ОП'!AD38=предметы!$H$30,COUNTIFS('График ОП'!AD38:AD54,предметы!$H$15)&gt;0)),"&lt;17 (ВПР, КР)","*")</f>
        <v>*</v>
      </c>
      <c r="AV37" s="7" t="str">
        <f>IF(OR(COUNTIFS('График ОП'!AE38:AE54,'График ОП'!AE38)&gt;1,AND('График ОП'!AE38=предметы!$H$3,COUNTIFS('График ОП'!AE38:AE54,предметы!$H$16)&gt;0),AND('График ОП'!AE38=предметы!$H$16,COUNTIFS('График ОП'!AE38:AE54,предметы!$H$3)&gt;0),AND('График ОП'!AE38=предметы!$H$4,COUNTIFS('График ОП'!AE38:AE54,предметы!$H$19)&gt;0),AND('График ОП'!AE38=предметы!$H$19,COUNTIFS('График ОП'!AE38:AE54,предметы!$H$4)&gt;0),AND('График ОП'!AE38=предметы!$H$5,COUNTIFS('График ОП'!AE38:AE54,предметы!$H$20)&gt;0),AND('График ОП'!AE38=предметы!$H$20,COUNTIFS('График ОП'!AE38:AE54,предметы!$H$5)&gt;0),AND('График ОП'!AE38=предметы!$H$6,COUNTIFS('График ОП'!AE38:AE54,предметы!$H$21)&gt;0),AND('График ОП'!AE38=предметы!$H$21,COUNTIFS('График ОП'!AE38:AE54,предметы!$H$6)&gt;0),AND('График ОП'!AE38=предметы!$H$7,COUNTIFS('График ОП'!AE38:AE54,предметы!$H$22)&gt;0),AND('График ОП'!AE38=предметы!$H$22,COUNTIFS('График ОП'!AE38:AE54,предметы!$H$7)&gt;0),AND('График ОП'!AE38=предметы!$H$8,COUNTIFS('График ОП'!AE38:AE54,предметы!$H$23)&gt;0),AND('График ОП'!AE38=предметы!$H$23,COUNTIFS('График ОП'!AE38:AE54,предметы!$H$8)&gt;0),AND('График ОП'!AE38=предметы!$H$9,COUNTIFS('График ОП'!AE38:AE54,предметы!$H$24)&gt;0),AND('График ОП'!AE38=предметы!$H$24,COUNTIFS('График ОП'!AE38:AE54,предметы!$H$9)&gt;0),AND('График ОП'!AE38=предметы!$H$10,COUNTIFS('График ОП'!AE38:AE54,предметы!$H$25)&gt;0),AND('График ОП'!AE38=предметы!$H$25,COUNTIFS('График ОП'!AE38:AE54,предметы!$H$10)&gt;0),AND('График ОП'!AE38=предметы!$H$11,COUNTIFS('График ОП'!AE38:AE54,предметы!$H$26)&gt;0),AND('График ОП'!AE38=предметы!$H$26,COUNTIFS('График ОП'!AE38:AE54,предметы!$H$11)&gt;0),AND('График ОП'!AE38=предметы!$H$12,COUNTIFS('График ОП'!AE38:AE54,предметы!$H$27)&gt;0),AND('График ОП'!AE38=предметы!$H$27,COUNTIFS('График ОП'!AE38:AE54,предметы!$H$12)&gt;0),AND('График ОП'!AE38=предметы!$H$13,COUNTIFS('График ОП'!AE38:AE54,предметы!$H$28)&gt;0),AND('График ОП'!AE38=предметы!$H$28,COUNTIFS('График ОП'!AE38:AE54,предметы!$H$13)&gt;0),AND('График ОП'!AE38=предметы!$H$14,COUNTIFS('График ОП'!AE38:AE54,предметы!$H$29)&gt;0),AND('График ОП'!AE38=предметы!$H$29,COUNTIFS('График ОП'!AE38:AE54,предметы!$H$14)&gt;0),AND('График ОП'!AE38=предметы!$H$15,COUNTIFS('График ОП'!AE38:AE54,предметы!$H$30)&gt;0),AND('График ОП'!AE38=предметы!$H$30,COUNTIFS('График ОП'!AE38:AE54,предметы!$H$15)&gt;0)),"&lt;17 (ВПР, КР)","*")</f>
        <v>*</v>
      </c>
      <c r="AW3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7" s="11" t="str">
        <f>IF(COUNTIFS('График ОП'!AF38:AF54,'График ОП'!AF38)&gt;1,"&lt;17 (ВПР, КР)","*")</f>
        <v>*</v>
      </c>
      <c r="AZ37" s="11" t="str">
        <f>IF(COUNTIFS('График ОП'!AG38:AG54,'График ОП'!AG38)&gt;1,"&lt;17 (ВПР, КР)","*")</f>
        <v>*</v>
      </c>
      <c r="BA37" s="11" t="str">
        <f>IF(COUNTIFS('График ОП'!AH38:AH54,'График ОП'!AH38)&gt;1,"&lt;17 (ВПР, КР)","*")</f>
        <v>*</v>
      </c>
      <c r="BB37" s="11" t="e">
        <f>IF(COUNTIFS('График ОП'!#REF!,'График ОП'!#REF!)&gt;1,"&lt;17 (ВПР, КР)","*")</f>
        <v>#REF!</v>
      </c>
      <c r="BC37" s="11" t="e">
        <f>IF(COUNTIFS('График ОП'!#REF!,'График ОП'!#REF!)&gt;1,"&lt;17 (ВПР, КР)","*")</f>
        <v>#REF!</v>
      </c>
      <c r="BD37" s="11" t="e">
        <f>IF(COUNTIFS('График ОП'!#REF!,'График ОП'!#REF!)&gt;1,"&lt;17 (ВПР, КР)","*")</f>
        <v>#REF!</v>
      </c>
      <c r="BE37" s="7" t="str">
        <f>IF(OR(COUNTIFS('График ОП'!AI38:AI54,'График ОП'!AI38)&gt;1,AND('График ОП'!AI38=предметы!$J$3,COUNTIFS('График ОП'!AI38:AI54,предметы!$J$16)&gt;0),AND('График ОП'!AI38=предметы!$J$16,COUNTIFS('График ОП'!AI38:AI54,предметы!$J$3)&gt;0),AND('График ОП'!AI38=предметы!$J$4,COUNTIFS('График ОП'!AI38:AI54,предметы!$J$19)&gt;0),AND('График ОП'!AI38=предметы!$J$19,COUNTIFS('График ОП'!AI38:AI54,предметы!$J$4)&gt;0),AND('График ОП'!AI38=предметы!$J$5,COUNTIFS('График ОП'!AI38:AI54,предметы!$J$20)&gt;0),AND('График ОП'!AI38=предметы!$J$20,COUNTIFS('График ОП'!AI38:AI54,предметы!$J$5)&gt;0),AND('График ОП'!AI38=предметы!$J$6,COUNTIFS('График ОП'!AI38:AI54,предметы!$J$21)&gt;0),AND('График ОП'!AI38=предметы!$J$21,COUNTIFS('График ОП'!AI38:AI54,предметы!$J$6)&gt;0),AND('График ОП'!AI38=предметы!$J$7,COUNTIFS('График ОП'!AI38:AI54,предметы!$J$22)&gt;0),AND('График ОП'!AI38=предметы!$J$22,COUNTIFS('График ОП'!AI38:AI54,предметы!$J$7)&gt;0),AND('График ОП'!AI38=предметы!$J$8,COUNTIFS('График ОП'!AI38:AI54,предметы!$J$23)&gt;0),AND('График ОП'!AI38=предметы!$J$23,COUNTIFS('График ОП'!AI38:AI54,предметы!$J$8)&gt;0),AND('График ОП'!AI38=предметы!$J$9,COUNTIFS('График ОП'!AI38:AI54,предметы!$J$24)&gt;0),AND('График ОП'!AI38=предметы!$J$24,COUNTIFS('График ОП'!AI38:AI54,предметы!$J$9)&gt;0),AND('График ОП'!AI38=предметы!$J$10,COUNTIFS('График ОП'!AI38:AI54,предметы!$J$25)&gt;0),AND('График ОП'!AI38=предметы!$J$25,COUNTIFS('График ОП'!AI38:AI54,предметы!$J$10)&gt;0),AND('График ОП'!AI38=предметы!$J$11,COUNTIFS('График ОП'!AI38:AI54,предметы!$J$26)&gt;0),AND('График ОП'!AI38=предметы!$J$26,COUNTIFS('График ОП'!AI38:AI54,предметы!$J$11)&gt;0),AND('График ОП'!AI38=предметы!$J$12,COUNTIFS('График ОП'!AI38:AI54,предметы!$J$27)&gt;0),AND('График ОП'!AI38=предметы!$J$27,COUNTIFS('График ОП'!AI38:AI54,предметы!$J$12)&gt;0),AND('График ОП'!AI38=предметы!$J$13,COUNTIFS('График ОП'!AI38:AI54,предметы!$J$28)&gt;0),AND('График ОП'!AI38=предметы!$J$28,COUNTIFS('График ОП'!AI38:AI54,предметы!$J$13)&gt;0),AND('График ОП'!AI38=предметы!$J$14,COUNTIFS('График ОП'!AI38:AI54,предметы!$J$29)&gt;0),AND('График ОП'!AI38=предметы!$J$29,COUNTIFS('График ОП'!AI38:AI54,предметы!$J$14)&gt;0),AND('График ОП'!AI38=предметы!$J$15,COUNTIFS('График ОП'!AI38:AI54,предметы!$J$30)&gt;0),AND('График ОП'!AI38=предметы!$J$30,COUNTIFS('График ОП'!AI38:AI54,предметы!$J$15)&gt;0)),"&lt;17 (ВПР, КР)","*")</f>
        <v>*</v>
      </c>
      <c r="BF37" s="7" t="str">
        <f>IF(OR(COUNTIFS('График ОП'!AJ38:AJ54,'График ОП'!AJ38)&gt;1,AND('График ОП'!AJ38=предметы!$J$3,COUNTIFS('График ОП'!AJ38:AJ54,предметы!$J$16)&gt;0),AND('График ОП'!AJ38=предметы!$J$16,COUNTIFS('График ОП'!AJ38:AJ54,предметы!$J$3)&gt;0),AND('График ОП'!AJ38=предметы!$J$4,COUNTIFS('График ОП'!AJ38:AJ54,предметы!$J$19)&gt;0),AND('График ОП'!AJ38=предметы!$J$19,COUNTIFS('График ОП'!AJ38:AJ54,предметы!$J$4)&gt;0),AND('График ОП'!AJ38=предметы!$J$5,COUNTIFS('График ОП'!AJ38:AJ54,предметы!$J$20)&gt;0),AND('График ОП'!AJ38=предметы!$J$20,COUNTIFS('График ОП'!AJ38:AJ54,предметы!$J$5)&gt;0),AND('График ОП'!AJ38=предметы!$J$6,COUNTIFS('График ОП'!AJ38:AJ54,предметы!$J$21)&gt;0),AND('График ОП'!AJ38=предметы!$J$21,COUNTIFS('График ОП'!AJ38:AJ54,предметы!$J$6)&gt;0),AND('График ОП'!AJ38=предметы!$J$7,COUNTIFS('График ОП'!AJ38:AJ54,предметы!$J$22)&gt;0),AND('График ОП'!AJ38=предметы!$J$22,COUNTIFS('График ОП'!AJ38:AJ54,предметы!$J$7)&gt;0),AND('График ОП'!AJ38=предметы!$J$8,COUNTIFS('График ОП'!AJ38:AJ54,предметы!$J$23)&gt;0),AND('График ОП'!AJ38=предметы!$J$23,COUNTIFS('График ОП'!AJ38:AJ54,предметы!$J$8)&gt;0),AND('График ОП'!AJ38=предметы!$J$9,COUNTIFS('График ОП'!AJ38:AJ54,предметы!$J$24)&gt;0),AND('График ОП'!AJ38=предметы!$J$24,COUNTIFS('График ОП'!AJ38:AJ54,предметы!$J$9)&gt;0),AND('График ОП'!AJ38=предметы!$J$10,COUNTIFS('График ОП'!AJ38:AJ54,предметы!$J$25)&gt;0),AND('График ОП'!AJ38=предметы!$J$25,COUNTIFS('График ОП'!AJ38:AJ54,предметы!$J$10)&gt;0),AND('График ОП'!AJ38=предметы!$J$11,COUNTIFS('График ОП'!AJ38:AJ54,предметы!$J$26)&gt;0),AND('График ОП'!AJ38=предметы!$J$26,COUNTIFS('График ОП'!AJ38:AJ54,предметы!$J$11)&gt;0),AND('График ОП'!AJ38=предметы!$J$12,COUNTIFS('График ОП'!AJ38:AJ54,предметы!$J$27)&gt;0),AND('График ОП'!AJ38=предметы!$J$27,COUNTIFS('График ОП'!AJ38:AJ54,предметы!$J$12)&gt;0),AND('График ОП'!AJ38=предметы!$J$13,COUNTIFS('График ОП'!AJ38:AJ54,предметы!$J$28)&gt;0),AND('График ОП'!AJ38=предметы!$J$28,COUNTIFS('График ОП'!AJ38:AJ54,предметы!$J$13)&gt;0),AND('График ОП'!AJ38=предметы!$J$14,COUNTIFS('График ОП'!AJ38:AJ54,предметы!$J$29)&gt;0),AND('График ОП'!AJ38=предметы!$J$29,COUNTIFS('График ОП'!AJ38:AJ54,предметы!$J$14)&gt;0),AND('График ОП'!AJ38=предметы!$J$15,COUNTIFS('График ОП'!AJ38:AJ54,предметы!$J$30)&gt;0),AND('График ОП'!AJ38=предметы!$J$30,COUNTIFS('График ОП'!AJ38:AJ54,предметы!$J$15)&gt;0)),"&lt;17 (ВПР, КР)","*")</f>
        <v>*</v>
      </c>
      <c r="BG3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7" s="11" t="str">
        <f>IF(COUNTIFS('График ОП'!AK38:AK54,'График ОП'!AK38)&gt;1,"&lt;17 (ВПР, КР)","*")</f>
        <v>*</v>
      </c>
      <c r="BL37" s="11" t="str">
        <f>IF(COUNTIFS('График ОП'!AL38:AL54,'График ОП'!AL38)&gt;1,"&lt;17 (ВПР, КР)","*")</f>
        <v>*</v>
      </c>
      <c r="BM37" s="11" t="e">
        <f>IF(COUNTIFS('График ОП'!#REF!,'График ОП'!#REF!)&gt;1,"&lt;17 (ВПР, КР)","*")</f>
        <v>#REF!</v>
      </c>
      <c r="BN37" s="11" t="e">
        <f>IF(COUNTIFS('График ОП'!#REF!,'График ОП'!#REF!)&gt;1,"&lt;17 (ВПР, КР)","*")</f>
        <v>#REF!</v>
      </c>
      <c r="BO37" s="11" t="e">
        <f>IF(COUNTIFS('График ОП'!#REF!,'График ОП'!#REF!)&gt;1,"&lt;17 (ВПР, КР)","*")</f>
        <v>#REF!</v>
      </c>
      <c r="BP37" s="11" t="e">
        <f>IF(COUNTIFS('График ОП'!#REF!,'График ОП'!#REF!)&gt;1,"&lt;17 (ВПР, КР)","*")</f>
        <v>#REF!</v>
      </c>
    </row>
    <row r="38" spans="1:68" x14ac:dyDescent="0.2">
      <c r="A38" s="13">
        <v>46298</v>
      </c>
      <c r="B38" s="16" t="s">
        <v>63</v>
      </c>
      <c r="C38" s="16" t="str">
        <f>IF(COUNTIFS('График ОП'!C39:C55,'График ОП'!C39)&gt;1,"&lt;17 (ВПР, КР)","*")</f>
        <v>*</v>
      </c>
      <c r="D38" s="16" t="str">
        <f>IF(COUNTIFS('График ОП'!D39:D55,'График ОП'!D39)&gt;1,"&lt;17 (ВПР, КР)","*")</f>
        <v>*</v>
      </c>
      <c r="E38" s="16" t="str">
        <f>IF(COUNTIFS('График ОП'!E39:E55,'График ОП'!E39)&gt;1,"&lt;17 (ВПР, КР)","*")</f>
        <v>*</v>
      </c>
      <c r="F38" s="16" t="e">
        <f>IF(COUNTIFS('График ОП'!#REF!,'График ОП'!#REF!)&gt;1,"&lt;17 (ВПР, КР)","*")</f>
        <v>#REF!</v>
      </c>
      <c r="G38" s="16" t="e">
        <f>IF(COUNTIFS('График ОП'!#REF!,'График ОП'!#REF!)&gt;1,"&lt;17 (ВПР, КР)","*")</f>
        <v>#REF!</v>
      </c>
      <c r="H38" s="16" t="e">
        <f>IF(COUNTIFS('График ОП'!#REF!,'График ОП'!#REF!)&gt;1,"&lt;17 (ВПР, КР)","*")</f>
        <v>#REF!</v>
      </c>
      <c r="I38" s="12" t="str">
        <f>IF(COUNTIFS('График ОП'!F39:F55,'График ОП'!F39)&gt;1,"&lt;17 (ВПР, КР)","*")</f>
        <v>*</v>
      </c>
      <c r="J38" s="12" t="str">
        <f>IF(COUNTIFS('График ОП'!G39:G55,'График ОП'!G39)&gt;1,"&lt;17 (ВПР, КР)","*")</f>
        <v>*</v>
      </c>
      <c r="K38" s="12" t="str">
        <f>IF(COUNTIFS('График ОП'!H39:H55,'График ОП'!H39)&gt;1,"&lt;17 (ВПР, КР)","*")</f>
        <v>*</v>
      </c>
      <c r="L38" s="12" t="e">
        <f>IF(COUNTIFS('График ОП'!#REF!,'График ОП'!#REF!)&gt;1,"&lt;17 (ВПР, КР)","*")</f>
        <v>#REF!</v>
      </c>
      <c r="M38" s="12" t="e">
        <f>IF(COUNTIFS('График ОП'!#REF!,'График ОП'!#REF!)&gt;1,"&lt;17 (ВПР, КР)","*")</f>
        <v>#REF!</v>
      </c>
      <c r="N38" s="12" t="e">
        <f>IF(COUNTIFS('График ОП'!#REF!,'График ОП'!#REF!)&gt;1,"&lt;17 (ВПР, КР)","*")</f>
        <v>#REF!</v>
      </c>
      <c r="O38" s="12" t="str">
        <f>IF(COUNTIFS('График ОП'!I39:I55,'График ОП'!I39)&gt;1,"&lt;17 (ВПР, КР)","*")</f>
        <v>*</v>
      </c>
      <c r="P38" s="12" t="str">
        <f>IF(COUNTIFS('График ОП'!J39:J55,'График ОП'!J39)&gt;1,"&lt;17 (ВПР, КР)","*")</f>
        <v>*</v>
      </c>
      <c r="Q38" s="12" t="str">
        <f>IF(COUNTIFS('График ОП'!K39:K55,'График ОП'!K39)&gt;1,"&lt;17 (ВПР, КР)","*")</f>
        <v>*</v>
      </c>
      <c r="R38" s="12" t="str">
        <f>IF(COUNTIFS('График ОП'!L39:L55,'График ОП'!L39)&gt;1,"&lt;17 (ВПР, КР)","*")</f>
        <v>*</v>
      </c>
      <c r="S38" s="12" t="e">
        <f>IF(COUNTIFS('График ОП'!#REF!,'График ОП'!#REF!)&gt;1,"&lt;17 (ВПР, КР)","*")</f>
        <v>#REF!</v>
      </c>
      <c r="T38" s="12" t="e">
        <f>IF(COUNTIFS('График ОП'!#REF!,'График ОП'!#REF!)&gt;1,"&lt;17 (ВПР, КР)","*")</f>
        <v>#REF!</v>
      </c>
      <c r="U38" s="12" t="str">
        <f>IF(OR(COUNTIFS('График ОП'!M39:M55,'График ОП'!M39)&gt;1,AND('График ОП'!M39=предметы!$D$3,COUNTIFS('График ОП'!M39:M55,предметы!$D$12)&gt;0),AND('График ОП'!M39=предметы!$D$12,COUNTIFS('График ОП'!M39:M55,предметы!$D$3)&gt;0),AND('График ОП'!M39=предметы!$D$4,COUNTIFS('График ОП'!M39:M55,предметы!$D$13)&gt;0),AND('График ОП'!M39=предметы!$D$13,COUNTIFS('График ОП'!M39:M55,предметы!$D$4)&gt;0),AND('График ОП'!M39=предметы!$D$14,COUNTIFS('График ОП'!M39:M55,предметы!$D$5)&gt;0),AND('График ОП'!M39=предметы!$D$5,COUNTIFS('График ОП'!M39:M55,предметы!$D$14)&gt;0),AND('График ОП'!M39=предметы!$D$15,COUNTIFS('График ОП'!M39:M55,предметы!$D$6)&gt;0),AND('График ОП'!M39=предметы!$D$6,COUNTIFS('График ОП'!M39:M55,предметы!$D$15)&gt;0),AND('График ОП'!M39=предметы!$D$16,COUNTIFS('График ОП'!M39:M55,предметы!$D$7)&gt;0),AND('График ОП'!M39=предметы!$D$7,COUNTIFS('График ОП'!M39:M55,предметы!$D$16)&gt;0),AND('График ОП'!M39=предметы!$D$8,COUNTIFS('График ОП'!M39:M55,предметы!$D$10)&gt;0),AND('График ОП'!M39=предметы!$D$10,COUNTIFS('График ОП'!M39:M55,предметы!$D$8)&gt;0),AND('График ОП'!M39=предметы!$D$9,COUNTIFS('График ОП'!M39:M55,предметы!$D$11)&gt;0),AND('График ОП'!M39=предметы!$D$11,COUNTIFS('График ОП'!M39:M55,предметы!$D$9)&gt;0)),"&lt;17 (ВПР, КР)","*")</f>
        <v>*</v>
      </c>
      <c r="V38" s="12" t="str">
        <f>IF(OR(COUNTIFS('График ОП'!N39:N55,'График ОП'!N39)&gt;1,AND('График ОП'!N39=предметы!$D$3,COUNTIFS('График ОП'!N39:N55,предметы!$D$12)&gt;0),AND('График ОП'!N39=предметы!$D$12,COUNTIFS('График ОП'!N39:N55,предметы!$D$3)&gt;0),AND('График ОП'!N39=предметы!$D$4,COUNTIFS('График ОП'!N39:N55,предметы!$D$13)&gt;0),AND('График ОП'!N39=предметы!$D$13,COUNTIFS('График ОП'!N39:N55,предметы!$D$4)&gt;0),AND('График ОП'!N39=предметы!$D$14,COUNTIFS('График ОП'!N39:N55,предметы!$D$5)&gt;0),AND('График ОП'!N39=предметы!$D$5,COUNTIFS('График ОП'!N39:N55,предметы!$D$14)&gt;0),AND('График ОП'!N39=предметы!$D$15,COUNTIFS('График ОП'!N39:N55,предметы!$D$6)&gt;0),AND('График ОП'!N39=предметы!$D$6,COUNTIFS('График ОП'!N39:N55,предметы!$D$15)&gt;0),AND('График ОП'!N39=предметы!$D$16,COUNTIFS('График ОП'!N39:N55,предметы!$D$7)&gt;0),AND('График ОП'!N39=предметы!$D$7,COUNTIFS('График ОП'!N39:N55,предметы!$D$16)&gt;0),AND('График ОП'!N39=предметы!$D$8,COUNTIFS('График ОП'!N39:N55,предметы!$D$10)&gt;0),AND('График ОП'!N39=предметы!$D$10,COUNTIFS('График ОП'!N39:N55,предметы!$D$8)&gt;0),AND('График ОП'!N39=предметы!$D$9,COUNTIFS('График ОП'!N39:N55,предметы!$D$11)&gt;0),AND('График ОП'!N39=предметы!$D$11,COUNTIFS('График ОП'!N39:N55,предметы!$D$9)&gt;0)),"&lt;17 (ВПР, КР)","*")</f>
        <v>*</v>
      </c>
      <c r="W38" s="12" t="str">
        <f>IF(OR(COUNTIFS('График ОП'!O39:O55,'График ОП'!O39)&gt;1,AND('График ОП'!O39=предметы!$D$3,COUNTIFS('График ОП'!O39:O55,предметы!$D$12)&gt;0),AND('График ОП'!O39=предметы!$D$12,COUNTIFS('График ОП'!O39:O55,предметы!$D$3)&gt;0),AND('График ОП'!O39=предметы!$D$4,COUNTIFS('График ОП'!O39:O55,предметы!$D$13)&gt;0),AND('График ОП'!O39=предметы!$D$13,COUNTIFS('График ОП'!O39:O55,предметы!$D$4)&gt;0),AND('График ОП'!O39=предметы!$D$14,COUNTIFS('График ОП'!O39:O55,предметы!$D$5)&gt;0),AND('График ОП'!O39=предметы!$D$5,COUNTIFS('График ОП'!O39:O55,предметы!$D$14)&gt;0),AND('График ОП'!O39=предметы!$D$15,COUNTIFS('График ОП'!O39:O55,предметы!$D$6)&gt;0),AND('График ОП'!O39=предметы!$D$6,COUNTIFS('График ОП'!O39:O55,предметы!$D$15)&gt;0),AND('График ОП'!O39=предметы!$D$16,COUNTIFS('График ОП'!O39:O55,предметы!$D$7)&gt;0),AND('График ОП'!O39=предметы!$D$7,COUNTIFS('График ОП'!O39:O55,предметы!$D$16)&gt;0),AND('График ОП'!O39=предметы!$D$8,COUNTIFS('График ОП'!O39:O55,предметы!$D$10)&gt;0),AND('График ОП'!O39=предметы!$D$10,COUNTIFS('График ОП'!O39:O55,предметы!$D$8)&gt;0),AND('График ОП'!O39=предметы!$D$9,COUNTIFS('График ОП'!O39:O55,предметы!$D$11)&gt;0),AND('График ОП'!O39=предметы!$D$11,COUNTIFS('График ОП'!O39:O55,предметы!$D$9)&gt;0)),"&lt;17 (ВПР, КР)","*")</f>
        <v>*</v>
      </c>
      <c r="X38" s="12" t="str">
        <f>IF(OR(COUNTIFS('График ОП'!P39:P55,'График ОП'!P39)&gt;1,AND('График ОП'!P39=предметы!$D$3,COUNTIFS('График ОП'!P39:P55,предметы!$D$12)&gt;0),AND('График ОП'!P39=предметы!$D$12,COUNTIFS('График ОП'!P39:P55,предметы!$D$3)&gt;0),AND('График ОП'!P39=предметы!$D$4,COUNTIFS('График ОП'!P39:P55,предметы!$D$13)&gt;0),AND('График ОП'!P39=предметы!$D$13,COUNTIFS('График ОП'!P39:P55,предметы!$D$4)&gt;0),AND('График ОП'!P39=предметы!$D$14,COUNTIFS('График ОП'!P39:P55,предметы!$D$5)&gt;0),AND('График ОП'!P39=предметы!$D$5,COUNTIFS('График ОП'!P39:P55,предметы!$D$14)&gt;0),AND('График ОП'!P39=предметы!$D$15,COUNTIFS('График ОП'!P39:P55,предметы!$D$6)&gt;0),AND('График ОП'!P39=предметы!$D$6,COUNTIFS('График ОП'!P39:P55,предметы!$D$15)&gt;0),AND('График ОП'!P39=предметы!$D$16,COUNTIFS('График ОП'!P39:P55,предметы!$D$7)&gt;0),AND('График ОП'!P39=предметы!$D$7,COUNTIFS('График ОП'!P39:P55,предметы!$D$16)&gt;0),AND('График ОП'!P39=предметы!$D$8,COUNTIFS('График ОП'!P39:P55,предметы!$D$10)&gt;0),AND('График ОП'!P39=предметы!$D$10,COUNTIFS('График ОП'!P39:P55,предметы!$D$8)&gt;0),AND('График ОП'!P39=предметы!$D$9,COUNTIFS('График ОП'!P39:P55,предметы!$D$11)&gt;0),AND('График ОП'!P39=предметы!$D$11,COUNTIFS('График ОП'!P39:P55,предметы!$D$9)&gt;0)),"&lt;17 (ВПР, КР)","*")</f>
        <v>*</v>
      </c>
      <c r="Y38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8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8" s="12" t="str">
        <f>IF(OR(COUNTIFS('График ОП'!Q39:Q55,'График ОП'!Q39)&gt;1,AND('График ОП'!Q39=предметы!$E$3,COUNTIFS('График ОП'!Q39:Q55,предметы!$E$12)&gt;0),AND('График ОП'!Q39=предметы!$E$12,COUNTIFS('График ОП'!Q39:Q55,предметы!$E$3)&gt;0),AND('График ОП'!Q39=предметы!$E$4,COUNTIFS('График ОП'!Q39:Q55,предметы!$E$13)&gt;0),AND('График ОП'!Q39=предметы!$E$13,COUNTIFS('График ОП'!Q39:Q55,предметы!$E$4)&gt;0),AND('График ОП'!Q39=предметы!$E$5,COUNTIFS('График ОП'!Q39:Q55,предметы!$E$14)&gt;0),AND('График ОП'!Q39=предметы!$E$14,COUNTIFS('График ОП'!Q39:Q55,предметы!$E$5)&gt;0),AND('График ОП'!Q39=предметы!$E$6,COUNTIFS('График ОП'!Q39:Q55,предметы!$E$15)&gt;0),AND('График ОП'!Q39=предметы!$E$15,COUNTIFS('График ОП'!Q39:Q55,предметы!$E$6)&gt;0),AND('График ОП'!Q39=предметы!$E$7,COUNTIFS('График ОП'!Q39:Q55,предметы!$E$16)&gt;0),AND('График ОП'!Q39=предметы!$E$16,COUNTIFS('График ОП'!Q39:Q55,предметы!$E$7)&gt;0),AND('График ОП'!Q39=предметы!$E$8,COUNTIFS('График ОП'!Q39:Q55,предметы!$E$17)&gt;0),AND('График ОП'!Q39=предметы!$E$17,COUNTIFS('График ОП'!Q39:Q55,предметы!$E$8)&gt;0),AND('График ОП'!Q39=предметы!$E$9,COUNTIFS('График ОП'!Q39:Q55,предметы!$E$18)&gt;0),AND('График ОП'!Q39=предметы!$E$18,COUNTIFS('График ОП'!Q39:Q55,предметы!$E$9)&gt;0),AND('График ОП'!Q39=предметы!$E$10,COUNTIFS('График ОП'!Q39:Q55,предметы!$E$19)&gt;0),AND('График ОП'!Q39=предметы!$E$19,COUNTIFS('График ОП'!Q39:Q55,предметы!$E$10)&gt;0),AND('График ОП'!Q39=предметы!$E$11,COUNTIFS('График ОП'!Q39:Q55,предметы!$E$20)&gt;0),AND('График ОП'!Q39=предметы!$E$20,COUNTIFS('График ОП'!Q39:Q55,предметы!$E$11)&gt;0)),"&lt;17 (ВПР, КР)","*")</f>
        <v>*</v>
      </c>
      <c r="AB38" s="12" t="str">
        <f>IF(OR(COUNTIFS('График ОП'!R39:R55,'График ОП'!R39)&gt;1,AND('График ОП'!R39=предметы!$E$3,COUNTIFS('График ОП'!R39:R55,предметы!$E$12)&gt;0),AND('График ОП'!R39=предметы!$E$12,COUNTIFS('График ОП'!R39:R55,предметы!$E$3)&gt;0),AND('График ОП'!R39=предметы!$E$4,COUNTIFS('График ОП'!R39:R55,предметы!$E$13)&gt;0),AND('График ОП'!R39=предметы!$E$13,COUNTIFS('График ОП'!R39:R55,предметы!$E$4)&gt;0),AND('График ОП'!R39=предметы!$E$5,COUNTIFS('График ОП'!R39:R55,предметы!$E$14)&gt;0),AND('График ОП'!R39=предметы!$E$14,COUNTIFS('График ОП'!R39:R55,предметы!$E$5)&gt;0),AND('График ОП'!R39=предметы!$E$6,COUNTIFS('График ОП'!R39:R55,предметы!$E$15)&gt;0),AND('График ОП'!R39=предметы!$E$15,COUNTIFS('График ОП'!R39:R55,предметы!$E$6)&gt;0),AND('График ОП'!R39=предметы!$E$7,COUNTIFS('График ОП'!R39:R55,предметы!$E$16)&gt;0),AND('График ОП'!R39=предметы!$E$16,COUNTIFS('График ОП'!R39:R55,предметы!$E$7)&gt;0),AND('График ОП'!R39=предметы!$E$8,COUNTIFS('График ОП'!R39:R55,предметы!$E$17)&gt;0),AND('График ОП'!R39=предметы!$E$17,COUNTIFS('График ОП'!R39:R55,предметы!$E$8)&gt;0),AND('График ОП'!R39=предметы!$E$9,COUNTIFS('График ОП'!R39:R55,предметы!$E$18)&gt;0),AND('График ОП'!R39=предметы!$E$18,COUNTIFS('График ОП'!R39:R55,предметы!$E$9)&gt;0),AND('График ОП'!R39=предметы!$E$10,COUNTIFS('График ОП'!R39:R55,предметы!$E$19)&gt;0),AND('График ОП'!R39=предметы!$E$19,COUNTIFS('График ОП'!R39:R55,предметы!$E$10)&gt;0),AND('График ОП'!R39=предметы!$E$11,COUNTIFS('График ОП'!R39:R55,предметы!$E$20)&gt;0),AND('График ОП'!R39=предметы!$E$20,COUNTIFS('График ОП'!R39:R55,предметы!$E$11)&gt;0)),"&lt;17 (ВПР, КР)","*")</f>
        <v>*</v>
      </c>
      <c r="AC38" s="12" t="str">
        <f>IF(OR(COUNTIFS('График ОП'!S39:S55,'График ОП'!S39)&gt;1,AND('График ОП'!S39=предметы!$E$3,COUNTIFS('График ОП'!S39:S55,предметы!$E$12)&gt;0),AND('График ОП'!S39=предметы!$E$12,COUNTIFS('График ОП'!S39:S55,предметы!$E$3)&gt;0),AND('График ОП'!S39=предметы!$E$4,COUNTIFS('График ОП'!S39:S55,предметы!$E$13)&gt;0),AND('График ОП'!S39=предметы!$E$13,COUNTIFS('График ОП'!S39:S55,предметы!$E$4)&gt;0),AND('График ОП'!S39=предметы!$E$5,COUNTIFS('График ОП'!S39:S55,предметы!$E$14)&gt;0),AND('График ОП'!S39=предметы!$E$14,COUNTIFS('График ОП'!S39:S55,предметы!$E$5)&gt;0),AND('График ОП'!S39=предметы!$E$6,COUNTIFS('График ОП'!S39:S55,предметы!$E$15)&gt;0),AND('График ОП'!S39=предметы!$E$15,COUNTIFS('График ОП'!S39:S55,предметы!$E$6)&gt;0),AND('График ОП'!S39=предметы!$E$7,COUNTIFS('График ОП'!S39:S55,предметы!$E$16)&gt;0),AND('График ОП'!S39=предметы!$E$16,COUNTIFS('График ОП'!S39:S55,предметы!$E$7)&gt;0),AND('График ОП'!S39=предметы!$E$8,COUNTIFS('График ОП'!S39:S55,предметы!$E$17)&gt;0),AND('График ОП'!S39=предметы!$E$17,COUNTIFS('График ОП'!S39:S55,предметы!$E$8)&gt;0),AND('График ОП'!S39=предметы!$E$9,COUNTIFS('График ОП'!S39:S55,предметы!$E$18)&gt;0),AND('График ОП'!S39=предметы!$E$18,COUNTIFS('График ОП'!S39:S55,предметы!$E$9)&gt;0),AND('График ОП'!S39=предметы!$E$10,COUNTIFS('График ОП'!S39:S55,предметы!$E$19)&gt;0),AND('График ОП'!S39=предметы!$E$19,COUNTIFS('График ОП'!S39:S55,предметы!$E$10)&gt;0),AND('График ОП'!S39=предметы!$E$11,COUNTIFS('График ОП'!S39:S55,предметы!$E$20)&gt;0),AND('График ОП'!S39=предметы!$E$20,COUNTIFS('График ОП'!S39:S55,предметы!$E$11)&gt;0)),"&lt;17 (ВПР, КР)","*")</f>
        <v>*</v>
      </c>
      <c r="AD38" s="12" t="str">
        <f>IF(OR(COUNTIFS('График ОП'!T39:T55,'График ОП'!T39)&gt;1,AND('График ОП'!T39=предметы!$E$3,COUNTIFS('График ОП'!T39:T55,предметы!$E$12)&gt;0),AND('График ОП'!T39=предметы!$E$12,COUNTIFS('График ОП'!T39:T55,предметы!$E$3)&gt;0),AND('График ОП'!T39=предметы!$E$4,COUNTIFS('График ОП'!T39:T55,предметы!$E$13)&gt;0),AND('График ОП'!T39=предметы!$E$13,COUNTIFS('График ОП'!T39:T55,предметы!$E$4)&gt;0),AND('График ОП'!T39=предметы!$E$5,COUNTIFS('График ОП'!T39:T55,предметы!$E$14)&gt;0),AND('График ОП'!T39=предметы!$E$14,COUNTIFS('График ОП'!T39:T55,предметы!$E$5)&gt;0),AND('График ОП'!T39=предметы!$E$6,COUNTIFS('График ОП'!T39:T55,предметы!$E$15)&gt;0),AND('График ОП'!T39=предметы!$E$15,COUNTIFS('График ОП'!T39:T55,предметы!$E$6)&gt;0),AND('График ОП'!T39=предметы!$E$7,COUNTIFS('График ОП'!T39:T55,предметы!$E$16)&gt;0),AND('График ОП'!T39=предметы!$E$16,COUNTIFS('График ОП'!T39:T55,предметы!$E$7)&gt;0),AND('График ОП'!T39=предметы!$E$8,COUNTIFS('График ОП'!T39:T55,предметы!$E$17)&gt;0),AND('График ОП'!T39=предметы!$E$17,COUNTIFS('График ОП'!T39:T55,предметы!$E$8)&gt;0),AND('График ОП'!T39=предметы!$E$9,COUNTIFS('График ОП'!T39:T55,предметы!$E$18)&gt;0),AND('График ОП'!T39=предметы!$E$18,COUNTIFS('График ОП'!T39:T55,предметы!$E$9)&gt;0),AND('График ОП'!T39=предметы!$E$10,COUNTIFS('График ОП'!T39:T55,предметы!$E$19)&gt;0),AND('График ОП'!T39=предметы!$E$19,COUNTIFS('График ОП'!T39:T55,предметы!$E$10)&gt;0),AND('График ОП'!T39=предметы!$E$11,COUNTIFS('График ОП'!T39:T55,предметы!$E$20)&gt;0),AND('График ОП'!T39=предметы!$E$20,COUNTIFS('График ОП'!T39:T55,предметы!$E$11)&gt;0)),"&lt;17 (ВПР, КР)","*")</f>
        <v>*</v>
      </c>
      <c r="AE38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8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8" s="12" t="str">
        <f>IF(OR(COUNTIFS('График ОП'!U39:U55,'График ОП'!U39)&gt;1,AND('График ОП'!U39=предметы!$F$3,COUNTIFS('График ОП'!U39:U55,предметы!$F$13)&gt;0),AND('График ОП'!U39=предметы!$F$13,COUNTIFS('График ОП'!U39:U55,предметы!$F$3)&gt;0),AND('График ОП'!U39=предметы!$F$4,COUNTIFS('График ОП'!U39:U55,предметы!$F$14)&gt;0),AND('График ОП'!U39=предметы!$F$14,COUNTIFS('График ОП'!U39:U55,предметы!$F$4)&gt;0),AND('График ОП'!U39=предметы!$F$5,COUNTIFS('График ОП'!U39:U55,предметы!$F$15)&gt;0),AND('График ОП'!U39=предметы!$F$15,COUNTIFS('График ОП'!U39:U55,предметы!$F$5)&gt;0),AND('График ОП'!U39=предметы!$F$6,COUNTIFS('График ОП'!U39:U55,предметы!$F$16)&gt;0),AND('График ОП'!U39=предметы!$F$16,COUNTIFS('График ОП'!U39:U55,предметы!$F$6)&gt;0),AND('График ОП'!U39=предметы!$F$7,COUNTIFS('График ОП'!U39:U55,предметы!$F$17)&gt;0),AND('График ОП'!U39=предметы!$F$17,COUNTIFS('График ОП'!U39:U55,предметы!$F$7)&gt;0),AND('График ОП'!U39=предметы!$F$8,COUNTIFS('График ОП'!U39:U55,предметы!$F$18)&gt;0),AND('График ОП'!U39=предметы!$F$18,COUNTIFS('График ОП'!U39:U55,предметы!$F$8)&gt;0),AND('График ОП'!U39=предметы!$F$9,COUNTIFS('График ОП'!U39:U55,предметы!$F$19)&gt;0),AND('График ОП'!U39=предметы!$F$19,COUNTIFS('График ОП'!U39:U55,предметы!$F$9)&gt;0),AND('График ОП'!U39=предметы!$F$10,COUNTIFS('График ОП'!U39:U55,предметы!$F$20)&gt;0),AND('График ОП'!U39=предметы!$F$20,COUNTIFS('График ОП'!U39:U55,предметы!$F$10)&gt;0),AND('График ОП'!U39=предметы!$F$11,COUNTIFS('График ОП'!U39:U55,предметы!$F$21)&gt;0),AND('График ОП'!U39=предметы!$F$21,COUNTIFS('График ОП'!U39:U55,предметы!$F$11)&gt;0),AND('График ОП'!U39=предметы!$F$12,COUNTIFS('График ОП'!U39:U55,предметы!$F$22)&gt;0),AND('График ОП'!U39=предметы!$F$22,COUNTIFS('График ОП'!U39:U55,предметы!$F$12)&gt;0)),"&lt;17 (ВПР, КР)","*")</f>
        <v>*</v>
      </c>
      <c r="AH38" s="12" t="str">
        <f>IF(OR(COUNTIFS('График ОП'!V39:V55,'График ОП'!V39)&gt;1,AND('График ОП'!V39=предметы!$F$3,COUNTIFS('График ОП'!V39:V55,предметы!$F$13)&gt;0),AND('График ОП'!V39=предметы!$F$13,COUNTIFS('График ОП'!V39:V55,предметы!$F$3)&gt;0),AND('График ОП'!V39=предметы!$F$4,COUNTIFS('График ОП'!V39:V55,предметы!$F$14)&gt;0),AND('График ОП'!V39=предметы!$F$14,COUNTIFS('График ОП'!V39:V55,предметы!$F$4)&gt;0),AND('График ОП'!V39=предметы!$F$5,COUNTIFS('График ОП'!V39:V55,предметы!$F$15)&gt;0),AND('График ОП'!V39=предметы!$F$15,COUNTIFS('График ОП'!V39:V55,предметы!$F$5)&gt;0),AND('График ОП'!V39=предметы!$F$6,COUNTIFS('График ОП'!V39:V55,предметы!$F$16)&gt;0),AND('График ОП'!V39=предметы!$F$16,COUNTIFS('График ОП'!V39:V55,предметы!$F$6)&gt;0),AND('График ОП'!V39=предметы!$F$7,COUNTIFS('График ОП'!V39:V55,предметы!$F$17)&gt;0),AND('График ОП'!V39=предметы!$F$17,COUNTIFS('График ОП'!V39:V55,предметы!$F$7)&gt;0),AND('График ОП'!V39=предметы!$F$8,COUNTIFS('График ОП'!V39:V55,предметы!$F$18)&gt;0),AND('График ОП'!V39=предметы!$F$18,COUNTIFS('График ОП'!V39:V55,предметы!$F$8)&gt;0),AND('График ОП'!V39=предметы!$F$9,COUNTIFS('График ОП'!V39:V55,предметы!$F$19)&gt;0),AND('График ОП'!V39=предметы!$F$19,COUNTIFS('График ОП'!V39:V55,предметы!$F$9)&gt;0),AND('График ОП'!V39=предметы!$F$10,COUNTIFS('График ОП'!V39:V55,предметы!$F$20)&gt;0),AND('График ОП'!V39=предметы!$F$20,COUNTIFS('График ОП'!V39:V55,предметы!$F$10)&gt;0),AND('График ОП'!V39=предметы!$F$11,COUNTIFS('График ОП'!V39:V55,предметы!$F$21)&gt;0),AND('График ОП'!V39=предметы!$F$21,COUNTIFS('График ОП'!V39:V55,предметы!$F$11)&gt;0),AND('График ОП'!V39=предметы!$F$12,COUNTIFS('График ОП'!V39:V55,предметы!$F$22)&gt;0),AND('График ОП'!V39=предметы!$F$22,COUNTIFS('График ОП'!V39:V55,предметы!$F$12)&gt;0)),"&lt;17 (ВПР, КР)","*")</f>
        <v>*</v>
      </c>
      <c r="AI38" s="12" t="str">
        <f>IF(OR(COUNTIFS('График ОП'!W39:W55,'График ОП'!W39)&gt;1,AND('График ОП'!W39=предметы!$F$3,COUNTIFS('График ОП'!W39:W55,предметы!$F$13)&gt;0),AND('График ОП'!W39=предметы!$F$13,COUNTIFS('График ОП'!W39:W55,предметы!$F$3)&gt;0),AND('График ОП'!W39=предметы!$F$4,COUNTIFS('График ОП'!W39:W55,предметы!$F$14)&gt;0),AND('График ОП'!W39=предметы!$F$14,COUNTIFS('График ОП'!W39:W55,предметы!$F$4)&gt;0),AND('График ОП'!W39=предметы!$F$5,COUNTIFS('График ОП'!W39:W55,предметы!$F$15)&gt;0),AND('График ОП'!W39=предметы!$F$15,COUNTIFS('График ОП'!W39:W55,предметы!$F$5)&gt;0),AND('График ОП'!W39=предметы!$F$6,COUNTIFS('График ОП'!W39:W55,предметы!$F$16)&gt;0),AND('График ОП'!W39=предметы!$F$16,COUNTIFS('График ОП'!W39:W55,предметы!$F$6)&gt;0),AND('График ОП'!W39=предметы!$F$7,COUNTIFS('График ОП'!W39:W55,предметы!$F$17)&gt;0),AND('График ОП'!W39=предметы!$F$17,COUNTIFS('График ОП'!W39:W55,предметы!$F$7)&gt;0),AND('График ОП'!W39=предметы!$F$8,COUNTIFS('График ОП'!W39:W55,предметы!$F$18)&gt;0),AND('График ОП'!W39=предметы!$F$18,COUNTIFS('График ОП'!W39:W55,предметы!$F$8)&gt;0),AND('График ОП'!W39=предметы!$F$9,COUNTIFS('График ОП'!W39:W55,предметы!$F$19)&gt;0),AND('График ОП'!W39=предметы!$F$19,COUNTIFS('График ОП'!W39:W55,предметы!$F$9)&gt;0),AND('График ОП'!W39=предметы!$F$10,COUNTIFS('График ОП'!W39:W55,предметы!$F$20)&gt;0),AND('График ОП'!W39=предметы!$F$20,COUNTIFS('График ОП'!W39:W55,предметы!$F$10)&gt;0),AND('График ОП'!W39=предметы!$F$11,COUNTIFS('График ОП'!W39:W55,предметы!$F$21)&gt;0),AND('График ОП'!W39=предметы!$F$21,COUNTIFS('График ОП'!W39:W55,предметы!$F$11)&gt;0),AND('График ОП'!W39=предметы!$F$12,COUNTIFS('График ОП'!W39:W55,предметы!$F$22)&gt;0),AND('График ОП'!W39=предметы!$F$22,COUNTIFS('График ОП'!W39:W55,предметы!$F$12)&gt;0)),"&lt;17 (ВПР, КР)","*")</f>
        <v>*</v>
      </c>
      <c r="AJ38" s="12" t="str">
        <f>IF(OR(COUNTIFS('График ОП'!X39:X55,'График ОП'!X39)&gt;1,AND('График ОП'!X39=предметы!$F$3,COUNTIFS('График ОП'!X39:X55,предметы!$F$13)&gt;0),AND('График ОП'!X39=предметы!$F$13,COUNTIFS('График ОП'!X39:X55,предметы!$F$3)&gt;0),AND('График ОП'!X39=предметы!$F$4,COUNTIFS('График ОП'!X39:X55,предметы!$F$14)&gt;0),AND('График ОП'!X39=предметы!$F$14,COUNTIFS('График ОП'!X39:X55,предметы!$F$4)&gt;0),AND('График ОП'!X39=предметы!$F$5,COUNTIFS('График ОП'!X39:X55,предметы!$F$15)&gt;0),AND('График ОП'!X39=предметы!$F$15,COUNTIFS('График ОП'!X39:X55,предметы!$F$5)&gt;0),AND('График ОП'!X39=предметы!$F$6,COUNTIFS('График ОП'!X39:X55,предметы!$F$16)&gt;0),AND('График ОП'!X39=предметы!$F$16,COUNTIFS('График ОП'!X39:X55,предметы!$F$6)&gt;0),AND('График ОП'!X39=предметы!$F$7,COUNTIFS('График ОП'!X39:X55,предметы!$F$17)&gt;0),AND('График ОП'!X39=предметы!$F$17,COUNTIFS('График ОП'!X39:X55,предметы!$F$7)&gt;0),AND('График ОП'!X39=предметы!$F$8,COUNTIFS('График ОП'!X39:X55,предметы!$F$18)&gt;0),AND('График ОП'!X39=предметы!$F$18,COUNTIFS('График ОП'!X39:X55,предметы!$F$8)&gt;0),AND('График ОП'!X39=предметы!$F$9,COUNTIFS('График ОП'!X39:X55,предметы!$F$19)&gt;0),AND('График ОП'!X39=предметы!$F$19,COUNTIFS('График ОП'!X39:X55,предметы!$F$9)&gt;0),AND('График ОП'!X39=предметы!$F$10,COUNTIFS('График ОП'!X39:X55,предметы!$F$20)&gt;0),AND('График ОП'!X39=предметы!$F$20,COUNTIFS('График ОП'!X39:X55,предметы!$F$10)&gt;0),AND('График ОП'!X39=предметы!$F$11,COUNTIFS('График ОП'!X39:X55,предметы!$F$21)&gt;0),AND('График ОП'!X39=предметы!$F$21,COUNTIFS('График ОП'!X39:X55,предметы!$F$11)&gt;0),AND('График ОП'!X39=предметы!$F$12,COUNTIFS('График ОП'!X39:X55,предметы!$F$22)&gt;0),AND('График ОП'!X39=предметы!$F$22,COUNTIFS('График ОП'!X39:X55,предметы!$F$12)&gt;0)),"&lt;17 (ВПР, КР)","*")</f>
        <v>*</v>
      </c>
      <c r="AK38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8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8" s="12" t="str">
        <f>IF(OR(COUNTIFS('График ОП'!Y39:Y55,'График ОП'!Y39)&gt;1,AND('График ОП'!Y39=предметы!$G$3,COUNTIFS('График ОП'!Y39:Y55,предметы!$G$15)&gt;0),AND('График ОП'!Y39=предметы!$G$15,COUNTIFS('График ОП'!Y39:Y55,предметы!$G$3)&gt;0),AND('График ОП'!Y39=предметы!$G$4,COUNTIFS('График ОП'!Y39:Y55,предметы!$G$18)&gt;0),AND('График ОП'!Y39=предметы!$G$18,COUNTIFS('График ОП'!Y39:Y55,предметы!$G$4)&gt;0),AND('График ОП'!Y39=предметы!$G$5,COUNTIFS('График ОП'!Y39:Y55,предметы!$G$19)&gt;0),AND('График ОП'!Y39=предметы!$G$19,COUNTIFS('График ОП'!Y39:Y55,предметы!$G$5)&gt;0),AND('График ОП'!Y39=предметы!$G$6,COUNTIFS('График ОП'!Y39:Y55,предметы!$G$20)&gt;0),AND('График ОП'!Y39=предметы!$G$20,COUNTIFS('График ОП'!Y39:Y55,предметы!$G$6)&gt;0),AND('График ОП'!Y39=предметы!$G$7,COUNTIFS('График ОП'!Y39:Y55,предметы!$G$21)&gt;0),AND('График ОП'!Y39=предметы!$G$21,COUNTIFS('График ОП'!Y39:Y55,предметы!$G$7)&gt;0),AND('График ОП'!Y39=предметы!$G$8,COUNTIFS('График ОП'!Y39:Y55,предметы!$G$22)&gt;0),AND('График ОП'!Y39=предметы!$G$22,COUNTIFS('График ОП'!Y39:Y55,предметы!$G$8)&gt;0),AND('График ОП'!Y39=предметы!$G$9,COUNTIFS('График ОП'!Y39:Y55,предметы!$G$23)&gt;0),AND('График ОП'!Y39=предметы!$G$23,COUNTIFS('График ОП'!Y39:Y55,предметы!$G$9)&gt;0),AND('График ОП'!Y39=предметы!$G$10,COUNTIFS('График ОП'!Y39:Y55,предметы!$G$24)&gt;0),AND('График ОП'!Y39=предметы!$G$24,COUNTIFS('График ОП'!Y39:Y55,предметы!$G$10)&gt;0),AND('График ОП'!Y39=предметы!$G$11,COUNTIFS('График ОП'!Y39:Y55,предметы!$G$25)&gt;0),AND('График ОП'!Y39=предметы!$G$25,COUNTIFS('График ОП'!Y39:Y55,предметы!$G$11)&gt;0),AND('График ОП'!Y39=предметы!$G$12,COUNTIFS('График ОП'!Y39:Y55,предметы!$G$26)&gt;0),AND('График ОП'!Y39=предметы!$G$26,COUNTIFS('График ОП'!Y39:Y55,предметы!$G$12)&gt;0),AND('График ОП'!Y39=предметы!$G$13,COUNTIFS('График ОП'!Y39:Y55,предметы!$G$27)&gt;0),AND('График ОП'!Y39=предметы!$G$27,COUNTIFS('График ОП'!Y39:Y55,предметы!$G$13)&gt;0),AND('График ОП'!Y39=предметы!$G$14,COUNTIFS('График ОП'!Y39:Y55,предметы!$G$28)&gt;0),AND('График ОП'!Y39=предметы!$G$28,COUNTIFS('График ОП'!Y39:Y55,предметы!$G$14)&gt;0)),"&lt;17 (ВПР, КР)","*")</f>
        <v>*</v>
      </c>
      <c r="AN38" s="12" t="str">
        <f>IF(OR(COUNTIFS('График ОП'!Z39:Z55,'График ОП'!Z39)&gt;1,AND('График ОП'!Z39=предметы!$G$3,COUNTIFS('График ОП'!Z39:Z55,предметы!$G$15)&gt;0),AND('График ОП'!Z39=предметы!$G$15,COUNTIFS('График ОП'!Z39:Z55,предметы!$G$3)&gt;0),AND('График ОП'!Z39=предметы!$G$4,COUNTIFS('График ОП'!Z39:Z55,предметы!$G$18)&gt;0),AND('График ОП'!Z39=предметы!$G$18,COUNTIFS('График ОП'!Z39:Z55,предметы!$G$4)&gt;0),AND('График ОП'!Z39=предметы!$G$5,COUNTIFS('График ОП'!Z39:Z55,предметы!$G$19)&gt;0),AND('График ОП'!Z39=предметы!$G$19,COUNTIFS('График ОП'!Z39:Z55,предметы!$G$5)&gt;0),AND('График ОП'!Z39=предметы!$G$6,COUNTIFS('График ОП'!Z39:Z55,предметы!$G$20)&gt;0),AND('График ОП'!Z39=предметы!$G$20,COUNTIFS('График ОП'!Z39:Z55,предметы!$G$6)&gt;0),AND('График ОП'!Z39=предметы!$G$7,COUNTIFS('График ОП'!Z39:Z55,предметы!$G$21)&gt;0),AND('График ОП'!Z39=предметы!$G$21,COUNTIFS('График ОП'!Z39:Z55,предметы!$G$7)&gt;0),AND('График ОП'!Z39=предметы!$G$8,COUNTIFS('График ОП'!Z39:Z55,предметы!$G$22)&gt;0),AND('График ОП'!Z39=предметы!$G$22,COUNTIFS('График ОП'!Z39:Z55,предметы!$G$8)&gt;0),AND('График ОП'!Z39=предметы!$G$9,COUNTIFS('График ОП'!Z39:Z55,предметы!$G$23)&gt;0),AND('График ОП'!Z39=предметы!$G$23,COUNTIFS('График ОП'!Z39:Z55,предметы!$G$9)&gt;0),AND('График ОП'!Z39=предметы!$G$10,COUNTIFS('График ОП'!Z39:Z55,предметы!$G$24)&gt;0),AND('График ОП'!Z39=предметы!$G$24,COUNTIFS('График ОП'!Z39:Z55,предметы!$G$10)&gt;0),AND('График ОП'!Z39=предметы!$G$11,COUNTIFS('График ОП'!Z39:Z55,предметы!$G$25)&gt;0),AND('График ОП'!Z39=предметы!$G$25,COUNTIFS('График ОП'!Z39:Z55,предметы!$G$11)&gt;0),AND('График ОП'!Z39=предметы!$G$12,COUNTIFS('График ОП'!Z39:Z55,предметы!$G$26)&gt;0),AND('График ОП'!Z39=предметы!$G$26,COUNTIFS('График ОП'!Z39:Z55,предметы!$G$12)&gt;0),AND('График ОП'!Z39=предметы!$G$13,COUNTIFS('График ОП'!Z39:Z55,предметы!$G$27)&gt;0),AND('График ОП'!Z39=предметы!$G$27,COUNTIFS('График ОП'!Z39:Z55,предметы!$G$13)&gt;0),AND('График ОП'!Z39=предметы!$G$14,COUNTIFS('График ОП'!Z39:Z55,предметы!$G$28)&gt;0),AND('График ОП'!Z39=предметы!$G$28,COUNTIFS('График ОП'!Z39:Z55,предметы!$G$14)&gt;0)),"&lt;17 (ВПР, КР)","*")</f>
        <v>*</v>
      </c>
      <c r="AO38" s="12" t="str">
        <f>IF(OR(COUNTIFS('График ОП'!AA39:AA55,'График ОП'!AA39)&gt;1,AND('График ОП'!AA39=предметы!$G$3,COUNTIFS('График ОП'!AA39:AA55,предметы!$G$15)&gt;0),AND('График ОП'!AA39=предметы!$G$15,COUNTIFS('График ОП'!AA39:AA55,предметы!$G$3)&gt;0),AND('График ОП'!AA39=предметы!$G$4,COUNTIFS('График ОП'!AA39:AA55,предметы!$G$18)&gt;0),AND('График ОП'!AA39=предметы!$G$18,COUNTIFS('График ОП'!AA39:AA55,предметы!$G$4)&gt;0),AND('График ОП'!AA39=предметы!$G$5,COUNTIFS('График ОП'!AA39:AA55,предметы!$G$19)&gt;0),AND('График ОП'!AA39=предметы!$G$19,COUNTIFS('График ОП'!AA39:AA55,предметы!$G$5)&gt;0),AND('График ОП'!AA39=предметы!$G$6,COUNTIFS('График ОП'!AA39:AA55,предметы!$G$20)&gt;0),AND('График ОП'!AA39=предметы!$G$20,COUNTIFS('График ОП'!AA39:AA55,предметы!$G$6)&gt;0),AND('График ОП'!AA39=предметы!$G$7,COUNTIFS('График ОП'!AA39:AA55,предметы!$G$21)&gt;0),AND('График ОП'!AA39=предметы!$G$21,COUNTIFS('График ОП'!AA39:AA55,предметы!$G$7)&gt;0),AND('График ОП'!AA39=предметы!$G$8,COUNTIFS('График ОП'!AA39:AA55,предметы!$G$22)&gt;0),AND('График ОП'!AA39=предметы!$G$22,COUNTIFS('График ОП'!AA39:AA55,предметы!$G$8)&gt;0),AND('График ОП'!AA39=предметы!$G$9,COUNTIFS('График ОП'!AA39:AA55,предметы!$G$23)&gt;0),AND('График ОП'!AA39=предметы!$G$23,COUNTIFS('График ОП'!AA39:AA55,предметы!$G$9)&gt;0),AND('График ОП'!AA39=предметы!$G$10,COUNTIFS('График ОП'!AA39:AA55,предметы!$G$24)&gt;0),AND('График ОП'!AA39=предметы!$G$24,COUNTIFS('График ОП'!AA39:AA55,предметы!$G$10)&gt;0),AND('График ОП'!AA39=предметы!$G$11,COUNTIFS('График ОП'!AA39:AA55,предметы!$G$25)&gt;0),AND('График ОП'!AA39=предметы!$G$25,COUNTIFS('График ОП'!AA39:AA55,предметы!$G$11)&gt;0),AND('График ОП'!AA39=предметы!$G$12,COUNTIFS('График ОП'!AA39:AA55,предметы!$G$26)&gt;0),AND('График ОП'!AA39=предметы!$G$26,COUNTIFS('График ОП'!AA39:AA55,предметы!$G$12)&gt;0),AND('График ОП'!AA39=предметы!$G$13,COUNTIFS('График ОП'!AA39:AA55,предметы!$G$27)&gt;0),AND('График ОП'!AA39=предметы!$G$27,COUNTIFS('График ОП'!AA39:AA55,предметы!$G$13)&gt;0),AND('График ОП'!AA39=предметы!$G$14,COUNTIFS('График ОП'!AA39:AA55,предметы!$G$28)&gt;0),AND('График ОП'!AA39=предметы!$G$28,COUNTIFS('График ОП'!AA39:AA55,предметы!$G$14)&gt;0)),"&lt;17 (ВПР, КР)","*")</f>
        <v>*</v>
      </c>
      <c r="AP3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8" s="12" t="str">
        <f>IF(OR(COUNTIFS('График ОП'!AB39:AB55,'График ОП'!AB39)&gt;1,AND('График ОП'!AB39=предметы!$H$3,COUNTIFS('График ОП'!AB39:AB55,предметы!$H$16)&gt;0),AND('График ОП'!AB39=предметы!$H$16,COUNTIFS('График ОП'!AB39:AB55,предметы!$H$3)&gt;0),AND('График ОП'!AB39=предметы!$H$4,COUNTIFS('График ОП'!AB39:AB55,предметы!$H$19)&gt;0),AND('График ОП'!AB39=предметы!$H$19,COUNTIFS('График ОП'!AB39:AB55,предметы!$H$4)&gt;0),AND('График ОП'!AB39=предметы!$H$5,COUNTIFS('График ОП'!AB39:AB55,предметы!$H$20)&gt;0),AND('График ОП'!AB39=предметы!$H$20,COUNTIFS('График ОП'!AB39:AB55,предметы!$H$5)&gt;0),AND('График ОП'!AB39=предметы!$H$6,COUNTIFS('График ОП'!AB39:AB55,предметы!$H$21)&gt;0),AND('График ОП'!AB39=предметы!$H$21,COUNTIFS('График ОП'!AB39:AB55,предметы!$H$6)&gt;0),AND('График ОП'!AB39=предметы!$H$7,COUNTIFS('График ОП'!AB39:AB55,предметы!$H$22)&gt;0),AND('График ОП'!AB39=предметы!$H$22,COUNTIFS('График ОП'!AB39:AB55,предметы!$H$7)&gt;0),AND('График ОП'!AB39=предметы!$H$8,COUNTIFS('График ОП'!AB39:AB55,предметы!$H$23)&gt;0),AND('График ОП'!AB39=предметы!$H$23,COUNTIFS('График ОП'!AB39:AB55,предметы!$H$8)&gt;0),AND('График ОП'!AB39=предметы!$H$9,COUNTIFS('График ОП'!AB39:AB55,предметы!$H$24)&gt;0),AND('График ОП'!AB39=предметы!$H$24,COUNTIFS('График ОП'!AB39:AB55,предметы!$H$9)&gt;0),AND('График ОП'!AB39=предметы!$H$10,COUNTIFS('График ОП'!AB39:AB55,предметы!$H$25)&gt;0),AND('График ОП'!AB39=предметы!$H$25,COUNTIFS('График ОП'!AB39:AB55,предметы!$H$10)&gt;0),AND('График ОП'!AB39=предметы!$H$11,COUNTIFS('График ОП'!AB39:AB55,предметы!$H$26)&gt;0),AND('График ОП'!AB39=предметы!$H$26,COUNTIFS('График ОП'!AB39:AB55,предметы!$H$11)&gt;0),AND('График ОП'!AB39=предметы!$H$12,COUNTIFS('График ОП'!AB39:AB55,предметы!$H$27)&gt;0),AND('График ОП'!AB39=предметы!$H$27,COUNTIFS('График ОП'!AB39:AB55,предметы!$H$12)&gt;0),AND('График ОП'!AB39=предметы!$H$13,COUNTIFS('График ОП'!AB39:AB55,предметы!$H$28)&gt;0),AND('График ОП'!AB39=предметы!$H$28,COUNTIFS('График ОП'!AB39:AB55,предметы!$H$13)&gt;0),AND('График ОП'!AB39=предметы!$H$14,COUNTIFS('График ОП'!AB39:AB55,предметы!$H$29)&gt;0),AND('График ОП'!AB39=предметы!$H$29,COUNTIFS('График ОП'!AB39:AB55,предметы!$H$14)&gt;0),AND('График ОП'!AB39=предметы!$H$15,COUNTIFS('График ОП'!AB39:AB55,предметы!$H$30)&gt;0),AND('График ОП'!AB39=предметы!$H$30,COUNTIFS('График ОП'!AB39:AB55,предметы!$H$15)&gt;0)),"&lt;17 (ВПР, КР)","*")</f>
        <v>*</v>
      </c>
      <c r="AT38" s="12" t="str">
        <f>IF(OR(COUNTIFS('График ОП'!AC39:AC55,'График ОП'!AC39)&gt;1,AND('График ОП'!AC39=предметы!$H$3,COUNTIFS('График ОП'!AC39:AC55,предметы!$H$16)&gt;0),AND('График ОП'!AC39=предметы!$H$16,COUNTIFS('График ОП'!AC39:AC55,предметы!$H$3)&gt;0),AND('График ОП'!AC39=предметы!$H$4,COUNTIFS('График ОП'!AC39:AC55,предметы!$H$19)&gt;0),AND('График ОП'!AC39=предметы!$H$19,COUNTIFS('График ОП'!AC39:AC55,предметы!$H$4)&gt;0),AND('График ОП'!AC39=предметы!$H$5,COUNTIFS('График ОП'!AC39:AC55,предметы!$H$20)&gt;0),AND('График ОП'!AC39=предметы!$H$20,COUNTIFS('График ОП'!AC39:AC55,предметы!$H$5)&gt;0),AND('График ОП'!AC39=предметы!$H$6,COUNTIFS('График ОП'!AC39:AC55,предметы!$H$21)&gt;0),AND('График ОП'!AC39=предметы!$H$21,COUNTIFS('График ОП'!AC39:AC55,предметы!$H$6)&gt;0),AND('График ОП'!AC39=предметы!$H$7,COUNTIFS('График ОП'!AC39:AC55,предметы!$H$22)&gt;0),AND('График ОП'!AC39=предметы!$H$22,COUNTIFS('График ОП'!AC39:AC55,предметы!$H$7)&gt;0),AND('График ОП'!AC39=предметы!$H$8,COUNTIFS('График ОП'!AC39:AC55,предметы!$H$23)&gt;0),AND('График ОП'!AC39=предметы!$H$23,COUNTIFS('График ОП'!AC39:AC55,предметы!$H$8)&gt;0),AND('График ОП'!AC39=предметы!$H$9,COUNTIFS('График ОП'!AC39:AC55,предметы!$H$24)&gt;0),AND('График ОП'!AC39=предметы!$H$24,COUNTIFS('График ОП'!AC39:AC55,предметы!$H$9)&gt;0),AND('График ОП'!AC39=предметы!$H$10,COUNTIFS('График ОП'!AC39:AC55,предметы!$H$25)&gt;0),AND('График ОП'!AC39=предметы!$H$25,COUNTIFS('График ОП'!AC39:AC55,предметы!$H$10)&gt;0),AND('График ОП'!AC39=предметы!$H$11,COUNTIFS('График ОП'!AC39:AC55,предметы!$H$26)&gt;0),AND('График ОП'!AC39=предметы!$H$26,COUNTIFS('График ОП'!AC39:AC55,предметы!$H$11)&gt;0),AND('График ОП'!AC39=предметы!$H$12,COUNTIFS('График ОП'!AC39:AC55,предметы!$H$27)&gt;0),AND('График ОП'!AC39=предметы!$H$27,COUNTIFS('График ОП'!AC39:AC55,предметы!$H$12)&gt;0),AND('График ОП'!AC39=предметы!$H$13,COUNTIFS('График ОП'!AC39:AC55,предметы!$H$28)&gt;0),AND('График ОП'!AC39=предметы!$H$28,COUNTIFS('График ОП'!AC39:AC55,предметы!$H$13)&gt;0),AND('График ОП'!AC39=предметы!$H$14,COUNTIFS('График ОП'!AC39:AC55,предметы!$H$29)&gt;0),AND('График ОП'!AC39=предметы!$H$29,COUNTIFS('График ОП'!AC39:AC55,предметы!$H$14)&gt;0),AND('График ОП'!AC39=предметы!$H$15,COUNTIFS('График ОП'!AC39:AC55,предметы!$H$30)&gt;0),AND('График ОП'!AC39=предметы!$H$30,COUNTIFS('График ОП'!AC39:AC55,предметы!$H$15)&gt;0)),"&lt;17 (ВПР, КР)","*")</f>
        <v>*</v>
      </c>
      <c r="AU38" s="12" t="str">
        <f>IF(OR(COUNTIFS('График ОП'!AD39:AD55,'График ОП'!AD39)&gt;1,AND('График ОП'!AD39=предметы!$H$3,COUNTIFS('График ОП'!AD39:AD55,предметы!$H$16)&gt;0),AND('График ОП'!AD39=предметы!$H$16,COUNTIFS('График ОП'!AD39:AD55,предметы!$H$3)&gt;0),AND('График ОП'!AD39=предметы!$H$4,COUNTIFS('График ОП'!AD39:AD55,предметы!$H$19)&gt;0),AND('График ОП'!AD39=предметы!$H$19,COUNTIFS('График ОП'!AD39:AD55,предметы!$H$4)&gt;0),AND('График ОП'!AD39=предметы!$H$5,COUNTIFS('График ОП'!AD39:AD55,предметы!$H$20)&gt;0),AND('График ОП'!AD39=предметы!$H$20,COUNTIFS('График ОП'!AD39:AD55,предметы!$H$5)&gt;0),AND('График ОП'!AD39=предметы!$H$6,COUNTIFS('График ОП'!AD39:AD55,предметы!$H$21)&gt;0),AND('График ОП'!AD39=предметы!$H$21,COUNTIFS('График ОП'!AD39:AD55,предметы!$H$6)&gt;0),AND('График ОП'!AD39=предметы!$H$7,COUNTIFS('График ОП'!AD39:AD55,предметы!$H$22)&gt;0),AND('График ОП'!AD39=предметы!$H$22,COUNTIFS('График ОП'!AD39:AD55,предметы!$H$7)&gt;0),AND('График ОП'!AD39=предметы!$H$8,COUNTIFS('График ОП'!AD39:AD55,предметы!$H$23)&gt;0),AND('График ОП'!AD39=предметы!$H$23,COUNTIFS('График ОП'!AD39:AD55,предметы!$H$8)&gt;0),AND('График ОП'!AD39=предметы!$H$9,COUNTIFS('График ОП'!AD39:AD55,предметы!$H$24)&gt;0),AND('График ОП'!AD39=предметы!$H$24,COUNTIFS('График ОП'!AD39:AD55,предметы!$H$9)&gt;0),AND('График ОП'!AD39=предметы!$H$10,COUNTIFS('График ОП'!AD39:AD55,предметы!$H$25)&gt;0),AND('График ОП'!AD39=предметы!$H$25,COUNTIFS('График ОП'!AD39:AD55,предметы!$H$10)&gt;0),AND('График ОП'!AD39=предметы!$H$11,COUNTIFS('График ОП'!AD39:AD55,предметы!$H$26)&gt;0),AND('График ОП'!AD39=предметы!$H$26,COUNTIFS('График ОП'!AD39:AD55,предметы!$H$11)&gt;0),AND('График ОП'!AD39=предметы!$H$12,COUNTIFS('График ОП'!AD39:AD55,предметы!$H$27)&gt;0),AND('График ОП'!AD39=предметы!$H$27,COUNTIFS('График ОП'!AD39:AD55,предметы!$H$12)&gt;0),AND('График ОП'!AD39=предметы!$H$13,COUNTIFS('График ОП'!AD39:AD55,предметы!$H$28)&gt;0),AND('График ОП'!AD39=предметы!$H$28,COUNTIFS('График ОП'!AD39:AD55,предметы!$H$13)&gt;0),AND('График ОП'!AD39=предметы!$H$14,COUNTIFS('График ОП'!AD39:AD55,предметы!$H$29)&gt;0),AND('График ОП'!AD39=предметы!$H$29,COUNTIFS('График ОП'!AD39:AD55,предметы!$H$14)&gt;0),AND('График ОП'!AD39=предметы!$H$15,COUNTIFS('График ОП'!AD39:AD55,предметы!$H$30)&gt;0),AND('График ОП'!AD39=предметы!$H$30,COUNTIFS('График ОП'!AD39:AD55,предметы!$H$15)&gt;0)),"&lt;17 (ВПР, КР)","*")</f>
        <v>*</v>
      </c>
      <c r="AV38" s="12" t="str">
        <f>IF(OR(COUNTIFS('График ОП'!AE39:AE55,'График ОП'!AE39)&gt;1,AND('График ОП'!AE39=предметы!$H$3,COUNTIFS('График ОП'!AE39:AE55,предметы!$H$16)&gt;0),AND('График ОП'!AE39=предметы!$H$16,COUNTIFS('График ОП'!AE39:AE55,предметы!$H$3)&gt;0),AND('График ОП'!AE39=предметы!$H$4,COUNTIFS('График ОП'!AE39:AE55,предметы!$H$19)&gt;0),AND('График ОП'!AE39=предметы!$H$19,COUNTIFS('График ОП'!AE39:AE55,предметы!$H$4)&gt;0),AND('График ОП'!AE39=предметы!$H$5,COUNTIFS('График ОП'!AE39:AE55,предметы!$H$20)&gt;0),AND('График ОП'!AE39=предметы!$H$20,COUNTIFS('График ОП'!AE39:AE55,предметы!$H$5)&gt;0),AND('График ОП'!AE39=предметы!$H$6,COUNTIFS('График ОП'!AE39:AE55,предметы!$H$21)&gt;0),AND('График ОП'!AE39=предметы!$H$21,COUNTIFS('График ОП'!AE39:AE55,предметы!$H$6)&gt;0),AND('График ОП'!AE39=предметы!$H$7,COUNTIFS('График ОП'!AE39:AE55,предметы!$H$22)&gt;0),AND('График ОП'!AE39=предметы!$H$22,COUNTIFS('График ОП'!AE39:AE55,предметы!$H$7)&gt;0),AND('График ОП'!AE39=предметы!$H$8,COUNTIFS('График ОП'!AE39:AE55,предметы!$H$23)&gt;0),AND('График ОП'!AE39=предметы!$H$23,COUNTIFS('График ОП'!AE39:AE55,предметы!$H$8)&gt;0),AND('График ОП'!AE39=предметы!$H$9,COUNTIFS('График ОП'!AE39:AE55,предметы!$H$24)&gt;0),AND('График ОП'!AE39=предметы!$H$24,COUNTIFS('График ОП'!AE39:AE55,предметы!$H$9)&gt;0),AND('График ОП'!AE39=предметы!$H$10,COUNTIFS('График ОП'!AE39:AE55,предметы!$H$25)&gt;0),AND('График ОП'!AE39=предметы!$H$25,COUNTIFS('График ОП'!AE39:AE55,предметы!$H$10)&gt;0),AND('График ОП'!AE39=предметы!$H$11,COUNTIFS('График ОП'!AE39:AE55,предметы!$H$26)&gt;0),AND('График ОП'!AE39=предметы!$H$26,COUNTIFS('График ОП'!AE39:AE55,предметы!$H$11)&gt;0),AND('График ОП'!AE39=предметы!$H$12,COUNTIFS('График ОП'!AE39:AE55,предметы!$H$27)&gt;0),AND('График ОП'!AE39=предметы!$H$27,COUNTIFS('График ОП'!AE39:AE55,предметы!$H$12)&gt;0),AND('График ОП'!AE39=предметы!$H$13,COUNTIFS('График ОП'!AE39:AE55,предметы!$H$28)&gt;0),AND('График ОП'!AE39=предметы!$H$28,COUNTIFS('График ОП'!AE39:AE55,предметы!$H$13)&gt;0),AND('График ОП'!AE39=предметы!$H$14,COUNTIFS('График ОП'!AE39:AE55,предметы!$H$29)&gt;0),AND('График ОП'!AE39=предметы!$H$29,COUNTIFS('График ОП'!AE39:AE55,предметы!$H$14)&gt;0),AND('График ОП'!AE39=предметы!$H$15,COUNTIFS('График ОП'!AE39:AE55,предметы!$H$30)&gt;0),AND('График ОП'!AE39=предметы!$H$30,COUNTIFS('График ОП'!AE39:AE55,предметы!$H$15)&gt;0)),"&lt;17 (ВПР, КР)","*")</f>
        <v>*</v>
      </c>
      <c r="AW38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8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8" s="12" t="str">
        <f>IF(COUNTIFS('График ОП'!AF39:AF55,'График ОП'!AF39)&gt;1,"&lt;17 (ВПР, КР)","*")</f>
        <v>*</v>
      </c>
      <c r="AZ38" s="12" t="str">
        <f>IF(COUNTIFS('График ОП'!AG39:AG55,'График ОП'!AG39)&gt;1,"&lt;17 (ВПР, КР)","*")</f>
        <v>*</v>
      </c>
      <c r="BA38" s="12" t="str">
        <f>IF(COUNTIFS('График ОП'!AH39:AH55,'График ОП'!AH39)&gt;1,"&lt;17 (ВПР, КР)","*")</f>
        <v>*</v>
      </c>
      <c r="BB38" s="12" t="e">
        <f>IF(COUNTIFS('График ОП'!#REF!,'График ОП'!#REF!)&gt;1,"&lt;17 (ВПР, КР)","*")</f>
        <v>#REF!</v>
      </c>
      <c r="BC38" s="12" t="e">
        <f>IF(COUNTIFS('График ОП'!#REF!,'График ОП'!#REF!)&gt;1,"&lt;17 (ВПР, КР)","*")</f>
        <v>#REF!</v>
      </c>
      <c r="BD38" s="12" t="e">
        <f>IF(COUNTIFS('График ОП'!#REF!,'График ОП'!#REF!)&gt;1,"&lt;17 (ВПР, КР)","*")</f>
        <v>#REF!</v>
      </c>
      <c r="BE38" s="12" t="str">
        <f>IF(OR(COUNTIFS('График ОП'!AI39:AI55,'График ОП'!AI39)&gt;1,AND('График ОП'!AI39=предметы!$J$3,COUNTIFS('График ОП'!AI39:AI55,предметы!$J$16)&gt;0),AND('График ОП'!AI39=предметы!$J$16,COUNTIFS('График ОП'!AI39:AI55,предметы!$J$3)&gt;0),AND('График ОП'!AI39=предметы!$J$4,COUNTIFS('График ОП'!AI39:AI55,предметы!$J$19)&gt;0),AND('График ОП'!AI39=предметы!$J$19,COUNTIFS('График ОП'!AI39:AI55,предметы!$J$4)&gt;0),AND('График ОП'!AI39=предметы!$J$5,COUNTIFS('График ОП'!AI39:AI55,предметы!$J$20)&gt;0),AND('График ОП'!AI39=предметы!$J$20,COUNTIFS('График ОП'!AI39:AI55,предметы!$J$5)&gt;0),AND('График ОП'!AI39=предметы!$J$6,COUNTIFS('График ОП'!AI39:AI55,предметы!$J$21)&gt;0),AND('График ОП'!AI39=предметы!$J$21,COUNTIFS('График ОП'!AI39:AI55,предметы!$J$6)&gt;0),AND('График ОП'!AI39=предметы!$J$7,COUNTIFS('График ОП'!AI39:AI55,предметы!$J$22)&gt;0),AND('График ОП'!AI39=предметы!$J$22,COUNTIFS('График ОП'!AI39:AI55,предметы!$J$7)&gt;0),AND('График ОП'!AI39=предметы!$J$8,COUNTIFS('График ОП'!AI39:AI55,предметы!$J$23)&gt;0),AND('График ОП'!AI39=предметы!$J$23,COUNTIFS('График ОП'!AI39:AI55,предметы!$J$8)&gt;0),AND('График ОП'!AI39=предметы!$J$9,COUNTIFS('График ОП'!AI39:AI55,предметы!$J$24)&gt;0),AND('График ОП'!AI39=предметы!$J$24,COUNTIFS('График ОП'!AI39:AI55,предметы!$J$9)&gt;0),AND('График ОП'!AI39=предметы!$J$10,COUNTIFS('График ОП'!AI39:AI55,предметы!$J$25)&gt;0),AND('График ОП'!AI39=предметы!$J$25,COUNTIFS('График ОП'!AI39:AI55,предметы!$J$10)&gt;0),AND('График ОП'!AI39=предметы!$J$11,COUNTIFS('График ОП'!AI39:AI55,предметы!$J$26)&gt;0),AND('График ОП'!AI39=предметы!$J$26,COUNTIFS('График ОП'!AI39:AI55,предметы!$J$11)&gt;0),AND('График ОП'!AI39=предметы!$J$12,COUNTIFS('График ОП'!AI39:AI55,предметы!$J$27)&gt;0),AND('График ОП'!AI39=предметы!$J$27,COUNTIFS('График ОП'!AI39:AI55,предметы!$J$12)&gt;0),AND('График ОП'!AI39=предметы!$J$13,COUNTIFS('График ОП'!AI39:AI55,предметы!$J$28)&gt;0),AND('График ОП'!AI39=предметы!$J$28,COUNTIFS('График ОП'!AI39:AI55,предметы!$J$13)&gt;0),AND('График ОП'!AI39=предметы!$J$14,COUNTIFS('График ОП'!AI39:AI55,предметы!$J$29)&gt;0),AND('График ОП'!AI39=предметы!$J$29,COUNTIFS('График ОП'!AI39:AI55,предметы!$J$14)&gt;0),AND('График ОП'!AI39=предметы!$J$15,COUNTIFS('График ОП'!AI39:AI55,предметы!$J$30)&gt;0),AND('График ОП'!AI39=предметы!$J$30,COUNTIFS('График ОП'!AI39:AI55,предметы!$J$15)&gt;0)),"&lt;17 (ВПР, КР)","*")</f>
        <v>*</v>
      </c>
      <c r="BF38" s="12" t="str">
        <f>IF(OR(COUNTIFS('График ОП'!AJ39:AJ55,'График ОП'!AJ39)&gt;1,AND('График ОП'!AJ39=предметы!$J$3,COUNTIFS('График ОП'!AJ39:AJ55,предметы!$J$16)&gt;0),AND('График ОП'!AJ39=предметы!$J$16,COUNTIFS('График ОП'!AJ39:AJ55,предметы!$J$3)&gt;0),AND('График ОП'!AJ39=предметы!$J$4,COUNTIFS('График ОП'!AJ39:AJ55,предметы!$J$19)&gt;0),AND('График ОП'!AJ39=предметы!$J$19,COUNTIFS('График ОП'!AJ39:AJ55,предметы!$J$4)&gt;0),AND('График ОП'!AJ39=предметы!$J$5,COUNTIFS('График ОП'!AJ39:AJ55,предметы!$J$20)&gt;0),AND('График ОП'!AJ39=предметы!$J$20,COUNTIFS('График ОП'!AJ39:AJ55,предметы!$J$5)&gt;0),AND('График ОП'!AJ39=предметы!$J$6,COUNTIFS('График ОП'!AJ39:AJ55,предметы!$J$21)&gt;0),AND('График ОП'!AJ39=предметы!$J$21,COUNTIFS('График ОП'!AJ39:AJ55,предметы!$J$6)&gt;0),AND('График ОП'!AJ39=предметы!$J$7,COUNTIFS('График ОП'!AJ39:AJ55,предметы!$J$22)&gt;0),AND('График ОП'!AJ39=предметы!$J$22,COUNTIFS('График ОП'!AJ39:AJ55,предметы!$J$7)&gt;0),AND('График ОП'!AJ39=предметы!$J$8,COUNTIFS('График ОП'!AJ39:AJ55,предметы!$J$23)&gt;0),AND('График ОП'!AJ39=предметы!$J$23,COUNTIFS('График ОП'!AJ39:AJ55,предметы!$J$8)&gt;0),AND('График ОП'!AJ39=предметы!$J$9,COUNTIFS('График ОП'!AJ39:AJ55,предметы!$J$24)&gt;0),AND('График ОП'!AJ39=предметы!$J$24,COUNTIFS('График ОП'!AJ39:AJ55,предметы!$J$9)&gt;0),AND('График ОП'!AJ39=предметы!$J$10,COUNTIFS('График ОП'!AJ39:AJ55,предметы!$J$25)&gt;0),AND('График ОП'!AJ39=предметы!$J$25,COUNTIFS('График ОП'!AJ39:AJ55,предметы!$J$10)&gt;0),AND('График ОП'!AJ39=предметы!$J$11,COUNTIFS('График ОП'!AJ39:AJ55,предметы!$J$26)&gt;0),AND('График ОП'!AJ39=предметы!$J$26,COUNTIFS('График ОП'!AJ39:AJ55,предметы!$J$11)&gt;0),AND('График ОП'!AJ39=предметы!$J$12,COUNTIFS('График ОП'!AJ39:AJ55,предметы!$J$27)&gt;0),AND('График ОП'!AJ39=предметы!$J$27,COUNTIFS('График ОП'!AJ39:AJ55,предметы!$J$12)&gt;0),AND('График ОП'!AJ39=предметы!$J$13,COUNTIFS('График ОП'!AJ39:AJ55,предметы!$J$28)&gt;0),AND('График ОП'!AJ39=предметы!$J$28,COUNTIFS('График ОП'!AJ39:AJ55,предметы!$J$13)&gt;0),AND('График ОП'!AJ39=предметы!$J$14,COUNTIFS('График ОП'!AJ39:AJ55,предметы!$J$29)&gt;0),AND('График ОП'!AJ39=предметы!$J$29,COUNTIFS('График ОП'!AJ39:AJ55,предметы!$J$14)&gt;0),AND('График ОП'!AJ39=предметы!$J$15,COUNTIFS('График ОП'!AJ39:AJ55,предметы!$J$30)&gt;0),AND('График ОП'!AJ39=предметы!$J$30,COUNTIFS('График ОП'!AJ39:AJ55,предметы!$J$15)&gt;0)),"&lt;17 (ВПР, КР)","*")</f>
        <v>*</v>
      </c>
      <c r="BG3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8" s="12" t="str">
        <f>IF(COUNTIFS('График ОП'!AK39:AK55,'График ОП'!AK39)&gt;1,"&lt;17 (ВПР, КР)","*")</f>
        <v>*</v>
      </c>
      <c r="BL38" s="12" t="str">
        <f>IF(COUNTIFS('График ОП'!AL39:AL55,'График ОП'!AL39)&gt;1,"&lt;17 (ВПР, КР)","*")</f>
        <v>*</v>
      </c>
      <c r="BM38" s="12" t="e">
        <f>IF(COUNTIFS('График ОП'!#REF!,'График ОП'!#REF!)&gt;1,"&lt;17 (ВПР, КР)","*")</f>
        <v>#REF!</v>
      </c>
      <c r="BN38" s="12" t="e">
        <f>IF(COUNTIFS('График ОП'!#REF!,'График ОП'!#REF!)&gt;1,"&lt;17 (ВПР, КР)","*")</f>
        <v>#REF!</v>
      </c>
      <c r="BO38" s="12" t="e">
        <f>IF(COUNTIFS('График ОП'!#REF!,'График ОП'!#REF!)&gt;1,"&lt;17 (ВПР, КР)","*")</f>
        <v>#REF!</v>
      </c>
      <c r="BP38" s="12" t="e">
        <f>IF(COUNTIFS('График ОП'!#REF!,'График ОП'!#REF!)&gt;1,"&lt;17 (ВПР, КР)","*")</f>
        <v>#REF!</v>
      </c>
    </row>
    <row r="39" spans="1:68" x14ac:dyDescent="0.2">
      <c r="A39" s="13">
        <v>46299</v>
      </c>
      <c r="B39" s="16" t="s">
        <v>64</v>
      </c>
      <c r="C39" s="16" t="str">
        <f>IF(COUNTIFS('График ОП'!C40:C56,'График ОП'!C40)&gt;1,"&lt;17 (ВПР, КР)","*")</f>
        <v>*</v>
      </c>
      <c r="D39" s="16" t="str">
        <f>IF(COUNTIFS('График ОП'!D40:D56,'График ОП'!D40)&gt;1,"&lt;17 (ВПР, КР)","*")</f>
        <v>*</v>
      </c>
      <c r="E39" s="16" t="str">
        <f>IF(COUNTIFS('График ОП'!E40:E56,'График ОП'!E40)&gt;1,"&lt;17 (ВПР, КР)","*")</f>
        <v>*</v>
      </c>
      <c r="F39" s="16" t="e">
        <f>IF(COUNTIFS('График ОП'!#REF!,'График ОП'!#REF!)&gt;1,"&lt;17 (ВПР, КР)","*")</f>
        <v>#REF!</v>
      </c>
      <c r="G39" s="16" t="e">
        <f>IF(COUNTIFS('График ОП'!#REF!,'График ОП'!#REF!)&gt;1,"&lt;17 (ВПР, КР)","*")</f>
        <v>#REF!</v>
      </c>
      <c r="H39" s="16" t="e">
        <f>IF(COUNTIFS('График ОП'!#REF!,'График ОП'!#REF!)&gt;1,"&lt;17 (ВПР, КР)","*")</f>
        <v>#REF!</v>
      </c>
      <c r="I39" s="12" t="str">
        <f>IF(COUNTIFS('График ОП'!F40:F56,'График ОП'!F40)&gt;1,"&lt;17 (ВПР, КР)","*")</f>
        <v>*</v>
      </c>
      <c r="J39" s="12" t="str">
        <f>IF(COUNTIFS('График ОП'!G40:G56,'График ОП'!G40)&gt;1,"&lt;17 (ВПР, КР)","*")</f>
        <v>*</v>
      </c>
      <c r="K39" s="12" t="str">
        <f>IF(COUNTIFS('График ОП'!H40:H56,'График ОП'!H40)&gt;1,"&lt;17 (ВПР, КР)","*")</f>
        <v>*</v>
      </c>
      <c r="L39" s="12" t="e">
        <f>IF(COUNTIFS('График ОП'!#REF!,'График ОП'!#REF!)&gt;1,"&lt;17 (ВПР, КР)","*")</f>
        <v>#REF!</v>
      </c>
      <c r="M39" s="12" t="e">
        <f>IF(COUNTIFS('График ОП'!#REF!,'График ОП'!#REF!)&gt;1,"&lt;17 (ВПР, КР)","*")</f>
        <v>#REF!</v>
      </c>
      <c r="N39" s="12" t="e">
        <f>IF(COUNTIFS('График ОП'!#REF!,'График ОП'!#REF!)&gt;1,"&lt;17 (ВПР, КР)","*")</f>
        <v>#REF!</v>
      </c>
      <c r="O39" s="12" t="str">
        <f>IF(COUNTIFS('График ОП'!I40:I56,'График ОП'!I40)&gt;1,"&lt;17 (ВПР, КР)","*")</f>
        <v>*</v>
      </c>
      <c r="P39" s="12" t="str">
        <f>IF(COUNTIFS('График ОП'!J40:J56,'График ОП'!J40)&gt;1,"&lt;17 (ВПР, КР)","*")</f>
        <v>*</v>
      </c>
      <c r="Q39" s="12" t="str">
        <f>IF(COUNTIFS('График ОП'!K40:K56,'График ОП'!K40)&gt;1,"&lt;17 (ВПР, КР)","*")</f>
        <v>*</v>
      </c>
      <c r="R39" s="12" t="str">
        <f>IF(COUNTIFS('График ОП'!L40:L56,'График ОП'!L40)&gt;1,"&lt;17 (ВПР, КР)","*")</f>
        <v>*</v>
      </c>
      <c r="S39" s="12" t="e">
        <f>IF(COUNTIFS('График ОП'!#REF!,'График ОП'!#REF!)&gt;1,"&lt;17 (ВПР, КР)","*")</f>
        <v>#REF!</v>
      </c>
      <c r="T39" s="12" t="e">
        <f>IF(COUNTIFS('График ОП'!#REF!,'График ОП'!#REF!)&gt;1,"&lt;17 (ВПР, КР)","*")</f>
        <v>#REF!</v>
      </c>
      <c r="U39" s="12" t="str">
        <f>IF(OR(COUNTIFS('График ОП'!M40:M56,'График ОП'!M40)&gt;1,AND('График ОП'!M40=предметы!$D$3,COUNTIFS('График ОП'!M40:M56,предметы!$D$12)&gt;0),AND('График ОП'!M40=предметы!$D$12,COUNTIFS('График ОП'!M40:M56,предметы!$D$3)&gt;0),AND('График ОП'!M40=предметы!$D$4,COUNTIFS('График ОП'!M40:M56,предметы!$D$13)&gt;0),AND('График ОП'!M40=предметы!$D$13,COUNTIFS('График ОП'!M40:M56,предметы!$D$4)&gt;0),AND('График ОП'!M40=предметы!$D$14,COUNTIFS('График ОП'!M40:M56,предметы!$D$5)&gt;0),AND('График ОП'!M40=предметы!$D$5,COUNTIFS('График ОП'!M40:M56,предметы!$D$14)&gt;0),AND('График ОП'!M40=предметы!$D$15,COUNTIFS('График ОП'!M40:M56,предметы!$D$6)&gt;0),AND('График ОП'!M40=предметы!$D$6,COUNTIFS('График ОП'!M40:M56,предметы!$D$15)&gt;0),AND('График ОП'!M40=предметы!$D$16,COUNTIFS('График ОП'!M40:M56,предметы!$D$7)&gt;0),AND('График ОП'!M40=предметы!$D$7,COUNTIFS('График ОП'!M40:M56,предметы!$D$16)&gt;0),AND('График ОП'!M40=предметы!$D$8,COUNTIFS('График ОП'!M40:M56,предметы!$D$10)&gt;0),AND('График ОП'!M40=предметы!$D$10,COUNTIFS('График ОП'!M40:M56,предметы!$D$8)&gt;0),AND('График ОП'!M40=предметы!$D$9,COUNTIFS('График ОП'!M40:M56,предметы!$D$11)&gt;0),AND('График ОП'!M40=предметы!$D$11,COUNTIFS('График ОП'!M40:M56,предметы!$D$9)&gt;0)),"&lt;17 (ВПР, КР)","*")</f>
        <v>*</v>
      </c>
      <c r="V39" s="12" t="str">
        <f>IF(OR(COUNTIFS('График ОП'!N40:N56,'График ОП'!N40)&gt;1,AND('График ОП'!N40=предметы!$D$3,COUNTIFS('График ОП'!N40:N56,предметы!$D$12)&gt;0),AND('График ОП'!N40=предметы!$D$12,COUNTIFS('График ОП'!N40:N56,предметы!$D$3)&gt;0),AND('График ОП'!N40=предметы!$D$4,COUNTIFS('График ОП'!N40:N56,предметы!$D$13)&gt;0),AND('График ОП'!N40=предметы!$D$13,COUNTIFS('График ОП'!N40:N56,предметы!$D$4)&gt;0),AND('График ОП'!N40=предметы!$D$14,COUNTIFS('График ОП'!N40:N56,предметы!$D$5)&gt;0),AND('График ОП'!N40=предметы!$D$5,COUNTIFS('График ОП'!N40:N56,предметы!$D$14)&gt;0),AND('График ОП'!N40=предметы!$D$15,COUNTIFS('График ОП'!N40:N56,предметы!$D$6)&gt;0),AND('График ОП'!N40=предметы!$D$6,COUNTIFS('График ОП'!N40:N56,предметы!$D$15)&gt;0),AND('График ОП'!N40=предметы!$D$16,COUNTIFS('График ОП'!N40:N56,предметы!$D$7)&gt;0),AND('График ОП'!N40=предметы!$D$7,COUNTIFS('График ОП'!N40:N56,предметы!$D$16)&gt;0),AND('График ОП'!N40=предметы!$D$8,COUNTIFS('График ОП'!N40:N56,предметы!$D$10)&gt;0),AND('График ОП'!N40=предметы!$D$10,COUNTIFS('График ОП'!N40:N56,предметы!$D$8)&gt;0),AND('График ОП'!N40=предметы!$D$9,COUNTIFS('График ОП'!N40:N56,предметы!$D$11)&gt;0),AND('График ОП'!N40=предметы!$D$11,COUNTIFS('График ОП'!N40:N56,предметы!$D$9)&gt;0)),"&lt;17 (ВПР, КР)","*")</f>
        <v>*</v>
      </c>
      <c r="W39" s="12" t="str">
        <f>IF(OR(COUNTIFS('График ОП'!O40:O56,'График ОП'!O40)&gt;1,AND('График ОП'!O40=предметы!$D$3,COUNTIFS('График ОП'!O40:O56,предметы!$D$12)&gt;0),AND('График ОП'!O40=предметы!$D$12,COUNTIFS('График ОП'!O40:O56,предметы!$D$3)&gt;0),AND('График ОП'!O40=предметы!$D$4,COUNTIFS('График ОП'!O40:O56,предметы!$D$13)&gt;0),AND('График ОП'!O40=предметы!$D$13,COUNTIFS('График ОП'!O40:O56,предметы!$D$4)&gt;0),AND('График ОП'!O40=предметы!$D$14,COUNTIFS('График ОП'!O40:O56,предметы!$D$5)&gt;0),AND('График ОП'!O40=предметы!$D$5,COUNTIFS('График ОП'!O40:O56,предметы!$D$14)&gt;0),AND('График ОП'!O40=предметы!$D$15,COUNTIFS('График ОП'!O40:O56,предметы!$D$6)&gt;0),AND('График ОП'!O40=предметы!$D$6,COUNTIFS('График ОП'!O40:O56,предметы!$D$15)&gt;0),AND('График ОП'!O40=предметы!$D$16,COUNTIFS('График ОП'!O40:O56,предметы!$D$7)&gt;0),AND('График ОП'!O40=предметы!$D$7,COUNTIFS('График ОП'!O40:O56,предметы!$D$16)&gt;0),AND('График ОП'!O40=предметы!$D$8,COUNTIFS('График ОП'!O40:O56,предметы!$D$10)&gt;0),AND('График ОП'!O40=предметы!$D$10,COUNTIFS('График ОП'!O40:O56,предметы!$D$8)&gt;0),AND('График ОП'!O40=предметы!$D$9,COUNTIFS('График ОП'!O40:O56,предметы!$D$11)&gt;0),AND('График ОП'!O40=предметы!$D$11,COUNTIFS('График ОП'!O40:O56,предметы!$D$9)&gt;0)),"&lt;17 (ВПР, КР)","*")</f>
        <v>*</v>
      </c>
      <c r="X39" s="12" t="str">
        <f>IF(OR(COUNTIFS('График ОП'!P40:P56,'График ОП'!P40)&gt;1,AND('График ОП'!P40=предметы!$D$3,COUNTIFS('График ОП'!P40:P56,предметы!$D$12)&gt;0),AND('График ОП'!P40=предметы!$D$12,COUNTIFS('График ОП'!P40:P56,предметы!$D$3)&gt;0),AND('График ОП'!P40=предметы!$D$4,COUNTIFS('График ОП'!P40:P56,предметы!$D$13)&gt;0),AND('График ОП'!P40=предметы!$D$13,COUNTIFS('График ОП'!P40:P56,предметы!$D$4)&gt;0),AND('График ОП'!P40=предметы!$D$14,COUNTIFS('График ОП'!P40:P56,предметы!$D$5)&gt;0),AND('График ОП'!P40=предметы!$D$5,COUNTIFS('График ОП'!P40:P56,предметы!$D$14)&gt;0),AND('График ОП'!P40=предметы!$D$15,COUNTIFS('График ОП'!P40:P56,предметы!$D$6)&gt;0),AND('График ОП'!P40=предметы!$D$6,COUNTIFS('График ОП'!P40:P56,предметы!$D$15)&gt;0),AND('График ОП'!P40=предметы!$D$16,COUNTIFS('График ОП'!P40:P56,предметы!$D$7)&gt;0),AND('График ОП'!P40=предметы!$D$7,COUNTIFS('График ОП'!P40:P56,предметы!$D$16)&gt;0),AND('График ОП'!P40=предметы!$D$8,COUNTIFS('График ОП'!P40:P56,предметы!$D$10)&gt;0),AND('График ОП'!P40=предметы!$D$10,COUNTIFS('График ОП'!P40:P56,предметы!$D$8)&gt;0),AND('График ОП'!P40=предметы!$D$9,COUNTIFS('График ОП'!P40:P56,предметы!$D$11)&gt;0),AND('График ОП'!P40=предметы!$D$11,COUNTIFS('График ОП'!P40:P56,предметы!$D$9)&gt;0)),"&lt;17 (ВПР, КР)","*")</f>
        <v>*</v>
      </c>
      <c r="Y39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9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9" s="12" t="str">
        <f>IF(OR(COUNTIFS('График ОП'!Q40:Q56,'График ОП'!Q40)&gt;1,AND('График ОП'!Q40=предметы!$E$3,COUNTIFS('График ОП'!Q40:Q56,предметы!$E$12)&gt;0),AND('График ОП'!Q40=предметы!$E$12,COUNTIFS('График ОП'!Q40:Q56,предметы!$E$3)&gt;0),AND('График ОП'!Q40=предметы!$E$4,COUNTIFS('График ОП'!Q40:Q56,предметы!$E$13)&gt;0),AND('График ОП'!Q40=предметы!$E$13,COUNTIFS('График ОП'!Q40:Q56,предметы!$E$4)&gt;0),AND('График ОП'!Q40=предметы!$E$5,COUNTIFS('График ОП'!Q40:Q56,предметы!$E$14)&gt;0),AND('График ОП'!Q40=предметы!$E$14,COUNTIFS('График ОП'!Q40:Q56,предметы!$E$5)&gt;0),AND('График ОП'!Q40=предметы!$E$6,COUNTIFS('График ОП'!Q40:Q56,предметы!$E$15)&gt;0),AND('График ОП'!Q40=предметы!$E$15,COUNTIFS('График ОП'!Q40:Q56,предметы!$E$6)&gt;0),AND('График ОП'!Q40=предметы!$E$7,COUNTIFS('График ОП'!Q40:Q56,предметы!$E$16)&gt;0),AND('График ОП'!Q40=предметы!$E$16,COUNTIFS('График ОП'!Q40:Q56,предметы!$E$7)&gt;0),AND('График ОП'!Q40=предметы!$E$8,COUNTIFS('График ОП'!Q40:Q56,предметы!$E$17)&gt;0),AND('График ОП'!Q40=предметы!$E$17,COUNTIFS('График ОП'!Q40:Q56,предметы!$E$8)&gt;0),AND('График ОП'!Q40=предметы!$E$9,COUNTIFS('График ОП'!Q40:Q56,предметы!$E$18)&gt;0),AND('График ОП'!Q40=предметы!$E$18,COUNTIFS('График ОП'!Q40:Q56,предметы!$E$9)&gt;0),AND('График ОП'!Q40=предметы!$E$10,COUNTIFS('График ОП'!Q40:Q56,предметы!$E$19)&gt;0),AND('График ОП'!Q40=предметы!$E$19,COUNTIFS('График ОП'!Q40:Q56,предметы!$E$10)&gt;0),AND('График ОП'!Q40=предметы!$E$11,COUNTIFS('График ОП'!Q40:Q56,предметы!$E$20)&gt;0),AND('График ОП'!Q40=предметы!$E$20,COUNTIFS('График ОП'!Q40:Q56,предметы!$E$11)&gt;0)),"&lt;17 (ВПР, КР)","*")</f>
        <v>*</v>
      </c>
      <c r="AB39" s="12" t="str">
        <f>IF(OR(COUNTIFS('График ОП'!R40:R56,'График ОП'!R40)&gt;1,AND('График ОП'!R40=предметы!$E$3,COUNTIFS('График ОП'!R40:R56,предметы!$E$12)&gt;0),AND('График ОП'!R40=предметы!$E$12,COUNTIFS('График ОП'!R40:R56,предметы!$E$3)&gt;0),AND('График ОП'!R40=предметы!$E$4,COUNTIFS('График ОП'!R40:R56,предметы!$E$13)&gt;0),AND('График ОП'!R40=предметы!$E$13,COUNTIFS('График ОП'!R40:R56,предметы!$E$4)&gt;0),AND('График ОП'!R40=предметы!$E$5,COUNTIFS('График ОП'!R40:R56,предметы!$E$14)&gt;0),AND('График ОП'!R40=предметы!$E$14,COUNTIFS('График ОП'!R40:R56,предметы!$E$5)&gt;0),AND('График ОП'!R40=предметы!$E$6,COUNTIFS('График ОП'!R40:R56,предметы!$E$15)&gt;0),AND('График ОП'!R40=предметы!$E$15,COUNTIFS('График ОП'!R40:R56,предметы!$E$6)&gt;0),AND('График ОП'!R40=предметы!$E$7,COUNTIFS('График ОП'!R40:R56,предметы!$E$16)&gt;0),AND('График ОП'!R40=предметы!$E$16,COUNTIFS('График ОП'!R40:R56,предметы!$E$7)&gt;0),AND('График ОП'!R40=предметы!$E$8,COUNTIFS('График ОП'!R40:R56,предметы!$E$17)&gt;0),AND('График ОП'!R40=предметы!$E$17,COUNTIFS('График ОП'!R40:R56,предметы!$E$8)&gt;0),AND('График ОП'!R40=предметы!$E$9,COUNTIFS('График ОП'!R40:R56,предметы!$E$18)&gt;0),AND('График ОП'!R40=предметы!$E$18,COUNTIFS('График ОП'!R40:R56,предметы!$E$9)&gt;0),AND('График ОП'!R40=предметы!$E$10,COUNTIFS('График ОП'!R40:R56,предметы!$E$19)&gt;0),AND('График ОП'!R40=предметы!$E$19,COUNTIFS('График ОП'!R40:R56,предметы!$E$10)&gt;0),AND('График ОП'!R40=предметы!$E$11,COUNTIFS('График ОП'!R40:R56,предметы!$E$20)&gt;0),AND('График ОП'!R40=предметы!$E$20,COUNTIFS('График ОП'!R40:R56,предметы!$E$11)&gt;0)),"&lt;17 (ВПР, КР)","*")</f>
        <v>*</v>
      </c>
      <c r="AC39" s="12" t="str">
        <f>IF(OR(COUNTIFS('График ОП'!S40:S56,'График ОП'!S40)&gt;1,AND('График ОП'!S40=предметы!$E$3,COUNTIFS('График ОП'!S40:S56,предметы!$E$12)&gt;0),AND('График ОП'!S40=предметы!$E$12,COUNTIFS('График ОП'!S40:S56,предметы!$E$3)&gt;0),AND('График ОП'!S40=предметы!$E$4,COUNTIFS('График ОП'!S40:S56,предметы!$E$13)&gt;0),AND('График ОП'!S40=предметы!$E$13,COUNTIFS('График ОП'!S40:S56,предметы!$E$4)&gt;0),AND('График ОП'!S40=предметы!$E$5,COUNTIFS('График ОП'!S40:S56,предметы!$E$14)&gt;0),AND('График ОП'!S40=предметы!$E$14,COUNTIFS('График ОП'!S40:S56,предметы!$E$5)&gt;0),AND('График ОП'!S40=предметы!$E$6,COUNTIFS('График ОП'!S40:S56,предметы!$E$15)&gt;0),AND('График ОП'!S40=предметы!$E$15,COUNTIFS('График ОП'!S40:S56,предметы!$E$6)&gt;0),AND('График ОП'!S40=предметы!$E$7,COUNTIFS('График ОП'!S40:S56,предметы!$E$16)&gt;0),AND('График ОП'!S40=предметы!$E$16,COUNTIFS('График ОП'!S40:S56,предметы!$E$7)&gt;0),AND('График ОП'!S40=предметы!$E$8,COUNTIFS('График ОП'!S40:S56,предметы!$E$17)&gt;0),AND('График ОП'!S40=предметы!$E$17,COUNTIFS('График ОП'!S40:S56,предметы!$E$8)&gt;0),AND('График ОП'!S40=предметы!$E$9,COUNTIFS('График ОП'!S40:S56,предметы!$E$18)&gt;0),AND('График ОП'!S40=предметы!$E$18,COUNTIFS('График ОП'!S40:S56,предметы!$E$9)&gt;0),AND('График ОП'!S40=предметы!$E$10,COUNTIFS('График ОП'!S40:S56,предметы!$E$19)&gt;0),AND('График ОП'!S40=предметы!$E$19,COUNTIFS('График ОП'!S40:S56,предметы!$E$10)&gt;0),AND('График ОП'!S40=предметы!$E$11,COUNTIFS('График ОП'!S40:S56,предметы!$E$20)&gt;0),AND('График ОП'!S40=предметы!$E$20,COUNTIFS('График ОП'!S40:S56,предметы!$E$11)&gt;0)),"&lt;17 (ВПР, КР)","*")</f>
        <v>*</v>
      </c>
      <c r="AD39" s="12" t="str">
        <f>IF(OR(COUNTIFS('График ОП'!T40:T56,'График ОП'!T40)&gt;1,AND('График ОП'!T40=предметы!$E$3,COUNTIFS('График ОП'!T40:T56,предметы!$E$12)&gt;0),AND('График ОП'!T40=предметы!$E$12,COUNTIFS('График ОП'!T40:T56,предметы!$E$3)&gt;0),AND('График ОП'!T40=предметы!$E$4,COUNTIFS('График ОП'!T40:T56,предметы!$E$13)&gt;0),AND('График ОП'!T40=предметы!$E$13,COUNTIFS('График ОП'!T40:T56,предметы!$E$4)&gt;0),AND('График ОП'!T40=предметы!$E$5,COUNTIFS('График ОП'!T40:T56,предметы!$E$14)&gt;0),AND('График ОП'!T40=предметы!$E$14,COUNTIFS('График ОП'!T40:T56,предметы!$E$5)&gt;0),AND('График ОП'!T40=предметы!$E$6,COUNTIFS('График ОП'!T40:T56,предметы!$E$15)&gt;0),AND('График ОП'!T40=предметы!$E$15,COUNTIFS('График ОП'!T40:T56,предметы!$E$6)&gt;0),AND('График ОП'!T40=предметы!$E$7,COUNTIFS('График ОП'!T40:T56,предметы!$E$16)&gt;0),AND('График ОП'!T40=предметы!$E$16,COUNTIFS('График ОП'!T40:T56,предметы!$E$7)&gt;0),AND('График ОП'!T40=предметы!$E$8,COUNTIFS('График ОП'!T40:T56,предметы!$E$17)&gt;0),AND('График ОП'!T40=предметы!$E$17,COUNTIFS('График ОП'!T40:T56,предметы!$E$8)&gt;0),AND('График ОП'!T40=предметы!$E$9,COUNTIFS('График ОП'!T40:T56,предметы!$E$18)&gt;0),AND('График ОП'!T40=предметы!$E$18,COUNTIFS('График ОП'!T40:T56,предметы!$E$9)&gt;0),AND('График ОП'!T40=предметы!$E$10,COUNTIFS('График ОП'!T40:T56,предметы!$E$19)&gt;0),AND('График ОП'!T40=предметы!$E$19,COUNTIFS('График ОП'!T40:T56,предметы!$E$10)&gt;0),AND('График ОП'!T40=предметы!$E$11,COUNTIFS('График ОП'!T40:T56,предметы!$E$20)&gt;0),AND('График ОП'!T40=предметы!$E$20,COUNTIFS('График ОП'!T40:T56,предметы!$E$11)&gt;0)),"&lt;17 (ВПР, КР)","*")</f>
        <v>*</v>
      </c>
      <c r="AE39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9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9" s="12" t="str">
        <f>IF(OR(COUNTIFS('График ОП'!U40:U56,'График ОП'!U40)&gt;1,AND('График ОП'!U40=предметы!$F$3,COUNTIFS('График ОП'!U40:U56,предметы!$F$13)&gt;0),AND('График ОП'!U40=предметы!$F$13,COUNTIFS('График ОП'!U40:U56,предметы!$F$3)&gt;0),AND('График ОП'!U40=предметы!$F$4,COUNTIFS('График ОП'!U40:U56,предметы!$F$14)&gt;0),AND('График ОП'!U40=предметы!$F$14,COUNTIFS('График ОП'!U40:U56,предметы!$F$4)&gt;0),AND('График ОП'!U40=предметы!$F$5,COUNTIFS('График ОП'!U40:U56,предметы!$F$15)&gt;0),AND('График ОП'!U40=предметы!$F$15,COUNTIFS('График ОП'!U40:U56,предметы!$F$5)&gt;0),AND('График ОП'!U40=предметы!$F$6,COUNTIFS('График ОП'!U40:U56,предметы!$F$16)&gt;0),AND('График ОП'!U40=предметы!$F$16,COUNTIFS('График ОП'!U40:U56,предметы!$F$6)&gt;0),AND('График ОП'!U40=предметы!$F$7,COUNTIFS('График ОП'!U40:U56,предметы!$F$17)&gt;0),AND('График ОП'!U40=предметы!$F$17,COUNTIFS('График ОП'!U40:U56,предметы!$F$7)&gt;0),AND('График ОП'!U40=предметы!$F$8,COUNTIFS('График ОП'!U40:U56,предметы!$F$18)&gt;0),AND('График ОП'!U40=предметы!$F$18,COUNTIFS('График ОП'!U40:U56,предметы!$F$8)&gt;0),AND('График ОП'!U40=предметы!$F$9,COUNTIFS('График ОП'!U40:U56,предметы!$F$19)&gt;0),AND('График ОП'!U40=предметы!$F$19,COUNTIFS('График ОП'!U40:U56,предметы!$F$9)&gt;0),AND('График ОП'!U40=предметы!$F$10,COUNTIFS('График ОП'!U40:U56,предметы!$F$20)&gt;0),AND('График ОП'!U40=предметы!$F$20,COUNTIFS('График ОП'!U40:U56,предметы!$F$10)&gt;0),AND('График ОП'!U40=предметы!$F$11,COUNTIFS('График ОП'!U40:U56,предметы!$F$21)&gt;0),AND('График ОП'!U40=предметы!$F$21,COUNTIFS('График ОП'!U40:U56,предметы!$F$11)&gt;0),AND('График ОП'!U40=предметы!$F$12,COUNTIFS('График ОП'!U40:U56,предметы!$F$22)&gt;0),AND('График ОП'!U40=предметы!$F$22,COUNTIFS('График ОП'!U40:U56,предметы!$F$12)&gt;0)),"&lt;17 (ВПР, КР)","*")</f>
        <v>*</v>
      </c>
      <c r="AH39" s="12" t="str">
        <f>IF(OR(COUNTIFS('График ОП'!V40:V56,'График ОП'!V40)&gt;1,AND('График ОП'!V40=предметы!$F$3,COUNTIFS('График ОП'!V40:V56,предметы!$F$13)&gt;0),AND('График ОП'!V40=предметы!$F$13,COUNTIFS('График ОП'!V40:V56,предметы!$F$3)&gt;0),AND('График ОП'!V40=предметы!$F$4,COUNTIFS('График ОП'!V40:V56,предметы!$F$14)&gt;0),AND('График ОП'!V40=предметы!$F$14,COUNTIFS('График ОП'!V40:V56,предметы!$F$4)&gt;0),AND('График ОП'!V40=предметы!$F$5,COUNTIFS('График ОП'!V40:V56,предметы!$F$15)&gt;0),AND('График ОП'!V40=предметы!$F$15,COUNTIFS('График ОП'!V40:V56,предметы!$F$5)&gt;0),AND('График ОП'!V40=предметы!$F$6,COUNTIFS('График ОП'!V40:V56,предметы!$F$16)&gt;0),AND('График ОП'!V40=предметы!$F$16,COUNTIFS('График ОП'!V40:V56,предметы!$F$6)&gt;0),AND('График ОП'!V40=предметы!$F$7,COUNTIFS('График ОП'!V40:V56,предметы!$F$17)&gt;0),AND('График ОП'!V40=предметы!$F$17,COUNTIFS('График ОП'!V40:V56,предметы!$F$7)&gt;0),AND('График ОП'!V40=предметы!$F$8,COUNTIFS('График ОП'!V40:V56,предметы!$F$18)&gt;0),AND('График ОП'!V40=предметы!$F$18,COUNTIFS('График ОП'!V40:V56,предметы!$F$8)&gt;0),AND('График ОП'!V40=предметы!$F$9,COUNTIFS('График ОП'!V40:V56,предметы!$F$19)&gt;0),AND('График ОП'!V40=предметы!$F$19,COUNTIFS('График ОП'!V40:V56,предметы!$F$9)&gt;0),AND('График ОП'!V40=предметы!$F$10,COUNTIFS('График ОП'!V40:V56,предметы!$F$20)&gt;0),AND('График ОП'!V40=предметы!$F$20,COUNTIFS('График ОП'!V40:V56,предметы!$F$10)&gt;0),AND('График ОП'!V40=предметы!$F$11,COUNTIFS('График ОП'!V40:V56,предметы!$F$21)&gt;0),AND('График ОП'!V40=предметы!$F$21,COUNTIFS('График ОП'!V40:V56,предметы!$F$11)&gt;0),AND('График ОП'!V40=предметы!$F$12,COUNTIFS('График ОП'!V40:V56,предметы!$F$22)&gt;0),AND('График ОП'!V40=предметы!$F$22,COUNTIFS('График ОП'!V40:V56,предметы!$F$12)&gt;0)),"&lt;17 (ВПР, КР)","*")</f>
        <v>*</v>
      </c>
      <c r="AI39" s="12" t="str">
        <f>IF(OR(COUNTIFS('График ОП'!W40:W56,'График ОП'!W40)&gt;1,AND('График ОП'!W40=предметы!$F$3,COUNTIFS('График ОП'!W40:W56,предметы!$F$13)&gt;0),AND('График ОП'!W40=предметы!$F$13,COUNTIFS('График ОП'!W40:W56,предметы!$F$3)&gt;0),AND('График ОП'!W40=предметы!$F$4,COUNTIFS('График ОП'!W40:W56,предметы!$F$14)&gt;0),AND('График ОП'!W40=предметы!$F$14,COUNTIFS('График ОП'!W40:W56,предметы!$F$4)&gt;0),AND('График ОП'!W40=предметы!$F$5,COUNTIFS('График ОП'!W40:W56,предметы!$F$15)&gt;0),AND('График ОП'!W40=предметы!$F$15,COUNTIFS('График ОП'!W40:W56,предметы!$F$5)&gt;0),AND('График ОП'!W40=предметы!$F$6,COUNTIFS('График ОП'!W40:W56,предметы!$F$16)&gt;0),AND('График ОП'!W40=предметы!$F$16,COUNTIFS('График ОП'!W40:W56,предметы!$F$6)&gt;0),AND('График ОП'!W40=предметы!$F$7,COUNTIFS('График ОП'!W40:W56,предметы!$F$17)&gt;0),AND('График ОП'!W40=предметы!$F$17,COUNTIFS('График ОП'!W40:W56,предметы!$F$7)&gt;0),AND('График ОП'!W40=предметы!$F$8,COUNTIFS('График ОП'!W40:W56,предметы!$F$18)&gt;0),AND('График ОП'!W40=предметы!$F$18,COUNTIFS('График ОП'!W40:W56,предметы!$F$8)&gt;0),AND('График ОП'!W40=предметы!$F$9,COUNTIFS('График ОП'!W40:W56,предметы!$F$19)&gt;0),AND('График ОП'!W40=предметы!$F$19,COUNTIFS('График ОП'!W40:W56,предметы!$F$9)&gt;0),AND('График ОП'!W40=предметы!$F$10,COUNTIFS('График ОП'!W40:W56,предметы!$F$20)&gt;0),AND('График ОП'!W40=предметы!$F$20,COUNTIFS('График ОП'!W40:W56,предметы!$F$10)&gt;0),AND('График ОП'!W40=предметы!$F$11,COUNTIFS('График ОП'!W40:W56,предметы!$F$21)&gt;0),AND('График ОП'!W40=предметы!$F$21,COUNTIFS('График ОП'!W40:W56,предметы!$F$11)&gt;0),AND('График ОП'!W40=предметы!$F$12,COUNTIFS('График ОП'!W40:W56,предметы!$F$22)&gt;0),AND('График ОП'!W40=предметы!$F$22,COUNTIFS('График ОП'!W40:W56,предметы!$F$12)&gt;0)),"&lt;17 (ВПР, КР)","*")</f>
        <v>*</v>
      </c>
      <c r="AJ39" s="12" t="str">
        <f>IF(OR(COUNTIFS('График ОП'!X40:X56,'График ОП'!X40)&gt;1,AND('График ОП'!X40=предметы!$F$3,COUNTIFS('График ОП'!X40:X56,предметы!$F$13)&gt;0),AND('График ОП'!X40=предметы!$F$13,COUNTIFS('График ОП'!X40:X56,предметы!$F$3)&gt;0),AND('График ОП'!X40=предметы!$F$4,COUNTIFS('График ОП'!X40:X56,предметы!$F$14)&gt;0),AND('График ОП'!X40=предметы!$F$14,COUNTIFS('График ОП'!X40:X56,предметы!$F$4)&gt;0),AND('График ОП'!X40=предметы!$F$5,COUNTIFS('График ОП'!X40:X56,предметы!$F$15)&gt;0),AND('График ОП'!X40=предметы!$F$15,COUNTIFS('График ОП'!X40:X56,предметы!$F$5)&gt;0),AND('График ОП'!X40=предметы!$F$6,COUNTIFS('График ОП'!X40:X56,предметы!$F$16)&gt;0),AND('График ОП'!X40=предметы!$F$16,COUNTIFS('График ОП'!X40:X56,предметы!$F$6)&gt;0),AND('График ОП'!X40=предметы!$F$7,COUNTIFS('График ОП'!X40:X56,предметы!$F$17)&gt;0),AND('График ОП'!X40=предметы!$F$17,COUNTIFS('График ОП'!X40:X56,предметы!$F$7)&gt;0),AND('График ОП'!X40=предметы!$F$8,COUNTIFS('График ОП'!X40:X56,предметы!$F$18)&gt;0),AND('График ОП'!X40=предметы!$F$18,COUNTIFS('График ОП'!X40:X56,предметы!$F$8)&gt;0),AND('График ОП'!X40=предметы!$F$9,COUNTIFS('График ОП'!X40:X56,предметы!$F$19)&gt;0),AND('График ОП'!X40=предметы!$F$19,COUNTIFS('График ОП'!X40:X56,предметы!$F$9)&gt;0),AND('График ОП'!X40=предметы!$F$10,COUNTIFS('График ОП'!X40:X56,предметы!$F$20)&gt;0),AND('График ОП'!X40=предметы!$F$20,COUNTIFS('График ОП'!X40:X56,предметы!$F$10)&gt;0),AND('График ОП'!X40=предметы!$F$11,COUNTIFS('График ОП'!X40:X56,предметы!$F$21)&gt;0),AND('График ОП'!X40=предметы!$F$21,COUNTIFS('График ОП'!X40:X56,предметы!$F$11)&gt;0),AND('График ОП'!X40=предметы!$F$12,COUNTIFS('График ОП'!X40:X56,предметы!$F$22)&gt;0),AND('График ОП'!X40=предметы!$F$22,COUNTIFS('График ОП'!X40:X56,предметы!$F$12)&gt;0)),"&lt;17 (ВПР, КР)","*")</f>
        <v>*</v>
      </c>
      <c r="AK39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9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9" s="12" t="str">
        <f>IF(OR(COUNTIFS('График ОП'!Y40:Y56,'График ОП'!Y40)&gt;1,AND('График ОП'!Y40=предметы!$G$3,COUNTIFS('График ОП'!Y40:Y56,предметы!$G$15)&gt;0),AND('График ОП'!Y40=предметы!$G$15,COUNTIFS('График ОП'!Y40:Y56,предметы!$G$3)&gt;0),AND('График ОП'!Y40=предметы!$G$4,COUNTIFS('График ОП'!Y40:Y56,предметы!$G$18)&gt;0),AND('График ОП'!Y40=предметы!$G$18,COUNTIFS('График ОП'!Y40:Y56,предметы!$G$4)&gt;0),AND('График ОП'!Y40=предметы!$G$5,COUNTIFS('График ОП'!Y40:Y56,предметы!$G$19)&gt;0),AND('График ОП'!Y40=предметы!$G$19,COUNTIFS('График ОП'!Y40:Y56,предметы!$G$5)&gt;0),AND('График ОП'!Y40=предметы!$G$6,COUNTIFS('График ОП'!Y40:Y56,предметы!$G$20)&gt;0),AND('График ОП'!Y40=предметы!$G$20,COUNTIFS('График ОП'!Y40:Y56,предметы!$G$6)&gt;0),AND('График ОП'!Y40=предметы!$G$7,COUNTIFS('График ОП'!Y40:Y56,предметы!$G$21)&gt;0),AND('График ОП'!Y40=предметы!$G$21,COUNTIFS('График ОП'!Y40:Y56,предметы!$G$7)&gt;0),AND('График ОП'!Y40=предметы!$G$8,COUNTIFS('График ОП'!Y40:Y56,предметы!$G$22)&gt;0),AND('График ОП'!Y40=предметы!$G$22,COUNTIFS('График ОП'!Y40:Y56,предметы!$G$8)&gt;0),AND('График ОП'!Y40=предметы!$G$9,COUNTIFS('График ОП'!Y40:Y56,предметы!$G$23)&gt;0),AND('График ОП'!Y40=предметы!$G$23,COUNTIFS('График ОП'!Y40:Y56,предметы!$G$9)&gt;0),AND('График ОП'!Y40=предметы!$G$10,COUNTIFS('График ОП'!Y40:Y56,предметы!$G$24)&gt;0),AND('График ОП'!Y40=предметы!$G$24,COUNTIFS('График ОП'!Y40:Y56,предметы!$G$10)&gt;0),AND('График ОП'!Y40=предметы!$G$11,COUNTIFS('График ОП'!Y40:Y56,предметы!$G$25)&gt;0),AND('График ОП'!Y40=предметы!$G$25,COUNTIFS('График ОП'!Y40:Y56,предметы!$G$11)&gt;0),AND('График ОП'!Y40=предметы!$G$12,COUNTIFS('График ОП'!Y40:Y56,предметы!$G$26)&gt;0),AND('График ОП'!Y40=предметы!$G$26,COUNTIFS('График ОП'!Y40:Y56,предметы!$G$12)&gt;0),AND('График ОП'!Y40=предметы!$G$13,COUNTIFS('График ОП'!Y40:Y56,предметы!$G$27)&gt;0),AND('График ОП'!Y40=предметы!$G$27,COUNTIFS('График ОП'!Y40:Y56,предметы!$G$13)&gt;0),AND('График ОП'!Y40=предметы!$G$14,COUNTIFS('График ОП'!Y40:Y56,предметы!$G$28)&gt;0),AND('График ОП'!Y40=предметы!$G$28,COUNTIFS('График ОП'!Y40:Y56,предметы!$G$14)&gt;0)),"&lt;17 (ВПР, КР)","*")</f>
        <v>*</v>
      </c>
      <c r="AN39" s="12" t="str">
        <f>IF(OR(COUNTIFS('График ОП'!Z40:Z56,'График ОП'!Z40)&gt;1,AND('График ОП'!Z40=предметы!$G$3,COUNTIFS('График ОП'!Z40:Z56,предметы!$G$15)&gt;0),AND('График ОП'!Z40=предметы!$G$15,COUNTIFS('График ОП'!Z40:Z56,предметы!$G$3)&gt;0),AND('График ОП'!Z40=предметы!$G$4,COUNTIFS('График ОП'!Z40:Z56,предметы!$G$18)&gt;0),AND('График ОП'!Z40=предметы!$G$18,COUNTIFS('График ОП'!Z40:Z56,предметы!$G$4)&gt;0),AND('График ОП'!Z40=предметы!$G$5,COUNTIFS('График ОП'!Z40:Z56,предметы!$G$19)&gt;0),AND('График ОП'!Z40=предметы!$G$19,COUNTIFS('График ОП'!Z40:Z56,предметы!$G$5)&gt;0),AND('График ОП'!Z40=предметы!$G$6,COUNTIFS('График ОП'!Z40:Z56,предметы!$G$20)&gt;0),AND('График ОП'!Z40=предметы!$G$20,COUNTIFS('График ОП'!Z40:Z56,предметы!$G$6)&gt;0),AND('График ОП'!Z40=предметы!$G$7,COUNTIFS('График ОП'!Z40:Z56,предметы!$G$21)&gt;0),AND('График ОП'!Z40=предметы!$G$21,COUNTIFS('График ОП'!Z40:Z56,предметы!$G$7)&gt;0),AND('График ОП'!Z40=предметы!$G$8,COUNTIFS('График ОП'!Z40:Z56,предметы!$G$22)&gt;0),AND('График ОП'!Z40=предметы!$G$22,COUNTIFS('График ОП'!Z40:Z56,предметы!$G$8)&gt;0),AND('График ОП'!Z40=предметы!$G$9,COUNTIFS('График ОП'!Z40:Z56,предметы!$G$23)&gt;0),AND('График ОП'!Z40=предметы!$G$23,COUNTIFS('График ОП'!Z40:Z56,предметы!$G$9)&gt;0),AND('График ОП'!Z40=предметы!$G$10,COUNTIFS('График ОП'!Z40:Z56,предметы!$G$24)&gt;0),AND('График ОП'!Z40=предметы!$G$24,COUNTIFS('График ОП'!Z40:Z56,предметы!$G$10)&gt;0),AND('График ОП'!Z40=предметы!$G$11,COUNTIFS('График ОП'!Z40:Z56,предметы!$G$25)&gt;0),AND('График ОП'!Z40=предметы!$G$25,COUNTIFS('График ОП'!Z40:Z56,предметы!$G$11)&gt;0),AND('График ОП'!Z40=предметы!$G$12,COUNTIFS('График ОП'!Z40:Z56,предметы!$G$26)&gt;0),AND('График ОП'!Z40=предметы!$G$26,COUNTIFS('График ОП'!Z40:Z56,предметы!$G$12)&gt;0),AND('График ОП'!Z40=предметы!$G$13,COUNTIFS('График ОП'!Z40:Z56,предметы!$G$27)&gt;0),AND('График ОП'!Z40=предметы!$G$27,COUNTIFS('График ОП'!Z40:Z56,предметы!$G$13)&gt;0),AND('График ОП'!Z40=предметы!$G$14,COUNTIFS('График ОП'!Z40:Z56,предметы!$G$28)&gt;0),AND('График ОП'!Z40=предметы!$G$28,COUNTIFS('График ОП'!Z40:Z56,предметы!$G$14)&gt;0)),"&lt;17 (ВПР, КР)","*")</f>
        <v>*</v>
      </c>
      <c r="AO39" s="12" t="str">
        <f>IF(OR(COUNTIFS('График ОП'!AA40:AA56,'График ОП'!AA40)&gt;1,AND('График ОП'!AA40=предметы!$G$3,COUNTIFS('График ОП'!AA40:AA56,предметы!$G$15)&gt;0),AND('График ОП'!AA40=предметы!$G$15,COUNTIFS('График ОП'!AA40:AA56,предметы!$G$3)&gt;0),AND('График ОП'!AA40=предметы!$G$4,COUNTIFS('График ОП'!AA40:AA56,предметы!$G$18)&gt;0),AND('График ОП'!AA40=предметы!$G$18,COUNTIFS('График ОП'!AA40:AA56,предметы!$G$4)&gt;0),AND('График ОП'!AA40=предметы!$G$5,COUNTIFS('График ОП'!AA40:AA56,предметы!$G$19)&gt;0),AND('График ОП'!AA40=предметы!$G$19,COUNTIFS('График ОП'!AA40:AA56,предметы!$G$5)&gt;0),AND('График ОП'!AA40=предметы!$G$6,COUNTIFS('График ОП'!AA40:AA56,предметы!$G$20)&gt;0),AND('График ОП'!AA40=предметы!$G$20,COUNTIFS('График ОП'!AA40:AA56,предметы!$G$6)&gt;0),AND('График ОП'!AA40=предметы!$G$7,COUNTIFS('График ОП'!AA40:AA56,предметы!$G$21)&gt;0),AND('График ОП'!AA40=предметы!$G$21,COUNTIFS('График ОП'!AA40:AA56,предметы!$G$7)&gt;0),AND('График ОП'!AA40=предметы!$G$8,COUNTIFS('График ОП'!AA40:AA56,предметы!$G$22)&gt;0),AND('График ОП'!AA40=предметы!$G$22,COUNTIFS('График ОП'!AA40:AA56,предметы!$G$8)&gt;0),AND('График ОП'!AA40=предметы!$G$9,COUNTIFS('График ОП'!AA40:AA56,предметы!$G$23)&gt;0),AND('График ОП'!AA40=предметы!$G$23,COUNTIFS('График ОП'!AA40:AA56,предметы!$G$9)&gt;0),AND('График ОП'!AA40=предметы!$G$10,COUNTIFS('График ОП'!AA40:AA56,предметы!$G$24)&gt;0),AND('График ОП'!AA40=предметы!$G$24,COUNTIFS('График ОП'!AA40:AA56,предметы!$G$10)&gt;0),AND('График ОП'!AA40=предметы!$G$11,COUNTIFS('График ОП'!AA40:AA56,предметы!$G$25)&gt;0),AND('График ОП'!AA40=предметы!$G$25,COUNTIFS('График ОП'!AA40:AA56,предметы!$G$11)&gt;0),AND('График ОП'!AA40=предметы!$G$12,COUNTIFS('График ОП'!AA40:AA56,предметы!$G$26)&gt;0),AND('График ОП'!AA40=предметы!$G$26,COUNTIFS('График ОП'!AA40:AA56,предметы!$G$12)&gt;0),AND('График ОП'!AA40=предметы!$G$13,COUNTIFS('График ОП'!AA40:AA56,предметы!$G$27)&gt;0),AND('График ОП'!AA40=предметы!$G$27,COUNTIFS('График ОП'!AA40:AA56,предметы!$G$13)&gt;0),AND('График ОП'!AA40=предметы!$G$14,COUNTIFS('График ОП'!AA40:AA56,предметы!$G$28)&gt;0),AND('График ОП'!AA40=предметы!$G$28,COUNTIFS('График ОП'!AA40:AA56,предметы!$G$14)&gt;0)),"&lt;17 (ВПР, КР)","*")</f>
        <v>*</v>
      </c>
      <c r="AP39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9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9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9" s="12" t="str">
        <f>IF(OR(COUNTIFS('График ОП'!AB40:AB56,'График ОП'!AB40)&gt;1,AND('График ОП'!AB40=предметы!$H$3,COUNTIFS('График ОП'!AB40:AB56,предметы!$H$16)&gt;0),AND('График ОП'!AB40=предметы!$H$16,COUNTIFS('График ОП'!AB40:AB56,предметы!$H$3)&gt;0),AND('График ОП'!AB40=предметы!$H$4,COUNTIFS('График ОП'!AB40:AB56,предметы!$H$19)&gt;0),AND('График ОП'!AB40=предметы!$H$19,COUNTIFS('График ОП'!AB40:AB56,предметы!$H$4)&gt;0),AND('График ОП'!AB40=предметы!$H$5,COUNTIFS('График ОП'!AB40:AB56,предметы!$H$20)&gt;0),AND('График ОП'!AB40=предметы!$H$20,COUNTIFS('График ОП'!AB40:AB56,предметы!$H$5)&gt;0),AND('График ОП'!AB40=предметы!$H$6,COUNTIFS('График ОП'!AB40:AB56,предметы!$H$21)&gt;0),AND('График ОП'!AB40=предметы!$H$21,COUNTIFS('График ОП'!AB40:AB56,предметы!$H$6)&gt;0),AND('График ОП'!AB40=предметы!$H$7,COUNTIFS('График ОП'!AB40:AB56,предметы!$H$22)&gt;0),AND('График ОП'!AB40=предметы!$H$22,COUNTIFS('График ОП'!AB40:AB56,предметы!$H$7)&gt;0),AND('График ОП'!AB40=предметы!$H$8,COUNTIFS('График ОП'!AB40:AB56,предметы!$H$23)&gt;0),AND('График ОП'!AB40=предметы!$H$23,COUNTIFS('График ОП'!AB40:AB56,предметы!$H$8)&gt;0),AND('График ОП'!AB40=предметы!$H$9,COUNTIFS('График ОП'!AB40:AB56,предметы!$H$24)&gt;0),AND('График ОП'!AB40=предметы!$H$24,COUNTIFS('График ОП'!AB40:AB56,предметы!$H$9)&gt;0),AND('График ОП'!AB40=предметы!$H$10,COUNTIFS('График ОП'!AB40:AB56,предметы!$H$25)&gt;0),AND('График ОП'!AB40=предметы!$H$25,COUNTIFS('График ОП'!AB40:AB56,предметы!$H$10)&gt;0),AND('График ОП'!AB40=предметы!$H$11,COUNTIFS('График ОП'!AB40:AB56,предметы!$H$26)&gt;0),AND('График ОП'!AB40=предметы!$H$26,COUNTIFS('График ОП'!AB40:AB56,предметы!$H$11)&gt;0),AND('График ОП'!AB40=предметы!$H$12,COUNTIFS('График ОП'!AB40:AB56,предметы!$H$27)&gt;0),AND('График ОП'!AB40=предметы!$H$27,COUNTIFS('График ОП'!AB40:AB56,предметы!$H$12)&gt;0),AND('График ОП'!AB40=предметы!$H$13,COUNTIFS('График ОП'!AB40:AB56,предметы!$H$28)&gt;0),AND('График ОП'!AB40=предметы!$H$28,COUNTIFS('График ОП'!AB40:AB56,предметы!$H$13)&gt;0),AND('График ОП'!AB40=предметы!$H$14,COUNTIFS('График ОП'!AB40:AB56,предметы!$H$29)&gt;0),AND('График ОП'!AB40=предметы!$H$29,COUNTIFS('График ОП'!AB40:AB56,предметы!$H$14)&gt;0),AND('График ОП'!AB40=предметы!$H$15,COUNTIFS('График ОП'!AB40:AB56,предметы!$H$30)&gt;0),AND('График ОП'!AB40=предметы!$H$30,COUNTIFS('График ОП'!AB40:AB56,предметы!$H$15)&gt;0)),"&lt;17 (ВПР, КР)","*")</f>
        <v>*</v>
      </c>
      <c r="AT39" s="12" t="str">
        <f>IF(OR(COUNTIFS('График ОП'!AC40:AC56,'График ОП'!AC40)&gt;1,AND('График ОП'!AC40=предметы!$H$3,COUNTIFS('График ОП'!AC40:AC56,предметы!$H$16)&gt;0),AND('График ОП'!AC40=предметы!$H$16,COUNTIFS('График ОП'!AC40:AC56,предметы!$H$3)&gt;0),AND('График ОП'!AC40=предметы!$H$4,COUNTIFS('График ОП'!AC40:AC56,предметы!$H$19)&gt;0),AND('График ОП'!AC40=предметы!$H$19,COUNTIFS('График ОП'!AC40:AC56,предметы!$H$4)&gt;0),AND('График ОП'!AC40=предметы!$H$5,COUNTIFS('График ОП'!AC40:AC56,предметы!$H$20)&gt;0),AND('График ОП'!AC40=предметы!$H$20,COUNTIFS('График ОП'!AC40:AC56,предметы!$H$5)&gt;0),AND('График ОП'!AC40=предметы!$H$6,COUNTIFS('График ОП'!AC40:AC56,предметы!$H$21)&gt;0),AND('График ОП'!AC40=предметы!$H$21,COUNTIFS('График ОП'!AC40:AC56,предметы!$H$6)&gt;0),AND('График ОП'!AC40=предметы!$H$7,COUNTIFS('График ОП'!AC40:AC56,предметы!$H$22)&gt;0),AND('График ОП'!AC40=предметы!$H$22,COUNTIFS('График ОП'!AC40:AC56,предметы!$H$7)&gt;0),AND('График ОП'!AC40=предметы!$H$8,COUNTIFS('График ОП'!AC40:AC56,предметы!$H$23)&gt;0),AND('График ОП'!AC40=предметы!$H$23,COUNTIFS('График ОП'!AC40:AC56,предметы!$H$8)&gt;0),AND('График ОП'!AC40=предметы!$H$9,COUNTIFS('График ОП'!AC40:AC56,предметы!$H$24)&gt;0),AND('График ОП'!AC40=предметы!$H$24,COUNTIFS('График ОП'!AC40:AC56,предметы!$H$9)&gt;0),AND('График ОП'!AC40=предметы!$H$10,COUNTIFS('График ОП'!AC40:AC56,предметы!$H$25)&gt;0),AND('График ОП'!AC40=предметы!$H$25,COUNTIFS('График ОП'!AC40:AC56,предметы!$H$10)&gt;0),AND('График ОП'!AC40=предметы!$H$11,COUNTIFS('График ОП'!AC40:AC56,предметы!$H$26)&gt;0),AND('График ОП'!AC40=предметы!$H$26,COUNTIFS('График ОП'!AC40:AC56,предметы!$H$11)&gt;0),AND('График ОП'!AC40=предметы!$H$12,COUNTIFS('График ОП'!AC40:AC56,предметы!$H$27)&gt;0),AND('График ОП'!AC40=предметы!$H$27,COUNTIFS('График ОП'!AC40:AC56,предметы!$H$12)&gt;0),AND('График ОП'!AC40=предметы!$H$13,COUNTIFS('График ОП'!AC40:AC56,предметы!$H$28)&gt;0),AND('График ОП'!AC40=предметы!$H$28,COUNTIFS('График ОП'!AC40:AC56,предметы!$H$13)&gt;0),AND('График ОП'!AC40=предметы!$H$14,COUNTIFS('График ОП'!AC40:AC56,предметы!$H$29)&gt;0),AND('График ОП'!AC40=предметы!$H$29,COUNTIFS('График ОП'!AC40:AC56,предметы!$H$14)&gt;0),AND('График ОП'!AC40=предметы!$H$15,COUNTIFS('График ОП'!AC40:AC56,предметы!$H$30)&gt;0),AND('График ОП'!AC40=предметы!$H$30,COUNTIFS('График ОП'!AC40:AC56,предметы!$H$15)&gt;0)),"&lt;17 (ВПР, КР)","*")</f>
        <v>*</v>
      </c>
      <c r="AU39" s="12" t="str">
        <f>IF(OR(COUNTIFS('График ОП'!AD40:AD56,'График ОП'!AD40)&gt;1,AND('График ОП'!AD40=предметы!$H$3,COUNTIFS('График ОП'!AD40:AD56,предметы!$H$16)&gt;0),AND('График ОП'!AD40=предметы!$H$16,COUNTIFS('График ОП'!AD40:AD56,предметы!$H$3)&gt;0),AND('График ОП'!AD40=предметы!$H$4,COUNTIFS('График ОП'!AD40:AD56,предметы!$H$19)&gt;0),AND('График ОП'!AD40=предметы!$H$19,COUNTIFS('График ОП'!AD40:AD56,предметы!$H$4)&gt;0),AND('График ОП'!AD40=предметы!$H$5,COUNTIFS('График ОП'!AD40:AD56,предметы!$H$20)&gt;0),AND('График ОП'!AD40=предметы!$H$20,COUNTIFS('График ОП'!AD40:AD56,предметы!$H$5)&gt;0),AND('График ОП'!AD40=предметы!$H$6,COUNTIFS('График ОП'!AD40:AD56,предметы!$H$21)&gt;0),AND('График ОП'!AD40=предметы!$H$21,COUNTIFS('График ОП'!AD40:AD56,предметы!$H$6)&gt;0),AND('График ОП'!AD40=предметы!$H$7,COUNTIFS('График ОП'!AD40:AD56,предметы!$H$22)&gt;0),AND('График ОП'!AD40=предметы!$H$22,COUNTIFS('График ОП'!AD40:AD56,предметы!$H$7)&gt;0),AND('График ОП'!AD40=предметы!$H$8,COUNTIFS('График ОП'!AD40:AD56,предметы!$H$23)&gt;0),AND('График ОП'!AD40=предметы!$H$23,COUNTIFS('График ОП'!AD40:AD56,предметы!$H$8)&gt;0),AND('График ОП'!AD40=предметы!$H$9,COUNTIFS('График ОП'!AD40:AD56,предметы!$H$24)&gt;0),AND('График ОП'!AD40=предметы!$H$24,COUNTIFS('График ОП'!AD40:AD56,предметы!$H$9)&gt;0),AND('График ОП'!AD40=предметы!$H$10,COUNTIFS('График ОП'!AD40:AD56,предметы!$H$25)&gt;0),AND('График ОП'!AD40=предметы!$H$25,COUNTIFS('График ОП'!AD40:AD56,предметы!$H$10)&gt;0),AND('График ОП'!AD40=предметы!$H$11,COUNTIFS('График ОП'!AD40:AD56,предметы!$H$26)&gt;0),AND('График ОП'!AD40=предметы!$H$26,COUNTIFS('График ОП'!AD40:AD56,предметы!$H$11)&gt;0),AND('График ОП'!AD40=предметы!$H$12,COUNTIFS('График ОП'!AD40:AD56,предметы!$H$27)&gt;0),AND('График ОП'!AD40=предметы!$H$27,COUNTIFS('График ОП'!AD40:AD56,предметы!$H$12)&gt;0),AND('График ОП'!AD40=предметы!$H$13,COUNTIFS('График ОП'!AD40:AD56,предметы!$H$28)&gt;0),AND('График ОП'!AD40=предметы!$H$28,COUNTIFS('График ОП'!AD40:AD56,предметы!$H$13)&gt;0),AND('График ОП'!AD40=предметы!$H$14,COUNTIFS('График ОП'!AD40:AD56,предметы!$H$29)&gt;0),AND('График ОП'!AD40=предметы!$H$29,COUNTIFS('График ОП'!AD40:AD56,предметы!$H$14)&gt;0),AND('График ОП'!AD40=предметы!$H$15,COUNTIFS('График ОП'!AD40:AD56,предметы!$H$30)&gt;0),AND('График ОП'!AD40=предметы!$H$30,COUNTIFS('График ОП'!AD40:AD56,предметы!$H$15)&gt;0)),"&lt;17 (ВПР, КР)","*")</f>
        <v>*</v>
      </c>
      <c r="AV39" s="12" t="str">
        <f>IF(OR(COUNTIFS('График ОП'!AE40:AE56,'График ОП'!AE40)&gt;1,AND('График ОП'!AE40=предметы!$H$3,COUNTIFS('График ОП'!AE40:AE56,предметы!$H$16)&gt;0),AND('График ОП'!AE40=предметы!$H$16,COUNTIFS('График ОП'!AE40:AE56,предметы!$H$3)&gt;0),AND('График ОП'!AE40=предметы!$H$4,COUNTIFS('График ОП'!AE40:AE56,предметы!$H$19)&gt;0),AND('График ОП'!AE40=предметы!$H$19,COUNTIFS('График ОП'!AE40:AE56,предметы!$H$4)&gt;0),AND('График ОП'!AE40=предметы!$H$5,COUNTIFS('График ОП'!AE40:AE56,предметы!$H$20)&gt;0),AND('График ОП'!AE40=предметы!$H$20,COUNTIFS('График ОП'!AE40:AE56,предметы!$H$5)&gt;0),AND('График ОП'!AE40=предметы!$H$6,COUNTIFS('График ОП'!AE40:AE56,предметы!$H$21)&gt;0),AND('График ОП'!AE40=предметы!$H$21,COUNTIFS('График ОП'!AE40:AE56,предметы!$H$6)&gt;0),AND('График ОП'!AE40=предметы!$H$7,COUNTIFS('График ОП'!AE40:AE56,предметы!$H$22)&gt;0),AND('График ОП'!AE40=предметы!$H$22,COUNTIFS('График ОП'!AE40:AE56,предметы!$H$7)&gt;0),AND('График ОП'!AE40=предметы!$H$8,COUNTIFS('График ОП'!AE40:AE56,предметы!$H$23)&gt;0),AND('График ОП'!AE40=предметы!$H$23,COUNTIFS('График ОП'!AE40:AE56,предметы!$H$8)&gt;0),AND('График ОП'!AE40=предметы!$H$9,COUNTIFS('График ОП'!AE40:AE56,предметы!$H$24)&gt;0),AND('График ОП'!AE40=предметы!$H$24,COUNTIFS('График ОП'!AE40:AE56,предметы!$H$9)&gt;0),AND('График ОП'!AE40=предметы!$H$10,COUNTIFS('График ОП'!AE40:AE56,предметы!$H$25)&gt;0),AND('График ОП'!AE40=предметы!$H$25,COUNTIFS('График ОП'!AE40:AE56,предметы!$H$10)&gt;0),AND('График ОП'!AE40=предметы!$H$11,COUNTIFS('График ОП'!AE40:AE56,предметы!$H$26)&gt;0),AND('График ОП'!AE40=предметы!$H$26,COUNTIFS('График ОП'!AE40:AE56,предметы!$H$11)&gt;0),AND('График ОП'!AE40=предметы!$H$12,COUNTIFS('График ОП'!AE40:AE56,предметы!$H$27)&gt;0),AND('График ОП'!AE40=предметы!$H$27,COUNTIFS('График ОП'!AE40:AE56,предметы!$H$12)&gt;0),AND('График ОП'!AE40=предметы!$H$13,COUNTIFS('График ОП'!AE40:AE56,предметы!$H$28)&gt;0),AND('График ОП'!AE40=предметы!$H$28,COUNTIFS('График ОП'!AE40:AE56,предметы!$H$13)&gt;0),AND('График ОП'!AE40=предметы!$H$14,COUNTIFS('График ОП'!AE40:AE56,предметы!$H$29)&gt;0),AND('График ОП'!AE40=предметы!$H$29,COUNTIFS('График ОП'!AE40:AE56,предметы!$H$14)&gt;0),AND('График ОП'!AE40=предметы!$H$15,COUNTIFS('График ОП'!AE40:AE56,предметы!$H$30)&gt;0),AND('График ОП'!AE40=предметы!$H$30,COUNTIFS('График ОП'!AE40:AE56,предметы!$H$15)&gt;0)),"&lt;17 (ВПР, КР)","*")</f>
        <v>*</v>
      </c>
      <c r="AW39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9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9" s="12" t="str">
        <f>IF(COUNTIFS('График ОП'!AF40:AF56,'График ОП'!AF40)&gt;1,"&lt;17 (ВПР, КР)","*")</f>
        <v>*</v>
      </c>
      <c r="AZ39" s="12" t="str">
        <f>IF(COUNTIFS('График ОП'!AG40:AG56,'График ОП'!AG40)&gt;1,"&lt;17 (ВПР, КР)","*")</f>
        <v>*</v>
      </c>
      <c r="BA39" s="12" t="str">
        <f>IF(COUNTIFS('График ОП'!AH40:AH56,'График ОП'!AH40)&gt;1,"&lt;17 (ВПР, КР)","*")</f>
        <v>*</v>
      </c>
      <c r="BB39" s="12" t="e">
        <f>IF(COUNTIFS('График ОП'!#REF!,'График ОП'!#REF!)&gt;1,"&lt;17 (ВПР, КР)","*")</f>
        <v>#REF!</v>
      </c>
      <c r="BC39" s="12" t="e">
        <f>IF(COUNTIFS('График ОП'!#REF!,'График ОП'!#REF!)&gt;1,"&lt;17 (ВПР, КР)","*")</f>
        <v>#REF!</v>
      </c>
      <c r="BD39" s="12" t="e">
        <f>IF(COUNTIFS('График ОП'!#REF!,'График ОП'!#REF!)&gt;1,"&lt;17 (ВПР, КР)","*")</f>
        <v>#REF!</v>
      </c>
      <c r="BE39" s="12" t="str">
        <f>IF(OR(COUNTIFS('График ОП'!AI40:AI56,'График ОП'!AI40)&gt;1,AND('График ОП'!AI40=предметы!$J$3,COUNTIFS('График ОП'!AI40:AI56,предметы!$J$16)&gt;0),AND('График ОП'!AI40=предметы!$J$16,COUNTIFS('График ОП'!AI40:AI56,предметы!$J$3)&gt;0),AND('График ОП'!AI40=предметы!$J$4,COUNTIFS('График ОП'!AI40:AI56,предметы!$J$19)&gt;0),AND('График ОП'!AI40=предметы!$J$19,COUNTIFS('График ОП'!AI40:AI56,предметы!$J$4)&gt;0),AND('График ОП'!AI40=предметы!$J$5,COUNTIFS('График ОП'!AI40:AI56,предметы!$J$20)&gt;0),AND('График ОП'!AI40=предметы!$J$20,COUNTIFS('График ОП'!AI40:AI56,предметы!$J$5)&gt;0),AND('График ОП'!AI40=предметы!$J$6,COUNTIFS('График ОП'!AI40:AI56,предметы!$J$21)&gt;0),AND('График ОП'!AI40=предметы!$J$21,COUNTIFS('График ОП'!AI40:AI56,предметы!$J$6)&gt;0),AND('График ОП'!AI40=предметы!$J$7,COUNTIFS('График ОП'!AI40:AI56,предметы!$J$22)&gt;0),AND('График ОП'!AI40=предметы!$J$22,COUNTIFS('График ОП'!AI40:AI56,предметы!$J$7)&gt;0),AND('График ОП'!AI40=предметы!$J$8,COUNTIFS('График ОП'!AI40:AI56,предметы!$J$23)&gt;0),AND('График ОП'!AI40=предметы!$J$23,COUNTIFS('График ОП'!AI40:AI56,предметы!$J$8)&gt;0),AND('График ОП'!AI40=предметы!$J$9,COUNTIFS('График ОП'!AI40:AI56,предметы!$J$24)&gt;0),AND('График ОП'!AI40=предметы!$J$24,COUNTIFS('График ОП'!AI40:AI56,предметы!$J$9)&gt;0),AND('График ОП'!AI40=предметы!$J$10,COUNTIFS('График ОП'!AI40:AI56,предметы!$J$25)&gt;0),AND('График ОП'!AI40=предметы!$J$25,COUNTIFS('График ОП'!AI40:AI56,предметы!$J$10)&gt;0),AND('График ОП'!AI40=предметы!$J$11,COUNTIFS('График ОП'!AI40:AI56,предметы!$J$26)&gt;0),AND('График ОП'!AI40=предметы!$J$26,COUNTIFS('График ОП'!AI40:AI56,предметы!$J$11)&gt;0),AND('График ОП'!AI40=предметы!$J$12,COUNTIFS('График ОП'!AI40:AI56,предметы!$J$27)&gt;0),AND('График ОП'!AI40=предметы!$J$27,COUNTIFS('График ОП'!AI40:AI56,предметы!$J$12)&gt;0),AND('График ОП'!AI40=предметы!$J$13,COUNTIFS('График ОП'!AI40:AI56,предметы!$J$28)&gt;0),AND('График ОП'!AI40=предметы!$J$28,COUNTIFS('График ОП'!AI40:AI56,предметы!$J$13)&gt;0),AND('График ОП'!AI40=предметы!$J$14,COUNTIFS('График ОП'!AI40:AI56,предметы!$J$29)&gt;0),AND('График ОП'!AI40=предметы!$J$29,COUNTIFS('График ОП'!AI40:AI56,предметы!$J$14)&gt;0),AND('График ОП'!AI40=предметы!$J$15,COUNTIFS('График ОП'!AI40:AI56,предметы!$J$30)&gt;0),AND('График ОП'!AI40=предметы!$J$30,COUNTIFS('График ОП'!AI40:AI56,предметы!$J$15)&gt;0)),"&lt;17 (ВПР, КР)","*")</f>
        <v>*</v>
      </c>
      <c r="BF39" s="12" t="str">
        <f>IF(OR(COUNTIFS('График ОП'!AJ40:AJ56,'График ОП'!AJ40)&gt;1,AND('График ОП'!AJ40=предметы!$J$3,COUNTIFS('График ОП'!AJ40:AJ56,предметы!$J$16)&gt;0),AND('График ОП'!AJ40=предметы!$J$16,COUNTIFS('График ОП'!AJ40:AJ56,предметы!$J$3)&gt;0),AND('График ОП'!AJ40=предметы!$J$4,COUNTIFS('График ОП'!AJ40:AJ56,предметы!$J$19)&gt;0),AND('График ОП'!AJ40=предметы!$J$19,COUNTIFS('График ОП'!AJ40:AJ56,предметы!$J$4)&gt;0),AND('График ОП'!AJ40=предметы!$J$5,COUNTIFS('График ОП'!AJ40:AJ56,предметы!$J$20)&gt;0),AND('График ОП'!AJ40=предметы!$J$20,COUNTIFS('График ОП'!AJ40:AJ56,предметы!$J$5)&gt;0),AND('График ОП'!AJ40=предметы!$J$6,COUNTIFS('График ОП'!AJ40:AJ56,предметы!$J$21)&gt;0),AND('График ОП'!AJ40=предметы!$J$21,COUNTIFS('График ОП'!AJ40:AJ56,предметы!$J$6)&gt;0),AND('График ОП'!AJ40=предметы!$J$7,COUNTIFS('График ОП'!AJ40:AJ56,предметы!$J$22)&gt;0),AND('График ОП'!AJ40=предметы!$J$22,COUNTIFS('График ОП'!AJ40:AJ56,предметы!$J$7)&gt;0),AND('График ОП'!AJ40=предметы!$J$8,COUNTIFS('График ОП'!AJ40:AJ56,предметы!$J$23)&gt;0),AND('График ОП'!AJ40=предметы!$J$23,COUNTIFS('График ОП'!AJ40:AJ56,предметы!$J$8)&gt;0),AND('График ОП'!AJ40=предметы!$J$9,COUNTIFS('График ОП'!AJ40:AJ56,предметы!$J$24)&gt;0),AND('График ОП'!AJ40=предметы!$J$24,COUNTIFS('График ОП'!AJ40:AJ56,предметы!$J$9)&gt;0),AND('График ОП'!AJ40=предметы!$J$10,COUNTIFS('График ОП'!AJ40:AJ56,предметы!$J$25)&gt;0),AND('График ОП'!AJ40=предметы!$J$25,COUNTIFS('График ОП'!AJ40:AJ56,предметы!$J$10)&gt;0),AND('График ОП'!AJ40=предметы!$J$11,COUNTIFS('График ОП'!AJ40:AJ56,предметы!$J$26)&gt;0),AND('График ОП'!AJ40=предметы!$J$26,COUNTIFS('График ОП'!AJ40:AJ56,предметы!$J$11)&gt;0),AND('График ОП'!AJ40=предметы!$J$12,COUNTIFS('График ОП'!AJ40:AJ56,предметы!$J$27)&gt;0),AND('График ОП'!AJ40=предметы!$J$27,COUNTIFS('График ОП'!AJ40:AJ56,предметы!$J$12)&gt;0),AND('График ОП'!AJ40=предметы!$J$13,COUNTIFS('График ОП'!AJ40:AJ56,предметы!$J$28)&gt;0),AND('График ОП'!AJ40=предметы!$J$28,COUNTIFS('График ОП'!AJ40:AJ56,предметы!$J$13)&gt;0),AND('График ОП'!AJ40=предметы!$J$14,COUNTIFS('График ОП'!AJ40:AJ56,предметы!$J$29)&gt;0),AND('График ОП'!AJ40=предметы!$J$29,COUNTIFS('График ОП'!AJ40:AJ56,предметы!$J$14)&gt;0),AND('График ОП'!AJ40=предметы!$J$15,COUNTIFS('График ОП'!AJ40:AJ56,предметы!$J$30)&gt;0),AND('График ОП'!AJ40=предметы!$J$30,COUNTIFS('График ОП'!AJ40:AJ56,предметы!$J$15)&gt;0)),"&lt;17 (ВПР, КР)","*")</f>
        <v>*</v>
      </c>
      <c r="BG3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9" s="12" t="str">
        <f>IF(COUNTIFS('График ОП'!AK40:AK56,'График ОП'!AK40)&gt;1,"&lt;17 (ВПР, КР)","*")</f>
        <v>*</v>
      </c>
      <c r="BL39" s="12" t="str">
        <f>IF(COUNTIFS('График ОП'!AL40:AL56,'График ОП'!AL40)&gt;1,"&lt;17 (ВПР, КР)","*")</f>
        <v>*</v>
      </c>
      <c r="BM39" s="12" t="e">
        <f>IF(COUNTIFS('График ОП'!#REF!,'График ОП'!#REF!)&gt;1,"&lt;17 (ВПР, КР)","*")</f>
        <v>#REF!</v>
      </c>
      <c r="BN39" s="12" t="e">
        <f>IF(COUNTIFS('График ОП'!#REF!,'График ОП'!#REF!)&gt;1,"&lt;17 (ВПР, КР)","*")</f>
        <v>#REF!</v>
      </c>
      <c r="BO39" s="12" t="e">
        <f>IF(COUNTIFS('График ОП'!#REF!,'График ОП'!#REF!)&gt;1,"&lt;17 (ВПР, КР)","*")</f>
        <v>#REF!</v>
      </c>
      <c r="BP39" s="12" t="e">
        <f>IF(COUNTIFS('График ОП'!#REF!,'График ОП'!#REF!)&gt;1,"&lt;17 (ВПР, КР)","*")</f>
        <v>#REF!</v>
      </c>
    </row>
    <row r="40" spans="1:68" x14ac:dyDescent="0.2">
      <c r="A40" s="6">
        <v>46300</v>
      </c>
      <c r="B40" s="10" t="s">
        <v>65</v>
      </c>
      <c r="C40" s="11" t="str">
        <f>IF(COUNTIFS('График ОП'!C41:C57,'График ОП'!C41)&gt;1,"&lt;17 (ВПР, КР)","*")</f>
        <v>*</v>
      </c>
      <c r="D40" s="11" t="str">
        <f>IF(COUNTIFS('График ОП'!D41:D57,'График ОП'!D41)&gt;1,"&lt;17 (ВПР, КР)","*")</f>
        <v>*</v>
      </c>
      <c r="E40" s="11" t="str">
        <f>IF(COUNTIFS('График ОП'!E41:E57,'График ОП'!E41)&gt;1,"&lt;17 (ВПР, КР)","*")</f>
        <v>*</v>
      </c>
      <c r="F40" s="11" t="e">
        <f>IF(COUNTIFS('График ОП'!#REF!,'График ОП'!#REF!)&gt;1,"&lt;17 (ВПР, КР)","*")</f>
        <v>#REF!</v>
      </c>
      <c r="G40" s="11" t="e">
        <f>IF(COUNTIFS('График ОП'!#REF!,'График ОП'!#REF!)&gt;1,"&lt;17 (ВПР, КР)","*")</f>
        <v>#REF!</v>
      </c>
      <c r="H40" s="11" t="e">
        <f>IF(COUNTIFS('График ОП'!#REF!,'График ОП'!#REF!)&gt;1,"&lt;17 (ВПР, КР)","*")</f>
        <v>#REF!</v>
      </c>
      <c r="I40" s="7" t="str">
        <f>IF(COUNTIFS('График ОП'!F41:F57,'График ОП'!F41)&gt;1,"&lt;17 (ВПР, КР)","*")</f>
        <v>*</v>
      </c>
      <c r="J40" s="7" t="str">
        <f>IF(COUNTIFS('График ОП'!G41:G57,'График ОП'!G41)&gt;1,"&lt;17 (ВПР, КР)","*")</f>
        <v>*</v>
      </c>
      <c r="K40" s="7" t="str">
        <f>IF(COUNTIFS('График ОП'!H41:H57,'График ОП'!H41)&gt;1,"&lt;17 (ВПР, КР)","*")</f>
        <v>*</v>
      </c>
      <c r="L40" s="7" t="e">
        <f>IF(COUNTIFS('График ОП'!#REF!,'График ОП'!#REF!)&gt;1,"&lt;17 (ВПР, КР)","*")</f>
        <v>#REF!</v>
      </c>
      <c r="M40" s="7" t="e">
        <f>IF(COUNTIFS('График ОП'!#REF!,'График ОП'!#REF!)&gt;1,"&lt;17 (ВПР, КР)","*")</f>
        <v>#REF!</v>
      </c>
      <c r="N40" s="7" t="e">
        <f>IF(COUNTIFS('График ОП'!#REF!,'График ОП'!#REF!)&gt;1,"&lt;17 (ВПР, КР)","*")</f>
        <v>#REF!</v>
      </c>
      <c r="O40" s="11" t="str">
        <f>IF(COUNTIFS('График ОП'!I41:I57,'График ОП'!I41)&gt;1,"&lt;17 (ВПР, КР)","*")</f>
        <v>*</v>
      </c>
      <c r="P40" s="11" t="str">
        <f>IF(COUNTIFS('График ОП'!J41:J57,'График ОП'!J41)&gt;1,"&lt;17 (ВПР, КР)","*")</f>
        <v>*</v>
      </c>
      <c r="Q40" s="11" t="str">
        <f>IF(COUNTIFS('График ОП'!K41:K57,'График ОП'!K41)&gt;1,"&lt;17 (ВПР, КР)","*")</f>
        <v>*</v>
      </c>
      <c r="R40" s="11" t="str">
        <f>IF(COUNTIFS('График ОП'!L41:L57,'График ОП'!L41)&gt;1,"&lt;17 (ВПР, КР)","*")</f>
        <v>*</v>
      </c>
      <c r="S40" s="11" t="e">
        <f>IF(COUNTIFS('График ОП'!#REF!,'График ОП'!#REF!)&gt;1,"&lt;17 (ВПР, КР)","*")</f>
        <v>#REF!</v>
      </c>
      <c r="T40" s="11" t="e">
        <f>IF(COUNTIFS('График ОП'!#REF!,'График ОП'!#REF!)&gt;1,"&lt;17 (ВПР, КР)","*")</f>
        <v>#REF!</v>
      </c>
      <c r="U40" s="7" t="str">
        <f>IF(OR(COUNTIFS('График ОП'!M41:M57,'График ОП'!M41)&gt;1,AND('График ОП'!M41=предметы!$D$3,COUNTIFS('График ОП'!M41:M57,предметы!$D$12)&gt;0),AND('График ОП'!M41=предметы!$D$12,COUNTIFS('График ОП'!M41:M57,предметы!$D$3)&gt;0),AND('График ОП'!M41=предметы!$D$4,COUNTIFS('График ОП'!M41:M57,предметы!$D$13)&gt;0),AND('График ОП'!M41=предметы!$D$13,COUNTIFS('График ОП'!M41:M57,предметы!$D$4)&gt;0),AND('График ОП'!M41=предметы!$D$14,COUNTIFS('График ОП'!M41:M57,предметы!$D$5)&gt;0),AND('График ОП'!M41=предметы!$D$5,COUNTIFS('График ОП'!M41:M57,предметы!$D$14)&gt;0),AND('График ОП'!M41=предметы!$D$15,COUNTIFS('График ОП'!M41:M57,предметы!$D$6)&gt;0),AND('График ОП'!M41=предметы!$D$6,COUNTIFS('График ОП'!M41:M57,предметы!$D$15)&gt;0),AND('График ОП'!M41=предметы!$D$16,COUNTIFS('График ОП'!M41:M57,предметы!$D$7)&gt;0),AND('График ОП'!M41=предметы!$D$7,COUNTIFS('График ОП'!M41:M57,предметы!$D$16)&gt;0),AND('График ОП'!M41=предметы!$D$8,COUNTIFS('График ОП'!M41:M57,предметы!$D$10)&gt;0),AND('График ОП'!M41=предметы!$D$10,COUNTIFS('График ОП'!M41:M57,предметы!$D$8)&gt;0),AND('График ОП'!M41=предметы!$D$9,COUNTIFS('График ОП'!M41:M57,предметы!$D$11)&gt;0),AND('График ОП'!M41=предметы!$D$11,COUNTIFS('График ОП'!M41:M57,предметы!$D$9)&gt;0)),"&lt;17 (ВПР, КР)","*")</f>
        <v>*</v>
      </c>
      <c r="V40" s="7" t="str">
        <f>IF(OR(COUNTIFS('График ОП'!N41:N57,'График ОП'!N41)&gt;1,AND('График ОП'!N41=предметы!$D$3,COUNTIFS('График ОП'!N41:N57,предметы!$D$12)&gt;0),AND('График ОП'!N41=предметы!$D$12,COUNTIFS('График ОП'!N41:N57,предметы!$D$3)&gt;0),AND('График ОП'!N41=предметы!$D$4,COUNTIFS('График ОП'!N41:N57,предметы!$D$13)&gt;0),AND('График ОП'!N41=предметы!$D$13,COUNTIFS('График ОП'!N41:N57,предметы!$D$4)&gt;0),AND('График ОП'!N41=предметы!$D$14,COUNTIFS('График ОП'!N41:N57,предметы!$D$5)&gt;0),AND('График ОП'!N41=предметы!$D$5,COUNTIFS('График ОП'!N41:N57,предметы!$D$14)&gt;0),AND('График ОП'!N41=предметы!$D$15,COUNTIFS('График ОП'!N41:N57,предметы!$D$6)&gt;0),AND('График ОП'!N41=предметы!$D$6,COUNTIFS('График ОП'!N41:N57,предметы!$D$15)&gt;0),AND('График ОП'!N41=предметы!$D$16,COUNTIFS('График ОП'!N41:N57,предметы!$D$7)&gt;0),AND('График ОП'!N41=предметы!$D$7,COUNTIFS('График ОП'!N41:N57,предметы!$D$16)&gt;0),AND('График ОП'!N41=предметы!$D$8,COUNTIFS('График ОП'!N41:N57,предметы!$D$10)&gt;0),AND('График ОП'!N41=предметы!$D$10,COUNTIFS('График ОП'!N41:N57,предметы!$D$8)&gt;0),AND('График ОП'!N41=предметы!$D$9,COUNTIFS('График ОП'!N41:N57,предметы!$D$11)&gt;0),AND('График ОП'!N41=предметы!$D$11,COUNTIFS('График ОП'!N41:N57,предметы!$D$9)&gt;0)),"&lt;17 (ВПР, КР)","*")</f>
        <v>*</v>
      </c>
      <c r="W40" s="7" t="str">
        <f>IF(OR(COUNTIFS('График ОП'!O41:O57,'График ОП'!O41)&gt;1,AND('График ОП'!O41=предметы!$D$3,COUNTIFS('График ОП'!O41:O57,предметы!$D$12)&gt;0),AND('График ОП'!O41=предметы!$D$12,COUNTIFS('График ОП'!O41:O57,предметы!$D$3)&gt;0),AND('График ОП'!O41=предметы!$D$4,COUNTIFS('График ОП'!O41:O57,предметы!$D$13)&gt;0),AND('График ОП'!O41=предметы!$D$13,COUNTIFS('График ОП'!O41:O57,предметы!$D$4)&gt;0),AND('График ОП'!O41=предметы!$D$14,COUNTIFS('График ОП'!O41:O57,предметы!$D$5)&gt;0),AND('График ОП'!O41=предметы!$D$5,COUNTIFS('График ОП'!O41:O57,предметы!$D$14)&gt;0),AND('График ОП'!O41=предметы!$D$15,COUNTIFS('График ОП'!O41:O57,предметы!$D$6)&gt;0),AND('График ОП'!O41=предметы!$D$6,COUNTIFS('График ОП'!O41:O57,предметы!$D$15)&gt;0),AND('График ОП'!O41=предметы!$D$16,COUNTIFS('График ОП'!O41:O57,предметы!$D$7)&gt;0),AND('График ОП'!O41=предметы!$D$7,COUNTIFS('График ОП'!O41:O57,предметы!$D$16)&gt;0),AND('График ОП'!O41=предметы!$D$8,COUNTIFS('График ОП'!O41:O57,предметы!$D$10)&gt;0),AND('График ОП'!O41=предметы!$D$10,COUNTIFS('График ОП'!O41:O57,предметы!$D$8)&gt;0),AND('График ОП'!O41=предметы!$D$9,COUNTIFS('График ОП'!O41:O57,предметы!$D$11)&gt;0),AND('График ОП'!O41=предметы!$D$11,COUNTIFS('График ОП'!O41:O57,предметы!$D$9)&gt;0)),"&lt;17 (ВПР, КР)","*")</f>
        <v>*</v>
      </c>
      <c r="X40" s="7" t="str">
        <f>IF(OR(COUNTIFS('График ОП'!P41:P57,'График ОП'!P41)&gt;1,AND('График ОП'!P41=предметы!$D$3,COUNTIFS('График ОП'!P41:P57,предметы!$D$12)&gt;0),AND('График ОП'!P41=предметы!$D$12,COUNTIFS('График ОП'!P41:P57,предметы!$D$3)&gt;0),AND('График ОП'!P41=предметы!$D$4,COUNTIFS('График ОП'!P41:P57,предметы!$D$13)&gt;0),AND('График ОП'!P41=предметы!$D$13,COUNTIFS('График ОП'!P41:P57,предметы!$D$4)&gt;0),AND('График ОП'!P41=предметы!$D$14,COUNTIFS('График ОП'!P41:P57,предметы!$D$5)&gt;0),AND('График ОП'!P41=предметы!$D$5,COUNTIFS('График ОП'!P41:P57,предметы!$D$14)&gt;0),AND('График ОП'!P41=предметы!$D$15,COUNTIFS('График ОП'!P41:P57,предметы!$D$6)&gt;0),AND('График ОП'!P41=предметы!$D$6,COUNTIFS('График ОП'!P41:P57,предметы!$D$15)&gt;0),AND('График ОП'!P41=предметы!$D$16,COUNTIFS('График ОП'!P41:P57,предметы!$D$7)&gt;0),AND('График ОП'!P41=предметы!$D$7,COUNTIFS('График ОП'!P41:P57,предметы!$D$16)&gt;0),AND('График ОП'!P41=предметы!$D$8,COUNTIFS('График ОП'!P41:P57,предметы!$D$10)&gt;0),AND('График ОП'!P41=предметы!$D$10,COUNTIFS('График ОП'!P41:P57,предметы!$D$8)&gt;0),AND('График ОП'!P41=предметы!$D$9,COUNTIFS('График ОП'!P41:P57,предметы!$D$11)&gt;0),AND('График ОП'!P41=предметы!$D$11,COUNTIFS('График ОП'!P41:P57,предметы!$D$9)&gt;0)),"&lt;17 (ВПР, КР)","*")</f>
        <v>*</v>
      </c>
      <c r="Y4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0" s="11" t="str">
        <f>IF(OR(COUNTIFS('График ОП'!Q41:Q57,'График ОП'!Q41)&gt;1,AND('График ОП'!Q41=предметы!$E$3,COUNTIFS('График ОП'!Q41:Q57,предметы!$E$12)&gt;0),AND('График ОП'!Q41=предметы!$E$12,COUNTIFS('График ОП'!Q41:Q57,предметы!$E$3)&gt;0),AND('График ОП'!Q41=предметы!$E$4,COUNTIFS('График ОП'!Q41:Q57,предметы!$E$13)&gt;0),AND('График ОП'!Q41=предметы!$E$13,COUNTIFS('График ОП'!Q41:Q57,предметы!$E$4)&gt;0),AND('График ОП'!Q41=предметы!$E$5,COUNTIFS('График ОП'!Q41:Q57,предметы!$E$14)&gt;0),AND('График ОП'!Q41=предметы!$E$14,COUNTIFS('График ОП'!Q41:Q57,предметы!$E$5)&gt;0),AND('График ОП'!Q41=предметы!$E$6,COUNTIFS('График ОП'!Q41:Q57,предметы!$E$15)&gt;0),AND('График ОП'!Q41=предметы!$E$15,COUNTIFS('График ОП'!Q41:Q57,предметы!$E$6)&gt;0),AND('График ОП'!Q41=предметы!$E$7,COUNTIFS('График ОП'!Q41:Q57,предметы!$E$16)&gt;0),AND('График ОП'!Q41=предметы!$E$16,COUNTIFS('График ОП'!Q41:Q57,предметы!$E$7)&gt;0),AND('График ОП'!Q41=предметы!$E$8,COUNTIFS('График ОП'!Q41:Q57,предметы!$E$17)&gt;0),AND('График ОП'!Q41=предметы!$E$17,COUNTIFS('График ОП'!Q41:Q57,предметы!$E$8)&gt;0),AND('График ОП'!Q41=предметы!$E$9,COUNTIFS('График ОП'!Q41:Q57,предметы!$E$18)&gt;0),AND('График ОП'!Q41=предметы!$E$18,COUNTIFS('График ОП'!Q41:Q57,предметы!$E$9)&gt;0),AND('График ОП'!Q41=предметы!$E$10,COUNTIFS('График ОП'!Q41:Q57,предметы!$E$19)&gt;0),AND('График ОП'!Q41=предметы!$E$19,COUNTIFS('График ОП'!Q41:Q57,предметы!$E$10)&gt;0),AND('График ОП'!Q41=предметы!$E$11,COUNTIFS('График ОП'!Q41:Q57,предметы!$E$20)&gt;0),AND('График ОП'!Q41=предметы!$E$20,COUNTIFS('График ОП'!Q41:Q57,предметы!$E$11)&gt;0)),"&lt;17 (ВПР, КР)","*")</f>
        <v>*</v>
      </c>
      <c r="AB40" s="11" t="str">
        <f>IF(OR(COUNTIFS('График ОП'!R41:R57,'График ОП'!R41)&gt;1,AND('График ОП'!R41=предметы!$E$3,COUNTIFS('График ОП'!R41:R57,предметы!$E$12)&gt;0),AND('График ОП'!R41=предметы!$E$12,COUNTIFS('График ОП'!R41:R57,предметы!$E$3)&gt;0),AND('График ОП'!R41=предметы!$E$4,COUNTIFS('График ОП'!R41:R57,предметы!$E$13)&gt;0),AND('График ОП'!R41=предметы!$E$13,COUNTIFS('График ОП'!R41:R57,предметы!$E$4)&gt;0),AND('График ОП'!R41=предметы!$E$5,COUNTIFS('График ОП'!R41:R57,предметы!$E$14)&gt;0),AND('График ОП'!R41=предметы!$E$14,COUNTIFS('График ОП'!R41:R57,предметы!$E$5)&gt;0),AND('График ОП'!R41=предметы!$E$6,COUNTIFS('График ОП'!R41:R57,предметы!$E$15)&gt;0),AND('График ОП'!R41=предметы!$E$15,COUNTIFS('График ОП'!R41:R57,предметы!$E$6)&gt;0),AND('График ОП'!R41=предметы!$E$7,COUNTIFS('График ОП'!R41:R57,предметы!$E$16)&gt;0),AND('График ОП'!R41=предметы!$E$16,COUNTIFS('График ОП'!R41:R57,предметы!$E$7)&gt;0),AND('График ОП'!R41=предметы!$E$8,COUNTIFS('График ОП'!R41:R57,предметы!$E$17)&gt;0),AND('График ОП'!R41=предметы!$E$17,COUNTIFS('График ОП'!R41:R57,предметы!$E$8)&gt;0),AND('График ОП'!R41=предметы!$E$9,COUNTIFS('График ОП'!R41:R57,предметы!$E$18)&gt;0),AND('График ОП'!R41=предметы!$E$18,COUNTIFS('График ОП'!R41:R57,предметы!$E$9)&gt;0),AND('График ОП'!R41=предметы!$E$10,COUNTIFS('График ОП'!R41:R57,предметы!$E$19)&gt;0),AND('График ОП'!R41=предметы!$E$19,COUNTIFS('График ОП'!R41:R57,предметы!$E$10)&gt;0),AND('График ОП'!R41=предметы!$E$11,COUNTIFS('График ОП'!R41:R57,предметы!$E$20)&gt;0),AND('График ОП'!R41=предметы!$E$20,COUNTIFS('График ОП'!R41:R57,предметы!$E$11)&gt;0)),"&lt;17 (ВПР, КР)","*")</f>
        <v>*</v>
      </c>
      <c r="AC40" s="11" t="str">
        <f>IF(OR(COUNTIFS('График ОП'!S41:S57,'График ОП'!S41)&gt;1,AND('График ОП'!S41=предметы!$E$3,COUNTIFS('График ОП'!S41:S57,предметы!$E$12)&gt;0),AND('График ОП'!S41=предметы!$E$12,COUNTIFS('График ОП'!S41:S57,предметы!$E$3)&gt;0),AND('График ОП'!S41=предметы!$E$4,COUNTIFS('График ОП'!S41:S57,предметы!$E$13)&gt;0),AND('График ОП'!S41=предметы!$E$13,COUNTIFS('График ОП'!S41:S57,предметы!$E$4)&gt;0),AND('График ОП'!S41=предметы!$E$5,COUNTIFS('График ОП'!S41:S57,предметы!$E$14)&gt;0),AND('График ОП'!S41=предметы!$E$14,COUNTIFS('График ОП'!S41:S57,предметы!$E$5)&gt;0),AND('График ОП'!S41=предметы!$E$6,COUNTIFS('График ОП'!S41:S57,предметы!$E$15)&gt;0),AND('График ОП'!S41=предметы!$E$15,COUNTIFS('График ОП'!S41:S57,предметы!$E$6)&gt;0),AND('График ОП'!S41=предметы!$E$7,COUNTIFS('График ОП'!S41:S57,предметы!$E$16)&gt;0),AND('График ОП'!S41=предметы!$E$16,COUNTIFS('График ОП'!S41:S57,предметы!$E$7)&gt;0),AND('График ОП'!S41=предметы!$E$8,COUNTIFS('График ОП'!S41:S57,предметы!$E$17)&gt;0),AND('График ОП'!S41=предметы!$E$17,COUNTIFS('График ОП'!S41:S57,предметы!$E$8)&gt;0),AND('График ОП'!S41=предметы!$E$9,COUNTIFS('График ОП'!S41:S57,предметы!$E$18)&gt;0),AND('График ОП'!S41=предметы!$E$18,COUNTIFS('График ОП'!S41:S57,предметы!$E$9)&gt;0),AND('График ОП'!S41=предметы!$E$10,COUNTIFS('График ОП'!S41:S57,предметы!$E$19)&gt;0),AND('График ОП'!S41=предметы!$E$19,COUNTIFS('График ОП'!S41:S57,предметы!$E$10)&gt;0),AND('График ОП'!S41=предметы!$E$11,COUNTIFS('График ОП'!S41:S57,предметы!$E$20)&gt;0),AND('График ОП'!S41=предметы!$E$20,COUNTIFS('График ОП'!S41:S57,предметы!$E$11)&gt;0)),"&lt;17 (ВПР, КР)","*")</f>
        <v>*</v>
      </c>
      <c r="AD40" s="11" t="str">
        <f>IF(OR(COUNTIFS('График ОП'!T41:T57,'График ОП'!T41)&gt;1,AND('График ОП'!T41=предметы!$E$3,COUNTIFS('График ОП'!T41:T57,предметы!$E$12)&gt;0),AND('График ОП'!T41=предметы!$E$12,COUNTIFS('График ОП'!T41:T57,предметы!$E$3)&gt;0),AND('График ОП'!T41=предметы!$E$4,COUNTIFS('График ОП'!T41:T57,предметы!$E$13)&gt;0),AND('График ОП'!T41=предметы!$E$13,COUNTIFS('График ОП'!T41:T57,предметы!$E$4)&gt;0),AND('График ОП'!T41=предметы!$E$5,COUNTIFS('График ОП'!T41:T57,предметы!$E$14)&gt;0),AND('График ОП'!T41=предметы!$E$14,COUNTIFS('График ОП'!T41:T57,предметы!$E$5)&gt;0),AND('График ОП'!T41=предметы!$E$6,COUNTIFS('График ОП'!T41:T57,предметы!$E$15)&gt;0),AND('График ОП'!T41=предметы!$E$15,COUNTIFS('График ОП'!T41:T57,предметы!$E$6)&gt;0),AND('График ОП'!T41=предметы!$E$7,COUNTIFS('График ОП'!T41:T57,предметы!$E$16)&gt;0),AND('График ОП'!T41=предметы!$E$16,COUNTIFS('График ОП'!T41:T57,предметы!$E$7)&gt;0),AND('График ОП'!T41=предметы!$E$8,COUNTIFS('График ОП'!T41:T57,предметы!$E$17)&gt;0),AND('График ОП'!T41=предметы!$E$17,COUNTIFS('График ОП'!T41:T57,предметы!$E$8)&gt;0),AND('График ОП'!T41=предметы!$E$9,COUNTIFS('График ОП'!T41:T57,предметы!$E$18)&gt;0),AND('График ОП'!T41=предметы!$E$18,COUNTIFS('График ОП'!T41:T57,предметы!$E$9)&gt;0),AND('График ОП'!T41=предметы!$E$10,COUNTIFS('График ОП'!T41:T57,предметы!$E$19)&gt;0),AND('График ОП'!T41=предметы!$E$19,COUNTIFS('График ОП'!T41:T57,предметы!$E$10)&gt;0),AND('График ОП'!T41=предметы!$E$11,COUNTIFS('График ОП'!T41:T57,предметы!$E$20)&gt;0),AND('График ОП'!T41=предметы!$E$20,COUNTIFS('График ОП'!T41:T57,предметы!$E$11)&gt;0)),"&lt;17 (ВПР, КР)","*")</f>
        <v>*</v>
      </c>
      <c r="AE4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0" s="7" t="str">
        <f>IF(OR(COUNTIFS('График ОП'!U41:U57,'График ОП'!U41)&gt;1,AND('График ОП'!U41=предметы!$F$3,COUNTIFS('График ОП'!U41:U57,предметы!$F$13)&gt;0),AND('График ОП'!U41=предметы!$F$13,COUNTIFS('График ОП'!U41:U57,предметы!$F$3)&gt;0),AND('График ОП'!U41=предметы!$F$4,COUNTIFS('График ОП'!U41:U57,предметы!$F$14)&gt;0),AND('График ОП'!U41=предметы!$F$14,COUNTIFS('График ОП'!U41:U57,предметы!$F$4)&gt;0),AND('График ОП'!U41=предметы!$F$5,COUNTIFS('График ОП'!U41:U57,предметы!$F$15)&gt;0),AND('График ОП'!U41=предметы!$F$15,COUNTIFS('График ОП'!U41:U57,предметы!$F$5)&gt;0),AND('График ОП'!U41=предметы!$F$6,COUNTIFS('График ОП'!U41:U57,предметы!$F$16)&gt;0),AND('График ОП'!U41=предметы!$F$16,COUNTIFS('График ОП'!U41:U57,предметы!$F$6)&gt;0),AND('График ОП'!U41=предметы!$F$7,COUNTIFS('График ОП'!U41:U57,предметы!$F$17)&gt;0),AND('График ОП'!U41=предметы!$F$17,COUNTIFS('График ОП'!U41:U57,предметы!$F$7)&gt;0),AND('График ОП'!U41=предметы!$F$8,COUNTIFS('График ОП'!U41:U57,предметы!$F$18)&gt;0),AND('График ОП'!U41=предметы!$F$18,COUNTIFS('График ОП'!U41:U57,предметы!$F$8)&gt;0),AND('График ОП'!U41=предметы!$F$9,COUNTIFS('График ОП'!U41:U57,предметы!$F$19)&gt;0),AND('График ОП'!U41=предметы!$F$19,COUNTIFS('График ОП'!U41:U57,предметы!$F$9)&gt;0),AND('График ОП'!U41=предметы!$F$10,COUNTIFS('График ОП'!U41:U57,предметы!$F$20)&gt;0),AND('График ОП'!U41=предметы!$F$20,COUNTIFS('График ОП'!U41:U57,предметы!$F$10)&gt;0),AND('График ОП'!U41=предметы!$F$11,COUNTIFS('График ОП'!U41:U57,предметы!$F$21)&gt;0),AND('График ОП'!U41=предметы!$F$21,COUNTIFS('График ОП'!U41:U57,предметы!$F$11)&gt;0),AND('График ОП'!U41=предметы!$F$12,COUNTIFS('График ОП'!U41:U57,предметы!$F$22)&gt;0),AND('График ОП'!U41=предметы!$F$22,COUNTIFS('График ОП'!U41:U57,предметы!$F$12)&gt;0)),"&lt;17 (ВПР, КР)","*")</f>
        <v>*</v>
      </c>
      <c r="AH40" s="7" t="str">
        <f>IF(OR(COUNTIFS('График ОП'!V41:V57,'График ОП'!V41)&gt;1,AND('График ОП'!V41=предметы!$F$3,COUNTIFS('График ОП'!V41:V57,предметы!$F$13)&gt;0),AND('График ОП'!V41=предметы!$F$13,COUNTIFS('График ОП'!V41:V57,предметы!$F$3)&gt;0),AND('График ОП'!V41=предметы!$F$4,COUNTIFS('График ОП'!V41:V57,предметы!$F$14)&gt;0),AND('График ОП'!V41=предметы!$F$14,COUNTIFS('График ОП'!V41:V57,предметы!$F$4)&gt;0),AND('График ОП'!V41=предметы!$F$5,COUNTIFS('График ОП'!V41:V57,предметы!$F$15)&gt;0),AND('График ОП'!V41=предметы!$F$15,COUNTIFS('График ОП'!V41:V57,предметы!$F$5)&gt;0),AND('График ОП'!V41=предметы!$F$6,COUNTIFS('График ОП'!V41:V57,предметы!$F$16)&gt;0),AND('График ОП'!V41=предметы!$F$16,COUNTIFS('График ОП'!V41:V57,предметы!$F$6)&gt;0),AND('График ОП'!V41=предметы!$F$7,COUNTIFS('График ОП'!V41:V57,предметы!$F$17)&gt;0),AND('График ОП'!V41=предметы!$F$17,COUNTIFS('График ОП'!V41:V57,предметы!$F$7)&gt;0),AND('График ОП'!V41=предметы!$F$8,COUNTIFS('График ОП'!V41:V57,предметы!$F$18)&gt;0),AND('График ОП'!V41=предметы!$F$18,COUNTIFS('График ОП'!V41:V57,предметы!$F$8)&gt;0),AND('График ОП'!V41=предметы!$F$9,COUNTIFS('График ОП'!V41:V57,предметы!$F$19)&gt;0),AND('График ОП'!V41=предметы!$F$19,COUNTIFS('График ОП'!V41:V57,предметы!$F$9)&gt;0),AND('График ОП'!V41=предметы!$F$10,COUNTIFS('График ОП'!V41:V57,предметы!$F$20)&gt;0),AND('График ОП'!V41=предметы!$F$20,COUNTIFS('График ОП'!V41:V57,предметы!$F$10)&gt;0),AND('График ОП'!V41=предметы!$F$11,COUNTIFS('График ОП'!V41:V57,предметы!$F$21)&gt;0),AND('График ОП'!V41=предметы!$F$21,COUNTIFS('График ОП'!V41:V57,предметы!$F$11)&gt;0),AND('График ОП'!V41=предметы!$F$12,COUNTIFS('График ОП'!V41:V57,предметы!$F$22)&gt;0),AND('График ОП'!V41=предметы!$F$22,COUNTIFS('График ОП'!V41:V57,предметы!$F$12)&gt;0)),"&lt;17 (ВПР, КР)","*")</f>
        <v>*</v>
      </c>
      <c r="AI40" s="7" t="str">
        <f>IF(OR(COUNTIFS('График ОП'!W41:W57,'График ОП'!W41)&gt;1,AND('График ОП'!W41=предметы!$F$3,COUNTIFS('График ОП'!W41:W57,предметы!$F$13)&gt;0),AND('График ОП'!W41=предметы!$F$13,COUNTIFS('График ОП'!W41:W57,предметы!$F$3)&gt;0),AND('График ОП'!W41=предметы!$F$4,COUNTIFS('График ОП'!W41:W57,предметы!$F$14)&gt;0),AND('График ОП'!W41=предметы!$F$14,COUNTIFS('График ОП'!W41:W57,предметы!$F$4)&gt;0),AND('График ОП'!W41=предметы!$F$5,COUNTIFS('График ОП'!W41:W57,предметы!$F$15)&gt;0),AND('График ОП'!W41=предметы!$F$15,COUNTIFS('График ОП'!W41:W57,предметы!$F$5)&gt;0),AND('График ОП'!W41=предметы!$F$6,COUNTIFS('График ОП'!W41:W57,предметы!$F$16)&gt;0),AND('График ОП'!W41=предметы!$F$16,COUNTIFS('График ОП'!W41:W57,предметы!$F$6)&gt;0),AND('График ОП'!W41=предметы!$F$7,COUNTIFS('График ОП'!W41:W57,предметы!$F$17)&gt;0),AND('График ОП'!W41=предметы!$F$17,COUNTIFS('График ОП'!W41:W57,предметы!$F$7)&gt;0),AND('График ОП'!W41=предметы!$F$8,COUNTIFS('График ОП'!W41:W57,предметы!$F$18)&gt;0),AND('График ОП'!W41=предметы!$F$18,COUNTIFS('График ОП'!W41:W57,предметы!$F$8)&gt;0),AND('График ОП'!W41=предметы!$F$9,COUNTIFS('График ОП'!W41:W57,предметы!$F$19)&gt;0),AND('График ОП'!W41=предметы!$F$19,COUNTIFS('График ОП'!W41:W57,предметы!$F$9)&gt;0),AND('График ОП'!W41=предметы!$F$10,COUNTIFS('График ОП'!W41:W57,предметы!$F$20)&gt;0),AND('График ОП'!W41=предметы!$F$20,COUNTIFS('График ОП'!W41:W57,предметы!$F$10)&gt;0),AND('График ОП'!W41=предметы!$F$11,COUNTIFS('График ОП'!W41:W57,предметы!$F$21)&gt;0),AND('График ОП'!W41=предметы!$F$21,COUNTIFS('График ОП'!W41:W57,предметы!$F$11)&gt;0),AND('График ОП'!W41=предметы!$F$12,COUNTIFS('График ОП'!W41:W57,предметы!$F$22)&gt;0),AND('График ОП'!W41=предметы!$F$22,COUNTIFS('График ОП'!W41:W57,предметы!$F$12)&gt;0)),"&lt;17 (ВПР, КР)","*")</f>
        <v>*</v>
      </c>
      <c r="AJ40" s="7" t="str">
        <f>IF(OR(COUNTIFS('График ОП'!X41:X57,'График ОП'!X41)&gt;1,AND('График ОП'!X41=предметы!$F$3,COUNTIFS('График ОП'!X41:X57,предметы!$F$13)&gt;0),AND('График ОП'!X41=предметы!$F$13,COUNTIFS('График ОП'!X41:X57,предметы!$F$3)&gt;0),AND('График ОП'!X41=предметы!$F$4,COUNTIFS('График ОП'!X41:X57,предметы!$F$14)&gt;0),AND('График ОП'!X41=предметы!$F$14,COUNTIFS('График ОП'!X41:X57,предметы!$F$4)&gt;0),AND('График ОП'!X41=предметы!$F$5,COUNTIFS('График ОП'!X41:X57,предметы!$F$15)&gt;0),AND('График ОП'!X41=предметы!$F$15,COUNTIFS('График ОП'!X41:X57,предметы!$F$5)&gt;0),AND('График ОП'!X41=предметы!$F$6,COUNTIFS('График ОП'!X41:X57,предметы!$F$16)&gt;0),AND('График ОП'!X41=предметы!$F$16,COUNTIFS('График ОП'!X41:X57,предметы!$F$6)&gt;0),AND('График ОП'!X41=предметы!$F$7,COUNTIFS('График ОП'!X41:X57,предметы!$F$17)&gt;0),AND('График ОП'!X41=предметы!$F$17,COUNTIFS('График ОП'!X41:X57,предметы!$F$7)&gt;0),AND('График ОП'!X41=предметы!$F$8,COUNTIFS('График ОП'!X41:X57,предметы!$F$18)&gt;0),AND('График ОП'!X41=предметы!$F$18,COUNTIFS('График ОП'!X41:X57,предметы!$F$8)&gt;0),AND('График ОП'!X41=предметы!$F$9,COUNTIFS('График ОП'!X41:X57,предметы!$F$19)&gt;0),AND('График ОП'!X41=предметы!$F$19,COUNTIFS('График ОП'!X41:X57,предметы!$F$9)&gt;0),AND('График ОП'!X41=предметы!$F$10,COUNTIFS('График ОП'!X41:X57,предметы!$F$20)&gt;0),AND('График ОП'!X41=предметы!$F$20,COUNTIFS('График ОП'!X41:X57,предметы!$F$10)&gt;0),AND('График ОП'!X41=предметы!$F$11,COUNTIFS('График ОП'!X41:X57,предметы!$F$21)&gt;0),AND('График ОП'!X41=предметы!$F$21,COUNTIFS('График ОП'!X41:X57,предметы!$F$11)&gt;0),AND('График ОП'!X41=предметы!$F$12,COUNTIFS('График ОП'!X41:X57,предметы!$F$22)&gt;0),AND('График ОП'!X41=предметы!$F$22,COUNTIFS('График ОП'!X41:X57,предметы!$F$12)&gt;0)),"&lt;17 (ВПР, КР)","*")</f>
        <v>*</v>
      </c>
      <c r="AK4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0" s="11" t="str">
        <f>IF(OR(COUNTIFS('График ОП'!Y41:Y57,'График ОП'!Y41)&gt;1,AND('График ОП'!Y41=предметы!$G$3,COUNTIFS('График ОП'!Y41:Y57,предметы!$G$15)&gt;0),AND('График ОП'!Y41=предметы!$G$15,COUNTIFS('График ОП'!Y41:Y57,предметы!$G$3)&gt;0),AND('График ОП'!Y41=предметы!$G$4,COUNTIFS('График ОП'!Y41:Y57,предметы!$G$18)&gt;0),AND('График ОП'!Y41=предметы!$G$18,COUNTIFS('График ОП'!Y41:Y57,предметы!$G$4)&gt;0),AND('График ОП'!Y41=предметы!$G$5,COUNTIFS('График ОП'!Y41:Y57,предметы!$G$19)&gt;0),AND('График ОП'!Y41=предметы!$G$19,COUNTIFS('График ОП'!Y41:Y57,предметы!$G$5)&gt;0),AND('График ОП'!Y41=предметы!$G$6,COUNTIFS('График ОП'!Y41:Y57,предметы!$G$20)&gt;0),AND('График ОП'!Y41=предметы!$G$20,COUNTIFS('График ОП'!Y41:Y57,предметы!$G$6)&gt;0),AND('График ОП'!Y41=предметы!$G$7,COUNTIFS('График ОП'!Y41:Y57,предметы!$G$21)&gt;0),AND('График ОП'!Y41=предметы!$G$21,COUNTIFS('График ОП'!Y41:Y57,предметы!$G$7)&gt;0),AND('График ОП'!Y41=предметы!$G$8,COUNTIFS('График ОП'!Y41:Y57,предметы!$G$22)&gt;0),AND('График ОП'!Y41=предметы!$G$22,COUNTIFS('График ОП'!Y41:Y57,предметы!$G$8)&gt;0),AND('График ОП'!Y41=предметы!$G$9,COUNTIFS('График ОП'!Y41:Y57,предметы!$G$23)&gt;0),AND('График ОП'!Y41=предметы!$G$23,COUNTIFS('График ОП'!Y41:Y57,предметы!$G$9)&gt;0),AND('График ОП'!Y41=предметы!$G$10,COUNTIFS('График ОП'!Y41:Y57,предметы!$G$24)&gt;0),AND('График ОП'!Y41=предметы!$G$24,COUNTIFS('График ОП'!Y41:Y57,предметы!$G$10)&gt;0),AND('График ОП'!Y41=предметы!$G$11,COUNTIFS('График ОП'!Y41:Y57,предметы!$G$25)&gt;0),AND('График ОП'!Y41=предметы!$G$25,COUNTIFS('График ОП'!Y41:Y57,предметы!$G$11)&gt;0),AND('График ОП'!Y41=предметы!$G$12,COUNTIFS('График ОП'!Y41:Y57,предметы!$G$26)&gt;0),AND('График ОП'!Y41=предметы!$G$26,COUNTIFS('График ОП'!Y41:Y57,предметы!$G$12)&gt;0),AND('График ОП'!Y41=предметы!$G$13,COUNTIFS('График ОП'!Y41:Y57,предметы!$G$27)&gt;0),AND('График ОП'!Y41=предметы!$G$27,COUNTIFS('График ОП'!Y41:Y57,предметы!$G$13)&gt;0),AND('График ОП'!Y41=предметы!$G$14,COUNTIFS('График ОП'!Y41:Y57,предметы!$G$28)&gt;0),AND('График ОП'!Y41=предметы!$G$28,COUNTIFS('График ОП'!Y41:Y57,предметы!$G$14)&gt;0)),"&lt;17 (ВПР, КР)","*")</f>
        <v>*</v>
      </c>
      <c r="AN40" s="11" t="str">
        <f>IF(OR(COUNTIFS('График ОП'!Z41:Z57,'График ОП'!Z41)&gt;1,AND('График ОП'!Z41=предметы!$G$3,COUNTIFS('График ОП'!Z41:Z57,предметы!$G$15)&gt;0),AND('График ОП'!Z41=предметы!$G$15,COUNTIFS('График ОП'!Z41:Z57,предметы!$G$3)&gt;0),AND('График ОП'!Z41=предметы!$G$4,COUNTIFS('График ОП'!Z41:Z57,предметы!$G$18)&gt;0),AND('График ОП'!Z41=предметы!$G$18,COUNTIFS('График ОП'!Z41:Z57,предметы!$G$4)&gt;0),AND('График ОП'!Z41=предметы!$G$5,COUNTIFS('График ОП'!Z41:Z57,предметы!$G$19)&gt;0),AND('График ОП'!Z41=предметы!$G$19,COUNTIFS('График ОП'!Z41:Z57,предметы!$G$5)&gt;0),AND('График ОП'!Z41=предметы!$G$6,COUNTIFS('График ОП'!Z41:Z57,предметы!$G$20)&gt;0),AND('График ОП'!Z41=предметы!$G$20,COUNTIFS('График ОП'!Z41:Z57,предметы!$G$6)&gt;0),AND('График ОП'!Z41=предметы!$G$7,COUNTIFS('График ОП'!Z41:Z57,предметы!$G$21)&gt;0),AND('График ОП'!Z41=предметы!$G$21,COUNTIFS('График ОП'!Z41:Z57,предметы!$G$7)&gt;0),AND('График ОП'!Z41=предметы!$G$8,COUNTIFS('График ОП'!Z41:Z57,предметы!$G$22)&gt;0),AND('График ОП'!Z41=предметы!$G$22,COUNTIFS('График ОП'!Z41:Z57,предметы!$G$8)&gt;0),AND('График ОП'!Z41=предметы!$G$9,COUNTIFS('График ОП'!Z41:Z57,предметы!$G$23)&gt;0),AND('График ОП'!Z41=предметы!$G$23,COUNTIFS('График ОП'!Z41:Z57,предметы!$G$9)&gt;0),AND('График ОП'!Z41=предметы!$G$10,COUNTIFS('График ОП'!Z41:Z57,предметы!$G$24)&gt;0),AND('График ОП'!Z41=предметы!$G$24,COUNTIFS('График ОП'!Z41:Z57,предметы!$G$10)&gt;0),AND('График ОП'!Z41=предметы!$G$11,COUNTIFS('График ОП'!Z41:Z57,предметы!$G$25)&gt;0),AND('График ОП'!Z41=предметы!$G$25,COUNTIFS('График ОП'!Z41:Z57,предметы!$G$11)&gt;0),AND('График ОП'!Z41=предметы!$G$12,COUNTIFS('График ОП'!Z41:Z57,предметы!$G$26)&gt;0),AND('График ОП'!Z41=предметы!$G$26,COUNTIFS('График ОП'!Z41:Z57,предметы!$G$12)&gt;0),AND('График ОП'!Z41=предметы!$G$13,COUNTIFS('График ОП'!Z41:Z57,предметы!$G$27)&gt;0),AND('График ОП'!Z41=предметы!$G$27,COUNTIFS('График ОП'!Z41:Z57,предметы!$G$13)&gt;0),AND('График ОП'!Z41=предметы!$G$14,COUNTIFS('График ОП'!Z41:Z57,предметы!$G$28)&gt;0),AND('График ОП'!Z41=предметы!$G$28,COUNTIFS('График ОП'!Z41:Z57,предметы!$G$14)&gt;0)),"&lt;17 (ВПР, КР)","*")</f>
        <v>*</v>
      </c>
      <c r="AO40" s="11" t="str">
        <f>IF(OR(COUNTIFS('График ОП'!AA41:AA57,'График ОП'!AA41)&gt;1,AND('График ОП'!AA41=предметы!$G$3,COUNTIFS('График ОП'!AA41:AA57,предметы!$G$15)&gt;0),AND('График ОП'!AA41=предметы!$G$15,COUNTIFS('График ОП'!AA41:AA57,предметы!$G$3)&gt;0),AND('График ОП'!AA41=предметы!$G$4,COUNTIFS('График ОП'!AA41:AA57,предметы!$G$18)&gt;0),AND('График ОП'!AA41=предметы!$G$18,COUNTIFS('График ОП'!AA41:AA57,предметы!$G$4)&gt;0),AND('График ОП'!AA41=предметы!$G$5,COUNTIFS('График ОП'!AA41:AA57,предметы!$G$19)&gt;0),AND('График ОП'!AA41=предметы!$G$19,COUNTIFS('График ОП'!AA41:AA57,предметы!$G$5)&gt;0),AND('График ОП'!AA41=предметы!$G$6,COUNTIFS('График ОП'!AA41:AA57,предметы!$G$20)&gt;0),AND('График ОП'!AA41=предметы!$G$20,COUNTIFS('График ОП'!AA41:AA57,предметы!$G$6)&gt;0),AND('График ОП'!AA41=предметы!$G$7,COUNTIFS('График ОП'!AA41:AA57,предметы!$G$21)&gt;0),AND('График ОП'!AA41=предметы!$G$21,COUNTIFS('График ОП'!AA41:AA57,предметы!$G$7)&gt;0),AND('График ОП'!AA41=предметы!$G$8,COUNTIFS('График ОП'!AA41:AA57,предметы!$G$22)&gt;0),AND('График ОП'!AA41=предметы!$G$22,COUNTIFS('График ОП'!AA41:AA57,предметы!$G$8)&gt;0),AND('График ОП'!AA41=предметы!$G$9,COUNTIFS('График ОП'!AA41:AA57,предметы!$G$23)&gt;0),AND('График ОП'!AA41=предметы!$G$23,COUNTIFS('График ОП'!AA41:AA57,предметы!$G$9)&gt;0),AND('График ОП'!AA41=предметы!$G$10,COUNTIFS('График ОП'!AA41:AA57,предметы!$G$24)&gt;0),AND('График ОП'!AA41=предметы!$G$24,COUNTIFS('График ОП'!AA41:AA57,предметы!$G$10)&gt;0),AND('График ОП'!AA41=предметы!$G$11,COUNTIFS('График ОП'!AA41:AA57,предметы!$G$25)&gt;0),AND('График ОП'!AA41=предметы!$G$25,COUNTIFS('График ОП'!AA41:AA57,предметы!$G$11)&gt;0),AND('График ОП'!AA41=предметы!$G$12,COUNTIFS('График ОП'!AA41:AA57,предметы!$G$26)&gt;0),AND('График ОП'!AA41=предметы!$G$26,COUNTIFS('График ОП'!AA41:AA57,предметы!$G$12)&gt;0),AND('График ОП'!AA41=предметы!$G$13,COUNTIFS('График ОП'!AA41:AA57,предметы!$G$27)&gt;0),AND('График ОП'!AA41=предметы!$G$27,COUNTIFS('График ОП'!AA41:AA57,предметы!$G$13)&gt;0),AND('График ОП'!AA41=предметы!$G$14,COUNTIFS('График ОП'!AA41:AA57,предметы!$G$28)&gt;0),AND('График ОП'!AA41=предметы!$G$28,COUNTIFS('График ОП'!AA41:AA57,предметы!$G$14)&gt;0)),"&lt;17 (ВПР, КР)","*")</f>
        <v>*</v>
      </c>
      <c r="AP4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0" s="7" t="str">
        <f>IF(OR(COUNTIFS('График ОП'!AB41:AB57,'График ОП'!AB41)&gt;1,AND('График ОП'!AB41=предметы!$H$3,COUNTIFS('График ОП'!AB41:AB57,предметы!$H$16)&gt;0),AND('График ОП'!AB41=предметы!$H$16,COUNTIFS('График ОП'!AB41:AB57,предметы!$H$3)&gt;0),AND('График ОП'!AB41=предметы!$H$4,COUNTIFS('График ОП'!AB41:AB57,предметы!$H$19)&gt;0),AND('График ОП'!AB41=предметы!$H$19,COUNTIFS('График ОП'!AB41:AB57,предметы!$H$4)&gt;0),AND('График ОП'!AB41=предметы!$H$5,COUNTIFS('График ОП'!AB41:AB57,предметы!$H$20)&gt;0),AND('График ОП'!AB41=предметы!$H$20,COUNTIFS('График ОП'!AB41:AB57,предметы!$H$5)&gt;0),AND('График ОП'!AB41=предметы!$H$6,COUNTIFS('График ОП'!AB41:AB57,предметы!$H$21)&gt;0),AND('График ОП'!AB41=предметы!$H$21,COUNTIFS('График ОП'!AB41:AB57,предметы!$H$6)&gt;0),AND('График ОП'!AB41=предметы!$H$7,COUNTIFS('График ОП'!AB41:AB57,предметы!$H$22)&gt;0),AND('График ОП'!AB41=предметы!$H$22,COUNTIFS('График ОП'!AB41:AB57,предметы!$H$7)&gt;0),AND('График ОП'!AB41=предметы!$H$8,COUNTIFS('График ОП'!AB41:AB57,предметы!$H$23)&gt;0),AND('График ОП'!AB41=предметы!$H$23,COUNTIFS('График ОП'!AB41:AB57,предметы!$H$8)&gt;0),AND('График ОП'!AB41=предметы!$H$9,COUNTIFS('График ОП'!AB41:AB57,предметы!$H$24)&gt;0),AND('График ОП'!AB41=предметы!$H$24,COUNTIFS('График ОП'!AB41:AB57,предметы!$H$9)&gt;0),AND('График ОП'!AB41=предметы!$H$10,COUNTIFS('График ОП'!AB41:AB57,предметы!$H$25)&gt;0),AND('График ОП'!AB41=предметы!$H$25,COUNTIFS('График ОП'!AB41:AB57,предметы!$H$10)&gt;0),AND('График ОП'!AB41=предметы!$H$11,COUNTIFS('График ОП'!AB41:AB57,предметы!$H$26)&gt;0),AND('График ОП'!AB41=предметы!$H$26,COUNTIFS('График ОП'!AB41:AB57,предметы!$H$11)&gt;0),AND('График ОП'!AB41=предметы!$H$12,COUNTIFS('График ОП'!AB41:AB57,предметы!$H$27)&gt;0),AND('График ОП'!AB41=предметы!$H$27,COUNTIFS('График ОП'!AB41:AB57,предметы!$H$12)&gt;0),AND('График ОП'!AB41=предметы!$H$13,COUNTIFS('График ОП'!AB41:AB57,предметы!$H$28)&gt;0),AND('График ОП'!AB41=предметы!$H$28,COUNTIFS('График ОП'!AB41:AB57,предметы!$H$13)&gt;0),AND('График ОП'!AB41=предметы!$H$14,COUNTIFS('График ОП'!AB41:AB57,предметы!$H$29)&gt;0),AND('График ОП'!AB41=предметы!$H$29,COUNTIFS('График ОП'!AB41:AB57,предметы!$H$14)&gt;0),AND('График ОП'!AB41=предметы!$H$15,COUNTIFS('График ОП'!AB41:AB57,предметы!$H$30)&gt;0),AND('График ОП'!AB41=предметы!$H$30,COUNTIFS('График ОП'!AB41:AB57,предметы!$H$15)&gt;0)),"&lt;17 (ВПР, КР)","*")</f>
        <v>*</v>
      </c>
      <c r="AT40" s="7" t="str">
        <f>IF(OR(COUNTIFS('График ОП'!AC41:AC57,'График ОП'!AC41)&gt;1,AND('График ОП'!AC41=предметы!$H$3,COUNTIFS('График ОП'!AC41:AC57,предметы!$H$16)&gt;0),AND('График ОП'!AC41=предметы!$H$16,COUNTIFS('График ОП'!AC41:AC57,предметы!$H$3)&gt;0),AND('График ОП'!AC41=предметы!$H$4,COUNTIFS('График ОП'!AC41:AC57,предметы!$H$19)&gt;0),AND('График ОП'!AC41=предметы!$H$19,COUNTIFS('График ОП'!AC41:AC57,предметы!$H$4)&gt;0),AND('График ОП'!AC41=предметы!$H$5,COUNTIFS('График ОП'!AC41:AC57,предметы!$H$20)&gt;0),AND('График ОП'!AC41=предметы!$H$20,COUNTIFS('График ОП'!AC41:AC57,предметы!$H$5)&gt;0),AND('График ОП'!AC41=предметы!$H$6,COUNTIFS('График ОП'!AC41:AC57,предметы!$H$21)&gt;0),AND('График ОП'!AC41=предметы!$H$21,COUNTIFS('График ОП'!AC41:AC57,предметы!$H$6)&gt;0),AND('График ОП'!AC41=предметы!$H$7,COUNTIFS('График ОП'!AC41:AC57,предметы!$H$22)&gt;0),AND('График ОП'!AC41=предметы!$H$22,COUNTIFS('График ОП'!AC41:AC57,предметы!$H$7)&gt;0),AND('График ОП'!AC41=предметы!$H$8,COUNTIFS('График ОП'!AC41:AC57,предметы!$H$23)&gt;0),AND('График ОП'!AC41=предметы!$H$23,COUNTIFS('График ОП'!AC41:AC57,предметы!$H$8)&gt;0),AND('График ОП'!AC41=предметы!$H$9,COUNTIFS('График ОП'!AC41:AC57,предметы!$H$24)&gt;0),AND('График ОП'!AC41=предметы!$H$24,COUNTIFS('График ОП'!AC41:AC57,предметы!$H$9)&gt;0),AND('График ОП'!AC41=предметы!$H$10,COUNTIFS('График ОП'!AC41:AC57,предметы!$H$25)&gt;0),AND('График ОП'!AC41=предметы!$H$25,COUNTIFS('График ОП'!AC41:AC57,предметы!$H$10)&gt;0),AND('График ОП'!AC41=предметы!$H$11,COUNTIFS('График ОП'!AC41:AC57,предметы!$H$26)&gt;0),AND('График ОП'!AC41=предметы!$H$26,COUNTIFS('График ОП'!AC41:AC57,предметы!$H$11)&gt;0),AND('График ОП'!AC41=предметы!$H$12,COUNTIFS('График ОП'!AC41:AC57,предметы!$H$27)&gt;0),AND('График ОП'!AC41=предметы!$H$27,COUNTIFS('График ОП'!AC41:AC57,предметы!$H$12)&gt;0),AND('График ОП'!AC41=предметы!$H$13,COUNTIFS('График ОП'!AC41:AC57,предметы!$H$28)&gt;0),AND('График ОП'!AC41=предметы!$H$28,COUNTIFS('График ОП'!AC41:AC57,предметы!$H$13)&gt;0),AND('График ОП'!AC41=предметы!$H$14,COUNTIFS('График ОП'!AC41:AC57,предметы!$H$29)&gt;0),AND('График ОП'!AC41=предметы!$H$29,COUNTIFS('График ОП'!AC41:AC57,предметы!$H$14)&gt;0),AND('График ОП'!AC41=предметы!$H$15,COUNTIFS('График ОП'!AC41:AC57,предметы!$H$30)&gt;0),AND('График ОП'!AC41=предметы!$H$30,COUNTIFS('График ОП'!AC41:AC57,предметы!$H$15)&gt;0)),"&lt;17 (ВПР, КР)","*")</f>
        <v>*</v>
      </c>
      <c r="AU40" s="7" t="str">
        <f>IF(OR(COUNTIFS('График ОП'!AD41:AD57,'График ОП'!AD41)&gt;1,AND('График ОП'!AD41=предметы!$H$3,COUNTIFS('График ОП'!AD41:AD57,предметы!$H$16)&gt;0),AND('График ОП'!AD41=предметы!$H$16,COUNTIFS('График ОП'!AD41:AD57,предметы!$H$3)&gt;0),AND('График ОП'!AD41=предметы!$H$4,COUNTIFS('График ОП'!AD41:AD57,предметы!$H$19)&gt;0),AND('График ОП'!AD41=предметы!$H$19,COUNTIFS('График ОП'!AD41:AD57,предметы!$H$4)&gt;0),AND('График ОП'!AD41=предметы!$H$5,COUNTIFS('График ОП'!AD41:AD57,предметы!$H$20)&gt;0),AND('График ОП'!AD41=предметы!$H$20,COUNTIFS('График ОП'!AD41:AD57,предметы!$H$5)&gt;0),AND('График ОП'!AD41=предметы!$H$6,COUNTIFS('График ОП'!AD41:AD57,предметы!$H$21)&gt;0),AND('График ОП'!AD41=предметы!$H$21,COUNTIFS('График ОП'!AD41:AD57,предметы!$H$6)&gt;0),AND('График ОП'!AD41=предметы!$H$7,COUNTIFS('График ОП'!AD41:AD57,предметы!$H$22)&gt;0),AND('График ОП'!AD41=предметы!$H$22,COUNTIFS('График ОП'!AD41:AD57,предметы!$H$7)&gt;0),AND('График ОП'!AD41=предметы!$H$8,COUNTIFS('График ОП'!AD41:AD57,предметы!$H$23)&gt;0),AND('График ОП'!AD41=предметы!$H$23,COUNTIFS('График ОП'!AD41:AD57,предметы!$H$8)&gt;0),AND('График ОП'!AD41=предметы!$H$9,COUNTIFS('График ОП'!AD41:AD57,предметы!$H$24)&gt;0),AND('График ОП'!AD41=предметы!$H$24,COUNTIFS('График ОП'!AD41:AD57,предметы!$H$9)&gt;0),AND('График ОП'!AD41=предметы!$H$10,COUNTIFS('График ОП'!AD41:AD57,предметы!$H$25)&gt;0),AND('График ОП'!AD41=предметы!$H$25,COUNTIFS('График ОП'!AD41:AD57,предметы!$H$10)&gt;0),AND('График ОП'!AD41=предметы!$H$11,COUNTIFS('График ОП'!AD41:AD57,предметы!$H$26)&gt;0),AND('График ОП'!AD41=предметы!$H$26,COUNTIFS('График ОП'!AD41:AD57,предметы!$H$11)&gt;0),AND('График ОП'!AD41=предметы!$H$12,COUNTIFS('График ОП'!AD41:AD57,предметы!$H$27)&gt;0),AND('График ОП'!AD41=предметы!$H$27,COUNTIFS('График ОП'!AD41:AD57,предметы!$H$12)&gt;0),AND('График ОП'!AD41=предметы!$H$13,COUNTIFS('График ОП'!AD41:AD57,предметы!$H$28)&gt;0),AND('График ОП'!AD41=предметы!$H$28,COUNTIFS('График ОП'!AD41:AD57,предметы!$H$13)&gt;0),AND('График ОП'!AD41=предметы!$H$14,COUNTIFS('График ОП'!AD41:AD57,предметы!$H$29)&gt;0),AND('График ОП'!AD41=предметы!$H$29,COUNTIFS('График ОП'!AD41:AD57,предметы!$H$14)&gt;0),AND('График ОП'!AD41=предметы!$H$15,COUNTIFS('График ОП'!AD41:AD57,предметы!$H$30)&gt;0),AND('График ОП'!AD41=предметы!$H$30,COUNTIFS('График ОП'!AD41:AD57,предметы!$H$15)&gt;0)),"&lt;17 (ВПР, КР)","*")</f>
        <v>*</v>
      </c>
      <c r="AV40" s="7" t="str">
        <f>IF(OR(COUNTIFS('График ОП'!AE41:AE57,'График ОП'!AE41)&gt;1,AND('График ОП'!AE41=предметы!$H$3,COUNTIFS('График ОП'!AE41:AE57,предметы!$H$16)&gt;0),AND('График ОП'!AE41=предметы!$H$16,COUNTIFS('График ОП'!AE41:AE57,предметы!$H$3)&gt;0),AND('График ОП'!AE41=предметы!$H$4,COUNTIFS('График ОП'!AE41:AE57,предметы!$H$19)&gt;0),AND('График ОП'!AE41=предметы!$H$19,COUNTIFS('График ОП'!AE41:AE57,предметы!$H$4)&gt;0),AND('График ОП'!AE41=предметы!$H$5,COUNTIFS('График ОП'!AE41:AE57,предметы!$H$20)&gt;0),AND('График ОП'!AE41=предметы!$H$20,COUNTIFS('График ОП'!AE41:AE57,предметы!$H$5)&gt;0),AND('График ОП'!AE41=предметы!$H$6,COUNTIFS('График ОП'!AE41:AE57,предметы!$H$21)&gt;0),AND('График ОП'!AE41=предметы!$H$21,COUNTIFS('График ОП'!AE41:AE57,предметы!$H$6)&gt;0),AND('График ОП'!AE41=предметы!$H$7,COUNTIFS('График ОП'!AE41:AE57,предметы!$H$22)&gt;0),AND('График ОП'!AE41=предметы!$H$22,COUNTIFS('График ОП'!AE41:AE57,предметы!$H$7)&gt;0),AND('График ОП'!AE41=предметы!$H$8,COUNTIFS('График ОП'!AE41:AE57,предметы!$H$23)&gt;0),AND('График ОП'!AE41=предметы!$H$23,COUNTIFS('График ОП'!AE41:AE57,предметы!$H$8)&gt;0),AND('График ОП'!AE41=предметы!$H$9,COUNTIFS('График ОП'!AE41:AE57,предметы!$H$24)&gt;0),AND('График ОП'!AE41=предметы!$H$24,COUNTIFS('График ОП'!AE41:AE57,предметы!$H$9)&gt;0),AND('График ОП'!AE41=предметы!$H$10,COUNTIFS('График ОП'!AE41:AE57,предметы!$H$25)&gt;0),AND('График ОП'!AE41=предметы!$H$25,COUNTIFS('График ОП'!AE41:AE57,предметы!$H$10)&gt;0),AND('График ОП'!AE41=предметы!$H$11,COUNTIFS('График ОП'!AE41:AE57,предметы!$H$26)&gt;0),AND('График ОП'!AE41=предметы!$H$26,COUNTIFS('График ОП'!AE41:AE57,предметы!$H$11)&gt;0),AND('График ОП'!AE41=предметы!$H$12,COUNTIFS('График ОП'!AE41:AE57,предметы!$H$27)&gt;0),AND('График ОП'!AE41=предметы!$H$27,COUNTIFS('График ОП'!AE41:AE57,предметы!$H$12)&gt;0),AND('График ОП'!AE41=предметы!$H$13,COUNTIFS('График ОП'!AE41:AE57,предметы!$H$28)&gt;0),AND('График ОП'!AE41=предметы!$H$28,COUNTIFS('График ОП'!AE41:AE57,предметы!$H$13)&gt;0),AND('График ОП'!AE41=предметы!$H$14,COUNTIFS('График ОП'!AE41:AE57,предметы!$H$29)&gt;0),AND('График ОП'!AE41=предметы!$H$29,COUNTIFS('График ОП'!AE41:AE57,предметы!$H$14)&gt;0),AND('График ОП'!AE41=предметы!$H$15,COUNTIFS('График ОП'!AE41:AE57,предметы!$H$30)&gt;0),AND('График ОП'!AE41=предметы!$H$30,COUNTIFS('График ОП'!AE41:AE57,предметы!$H$15)&gt;0)),"&lt;17 (ВПР, КР)","*")</f>
        <v>*</v>
      </c>
      <c r="AW4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0" s="11" t="str">
        <f>IF(COUNTIFS('График ОП'!AF41:AF57,'График ОП'!AF41)&gt;1,"&lt;17 (ВПР, КР)","*")</f>
        <v>*</v>
      </c>
      <c r="AZ40" s="11" t="str">
        <f>IF(COUNTIFS('График ОП'!AG41:AG57,'График ОП'!AG41)&gt;1,"&lt;17 (ВПР, КР)","*")</f>
        <v>*</v>
      </c>
      <c r="BA40" s="11" t="str">
        <f>IF(COUNTIFS('График ОП'!AH41:AH57,'График ОП'!AH41)&gt;1,"&lt;17 (ВПР, КР)","*")</f>
        <v>*</v>
      </c>
      <c r="BB40" s="11" t="e">
        <f>IF(COUNTIFS('График ОП'!#REF!,'График ОП'!#REF!)&gt;1,"&lt;17 (ВПР, КР)","*")</f>
        <v>#REF!</v>
      </c>
      <c r="BC40" s="11" t="e">
        <f>IF(COUNTIFS('График ОП'!#REF!,'График ОП'!#REF!)&gt;1,"&lt;17 (ВПР, КР)","*")</f>
        <v>#REF!</v>
      </c>
      <c r="BD40" s="11" t="e">
        <f>IF(COUNTIFS('График ОП'!#REF!,'График ОП'!#REF!)&gt;1,"&lt;17 (ВПР, КР)","*")</f>
        <v>#REF!</v>
      </c>
      <c r="BE40" s="7" t="str">
        <f>IF(OR(COUNTIFS('График ОП'!AI41:AI57,'График ОП'!AI41)&gt;1,AND('График ОП'!AI41=предметы!$J$3,COUNTIFS('График ОП'!AI41:AI57,предметы!$J$16)&gt;0),AND('График ОП'!AI41=предметы!$J$16,COUNTIFS('График ОП'!AI41:AI57,предметы!$J$3)&gt;0),AND('График ОП'!AI41=предметы!$J$4,COUNTIFS('График ОП'!AI41:AI57,предметы!$J$19)&gt;0),AND('График ОП'!AI41=предметы!$J$19,COUNTIFS('График ОП'!AI41:AI57,предметы!$J$4)&gt;0),AND('График ОП'!AI41=предметы!$J$5,COUNTIFS('График ОП'!AI41:AI57,предметы!$J$20)&gt;0),AND('График ОП'!AI41=предметы!$J$20,COUNTIFS('График ОП'!AI41:AI57,предметы!$J$5)&gt;0),AND('График ОП'!AI41=предметы!$J$6,COUNTIFS('График ОП'!AI41:AI57,предметы!$J$21)&gt;0),AND('График ОП'!AI41=предметы!$J$21,COUNTIFS('График ОП'!AI41:AI57,предметы!$J$6)&gt;0),AND('График ОП'!AI41=предметы!$J$7,COUNTIFS('График ОП'!AI41:AI57,предметы!$J$22)&gt;0),AND('График ОП'!AI41=предметы!$J$22,COUNTIFS('График ОП'!AI41:AI57,предметы!$J$7)&gt;0),AND('График ОП'!AI41=предметы!$J$8,COUNTIFS('График ОП'!AI41:AI57,предметы!$J$23)&gt;0),AND('График ОП'!AI41=предметы!$J$23,COUNTIFS('График ОП'!AI41:AI57,предметы!$J$8)&gt;0),AND('График ОП'!AI41=предметы!$J$9,COUNTIFS('График ОП'!AI41:AI57,предметы!$J$24)&gt;0),AND('График ОП'!AI41=предметы!$J$24,COUNTIFS('График ОП'!AI41:AI57,предметы!$J$9)&gt;0),AND('График ОП'!AI41=предметы!$J$10,COUNTIFS('График ОП'!AI41:AI57,предметы!$J$25)&gt;0),AND('График ОП'!AI41=предметы!$J$25,COUNTIFS('График ОП'!AI41:AI57,предметы!$J$10)&gt;0),AND('График ОП'!AI41=предметы!$J$11,COUNTIFS('График ОП'!AI41:AI57,предметы!$J$26)&gt;0),AND('График ОП'!AI41=предметы!$J$26,COUNTIFS('График ОП'!AI41:AI57,предметы!$J$11)&gt;0),AND('График ОП'!AI41=предметы!$J$12,COUNTIFS('График ОП'!AI41:AI57,предметы!$J$27)&gt;0),AND('График ОП'!AI41=предметы!$J$27,COUNTIFS('График ОП'!AI41:AI57,предметы!$J$12)&gt;0),AND('График ОП'!AI41=предметы!$J$13,COUNTIFS('График ОП'!AI41:AI57,предметы!$J$28)&gt;0),AND('График ОП'!AI41=предметы!$J$28,COUNTIFS('График ОП'!AI41:AI57,предметы!$J$13)&gt;0),AND('График ОП'!AI41=предметы!$J$14,COUNTIFS('График ОП'!AI41:AI57,предметы!$J$29)&gt;0),AND('График ОП'!AI41=предметы!$J$29,COUNTIFS('График ОП'!AI41:AI57,предметы!$J$14)&gt;0),AND('График ОП'!AI41=предметы!$J$15,COUNTIFS('График ОП'!AI41:AI57,предметы!$J$30)&gt;0),AND('График ОП'!AI41=предметы!$J$30,COUNTIFS('График ОП'!AI41:AI57,предметы!$J$15)&gt;0)),"&lt;17 (ВПР, КР)","*")</f>
        <v>*</v>
      </c>
      <c r="BF40" s="7" t="str">
        <f>IF(OR(COUNTIFS('График ОП'!AJ41:AJ57,'График ОП'!AJ41)&gt;1,AND('График ОП'!AJ41=предметы!$J$3,COUNTIFS('График ОП'!AJ41:AJ57,предметы!$J$16)&gt;0),AND('График ОП'!AJ41=предметы!$J$16,COUNTIFS('График ОП'!AJ41:AJ57,предметы!$J$3)&gt;0),AND('График ОП'!AJ41=предметы!$J$4,COUNTIFS('График ОП'!AJ41:AJ57,предметы!$J$19)&gt;0),AND('График ОП'!AJ41=предметы!$J$19,COUNTIFS('График ОП'!AJ41:AJ57,предметы!$J$4)&gt;0),AND('График ОП'!AJ41=предметы!$J$5,COUNTIFS('График ОП'!AJ41:AJ57,предметы!$J$20)&gt;0),AND('График ОП'!AJ41=предметы!$J$20,COUNTIFS('График ОП'!AJ41:AJ57,предметы!$J$5)&gt;0),AND('График ОП'!AJ41=предметы!$J$6,COUNTIFS('График ОП'!AJ41:AJ57,предметы!$J$21)&gt;0),AND('График ОП'!AJ41=предметы!$J$21,COUNTIFS('График ОП'!AJ41:AJ57,предметы!$J$6)&gt;0),AND('График ОП'!AJ41=предметы!$J$7,COUNTIFS('График ОП'!AJ41:AJ57,предметы!$J$22)&gt;0),AND('График ОП'!AJ41=предметы!$J$22,COUNTIFS('График ОП'!AJ41:AJ57,предметы!$J$7)&gt;0),AND('График ОП'!AJ41=предметы!$J$8,COUNTIFS('График ОП'!AJ41:AJ57,предметы!$J$23)&gt;0),AND('График ОП'!AJ41=предметы!$J$23,COUNTIFS('График ОП'!AJ41:AJ57,предметы!$J$8)&gt;0),AND('График ОП'!AJ41=предметы!$J$9,COUNTIFS('График ОП'!AJ41:AJ57,предметы!$J$24)&gt;0),AND('График ОП'!AJ41=предметы!$J$24,COUNTIFS('График ОП'!AJ41:AJ57,предметы!$J$9)&gt;0),AND('График ОП'!AJ41=предметы!$J$10,COUNTIFS('График ОП'!AJ41:AJ57,предметы!$J$25)&gt;0),AND('График ОП'!AJ41=предметы!$J$25,COUNTIFS('График ОП'!AJ41:AJ57,предметы!$J$10)&gt;0),AND('График ОП'!AJ41=предметы!$J$11,COUNTIFS('График ОП'!AJ41:AJ57,предметы!$J$26)&gt;0),AND('График ОП'!AJ41=предметы!$J$26,COUNTIFS('График ОП'!AJ41:AJ57,предметы!$J$11)&gt;0),AND('График ОП'!AJ41=предметы!$J$12,COUNTIFS('График ОП'!AJ41:AJ57,предметы!$J$27)&gt;0),AND('График ОП'!AJ41=предметы!$J$27,COUNTIFS('График ОП'!AJ41:AJ57,предметы!$J$12)&gt;0),AND('График ОП'!AJ41=предметы!$J$13,COUNTIFS('График ОП'!AJ41:AJ57,предметы!$J$28)&gt;0),AND('График ОП'!AJ41=предметы!$J$28,COUNTIFS('График ОП'!AJ41:AJ57,предметы!$J$13)&gt;0),AND('График ОП'!AJ41=предметы!$J$14,COUNTIFS('График ОП'!AJ41:AJ57,предметы!$J$29)&gt;0),AND('График ОП'!AJ41=предметы!$J$29,COUNTIFS('График ОП'!AJ41:AJ57,предметы!$J$14)&gt;0),AND('График ОП'!AJ41=предметы!$J$15,COUNTIFS('График ОП'!AJ41:AJ57,предметы!$J$30)&gt;0),AND('График ОП'!AJ41=предметы!$J$30,COUNTIFS('График ОП'!AJ41:AJ57,предметы!$J$15)&gt;0)),"&lt;17 (ВПР, КР)","*")</f>
        <v>*</v>
      </c>
      <c r="BG4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0" s="11" t="str">
        <f>IF(COUNTIFS('График ОП'!AK41:AK57,'График ОП'!AK41)&gt;1,"&lt;17 (ВПР, КР)","*")</f>
        <v>*</v>
      </c>
      <c r="BL40" s="11" t="str">
        <f>IF(COUNTIFS('График ОП'!AL41:AL57,'График ОП'!AL41)&gt;1,"&lt;17 (ВПР, КР)","*")</f>
        <v>*</v>
      </c>
      <c r="BM40" s="11" t="e">
        <f>IF(COUNTIFS('График ОП'!#REF!,'График ОП'!#REF!)&gt;1,"&lt;17 (ВПР, КР)","*")</f>
        <v>#REF!</v>
      </c>
      <c r="BN40" s="11" t="e">
        <f>IF(COUNTIFS('График ОП'!#REF!,'График ОП'!#REF!)&gt;1,"&lt;17 (ВПР, КР)","*")</f>
        <v>#REF!</v>
      </c>
      <c r="BO40" s="11" t="e">
        <f>IF(COUNTIFS('График ОП'!#REF!,'График ОП'!#REF!)&gt;1,"&lt;17 (ВПР, КР)","*")</f>
        <v>#REF!</v>
      </c>
      <c r="BP40" s="11" t="e">
        <f>IF(COUNTIFS('График ОП'!#REF!,'График ОП'!#REF!)&gt;1,"&lt;17 (ВПР, КР)","*")</f>
        <v>#REF!</v>
      </c>
    </row>
    <row r="41" spans="1:68" x14ac:dyDescent="0.2">
      <c r="A41" s="6">
        <v>46301</v>
      </c>
      <c r="B41" s="10" t="s">
        <v>66</v>
      </c>
      <c r="C41" s="11" t="str">
        <f>IF(COUNTIFS('График ОП'!C42:C58,'График ОП'!C42)&gt;1,"&lt;17 (ВПР, КР)","*")</f>
        <v>*</v>
      </c>
      <c r="D41" s="11" t="str">
        <f>IF(COUNTIFS('График ОП'!D42:D58,'График ОП'!D42)&gt;1,"&lt;17 (ВПР, КР)","*")</f>
        <v>*</v>
      </c>
      <c r="E41" s="11" t="str">
        <f>IF(COUNTIFS('График ОП'!E42:E58,'График ОП'!E42)&gt;1,"&lt;17 (ВПР, КР)","*")</f>
        <v>*</v>
      </c>
      <c r="F41" s="11" t="e">
        <f>IF(COUNTIFS('График ОП'!#REF!,'График ОП'!#REF!)&gt;1,"&lt;17 (ВПР, КР)","*")</f>
        <v>#REF!</v>
      </c>
      <c r="G41" s="11" t="e">
        <f>IF(COUNTIFS('График ОП'!#REF!,'График ОП'!#REF!)&gt;1,"&lt;17 (ВПР, КР)","*")</f>
        <v>#REF!</v>
      </c>
      <c r="H41" s="11" t="e">
        <f>IF(COUNTIFS('График ОП'!#REF!,'График ОП'!#REF!)&gt;1,"&lt;17 (ВПР, КР)","*")</f>
        <v>#REF!</v>
      </c>
      <c r="I41" s="7" t="str">
        <f>IF(COUNTIFS('График ОП'!F42:F58,'График ОП'!F42)&gt;1,"&lt;17 (ВПР, КР)","*")</f>
        <v>*</v>
      </c>
      <c r="J41" s="7" t="str">
        <f>IF(COUNTIFS('График ОП'!G42:G58,'График ОП'!G42)&gt;1,"&lt;17 (ВПР, КР)","*")</f>
        <v>*</v>
      </c>
      <c r="K41" s="7" t="str">
        <f>IF(COUNTIFS('График ОП'!H42:H58,'График ОП'!H42)&gt;1,"&lt;17 (ВПР, КР)","*")</f>
        <v>*</v>
      </c>
      <c r="L41" s="7" t="e">
        <f>IF(COUNTIFS('График ОП'!#REF!,'График ОП'!#REF!)&gt;1,"&lt;17 (ВПР, КР)","*")</f>
        <v>#REF!</v>
      </c>
      <c r="M41" s="7" t="e">
        <f>IF(COUNTIFS('График ОП'!#REF!,'График ОП'!#REF!)&gt;1,"&lt;17 (ВПР, КР)","*")</f>
        <v>#REF!</v>
      </c>
      <c r="N41" s="7" t="e">
        <f>IF(COUNTIFS('График ОП'!#REF!,'График ОП'!#REF!)&gt;1,"&lt;17 (ВПР, КР)","*")</f>
        <v>#REF!</v>
      </c>
      <c r="O41" s="11" t="str">
        <f>IF(COUNTIFS('График ОП'!I42:I58,'График ОП'!I42)&gt;1,"&lt;17 (ВПР, КР)","*")</f>
        <v>*</v>
      </c>
      <c r="P41" s="11" t="str">
        <f>IF(COUNTIFS('График ОП'!J42:J58,'График ОП'!J42)&gt;1,"&lt;17 (ВПР, КР)","*")</f>
        <v>*</v>
      </c>
      <c r="Q41" s="11" t="str">
        <f>IF(COUNTIFS('График ОП'!K42:K58,'График ОП'!K42)&gt;1,"&lt;17 (ВПР, КР)","*")</f>
        <v>*</v>
      </c>
      <c r="R41" s="11" t="str">
        <f>IF(COUNTIFS('График ОП'!L42:L58,'График ОП'!L42)&gt;1,"&lt;17 (ВПР, КР)","*")</f>
        <v>*</v>
      </c>
      <c r="S41" s="11" t="e">
        <f>IF(COUNTIFS('График ОП'!#REF!,'График ОП'!#REF!)&gt;1,"&lt;17 (ВПР, КР)","*")</f>
        <v>#REF!</v>
      </c>
      <c r="T41" s="11" t="e">
        <f>IF(COUNTIFS('График ОП'!#REF!,'График ОП'!#REF!)&gt;1,"&lt;17 (ВПР, КР)","*")</f>
        <v>#REF!</v>
      </c>
      <c r="U41" s="7" t="str">
        <f>IF(OR(COUNTIFS('График ОП'!M42:M58,'График ОП'!M42)&gt;1,AND('График ОП'!M42=предметы!$D$3,COUNTIFS('График ОП'!M42:M58,предметы!$D$12)&gt;0),AND('График ОП'!M42=предметы!$D$12,COUNTIFS('График ОП'!M42:M58,предметы!$D$3)&gt;0),AND('График ОП'!M42=предметы!$D$4,COUNTIFS('График ОП'!M42:M58,предметы!$D$13)&gt;0),AND('График ОП'!M42=предметы!$D$13,COUNTIFS('График ОП'!M42:M58,предметы!$D$4)&gt;0),AND('График ОП'!M42=предметы!$D$14,COUNTIFS('График ОП'!M42:M58,предметы!$D$5)&gt;0),AND('График ОП'!M42=предметы!$D$5,COUNTIFS('График ОП'!M42:M58,предметы!$D$14)&gt;0),AND('График ОП'!M42=предметы!$D$15,COUNTIFS('График ОП'!M42:M58,предметы!$D$6)&gt;0),AND('График ОП'!M42=предметы!$D$6,COUNTIFS('График ОП'!M42:M58,предметы!$D$15)&gt;0),AND('График ОП'!M42=предметы!$D$16,COUNTIFS('График ОП'!M42:M58,предметы!$D$7)&gt;0),AND('График ОП'!M42=предметы!$D$7,COUNTIFS('График ОП'!M42:M58,предметы!$D$16)&gt;0),AND('График ОП'!M42=предметы!$D$8,COUNTIFS('График ОП'!M42:M58,предметы!$D$10)&gt;0),AND('График ОП'!M42=предметы!$D$10,COUNTIFS('График ОП'!M42:M58,предметы!$D$8)&gt;0),AND('График ОП'!M42=предметы!$D$9,COUNTIFS('График ОП'!M42:M58,предметы!$D$11)&gt;0),AND('График ОП'!M42=предметы!$D$11,COUNTIFS('График ОП'!M42:M58,предметы!$D$9)&gt;0)),"&lt;17 (ВПР, КР)","*")</f>
        <v>*</v>
      </c>
      <c r="V41" s="7" t="str">
        <f>IF(OR(COUNTIFS('График ОП'!N42:N58,'График ОП'!N42)&gt;1,AND('График ОП'!N42=предметы!$D$3,COUNTIFS('График ОП'!N42:N58,предметы!$D$12)&gt;0),AND('График ОП'!N42=предметы!$D$12,COUNTIFS('График ОП'!N42:N58,предметы!$D$3)&gt;0),AND('График ОП'!N42=предметы!$D$4,COUNTIFS('График ОП'!N42:N58,предметы!$D$13)&gt;0),AND('График ОП'!N42=предметы!$D$13,COUNTIFS('График ОП'!N42:N58,предметы!$D$4)&gt;0),AND('График ОП'!N42=предметы!$D$14,COUNTIFS('График ОП'!N42:N58,предметы!$D$5)&gt;0),AND('График ОП'!N42=предметы!$D$5,COUNTIFS('График ОП'!N42:N58,предметы!$D$14)&gt;0),AND('График ОП'!N42=предметы!$D$15,COUNTIFS('График ОП'!N42:N58,предметы!$D$6)&gt;0),AND('График ОП'!N42=предметы!$D$6,COUNTIFS('График ОП'!N42:N58,предметы!$D$15)&gt;0),AND('График ОП'!N42=предметы!$D$16,COUNTIFS('График ОП'!N42:N58,предметы!$D$7)&gt;0),AND('График ОП'!N42=предметы!$D$7,COUNTIFS('График ОП'!N42:N58,предметы!$D$16)&gt;0),AND('График ОП'!N42=предметы!$D$8,COUNTIFS('График ОП'!N42:N58,предметы!$D$10)&gt;0),AND('График ОП'!N42=предметы!$D$10,COUNTIFS('График ОП'!N42:N58,предметы!$D$8)&gt;0),AND('График ОП'!N42=предметы!$D$9,COUNTIFS('График ОП'!N42:N58,предметы!$D$11)&gt;0),AND('График ОП'!N42=предметы!$D$11,COUNTIFS('График ОП'!N42:N58,предметы!$D$9)&gt;0)),"&lt;17 (ВПР, КР)","*")</f>
        <v>*</v>
      </c>
      <c r="W41" s="7" t="str">
        <f>IF(OR(COUNTIFS('График ОП'!O42:O58,'График ОП'!O42)&gt;1,AND('График ОП'!O42=предметы!$D$3,COUNTIFS('График ОП'!O42:O58,предметы!$D$12)&gt;0),AND('График ОП'!O42=предметы!$D$12,COUNTIFS('График ОП'!O42:O58,предметы!$D$3)&gt;0),AND('График ОП'!O42=предметы!$D$4,COUNTIFS('График ОП'!O42:O58,предметы!$D$13)&gt;0),AND('График ОП'!O42=предметы!$D$13,COUNTIFS('График ОП'!O42:O58,предметы!$D$4)&gt;0),AND('График ОП'!O42=предметы!$D$14,COUNTIFS('График ОП'!O42:O58,предметы!$D$5)&gt;0),AND('График ОП'!O42=предметы!$D$5,COUNTIFS('График ОП'!O42:O58,предметы!$D$14)&gt;0),AND('График ОП'!O42=предметы!$D$15,COUNTIFS('График ОП'!O42:O58,предметы!$D$6)&gt;0),AND('График ОП'!O42=предметы!$D$6,COUNTIFS('График ОП'!O42:O58,предметы!$D$15)&gt;0),AND('График ОП'!O42=предметы!$D$16,COUNTIFS('График ОП'!O42:O58,предметы!$D$7)&gt;0),AND('График ОП'!O42=предметы!$D$7,COUNTIFS('График ОП'!O42:O58,предметы!$D$16)&gt;0),AND('График ОП'!O42=предметы!$D$8,COUNTIFS('График ОП'!O42:O58,предметы!$D$10)&gt;0),AND('График ОП'!O42=предметы!$D$10,COUNTIFS('График ОП'!O42:O58,предметы!$D$8)&gt;0),AND('График ОП'!O42=предметы!$D$9,COUNTIFS('График ОП'!O42:O58,предметы!$D$11)&gt;0),AND('График ОП'!O42=предметы!$D$11,COUNTIFS('График ОП'!O42:O58,предметы!$D$9)&gt;0)),"&lt;17 (ВПР, КР)","*")</f>
        <v>*</v>
      </c>
      <c r="X41" s="7" t="str">
        <f>IF(OR(COUNTIFS('График ОП'!P42:P58,'График ОП'!P42)&gt;1,AND('График ОП'!P42=предметы!$D$3,COUNTIFS('График ОП'!P42:P58,предметы!$D$12)&gt;0),AND('График ОП'!P42=предметы!$D$12,COUNTIFS('График ОП'!P42:P58,предметы!$D$3)&gt;0),AND('График ОП'!P42=предметы!$D$4,COUNTIFS('График ОП'!P42:P58,предметы!$D$13)&gt;0),AND('График ОП'!P42=предметы!$D$13,COUNTIFS('График ОП'!P42:P58,предметы!$D$4)&gt;0),AND('График ОП'!P42=предметы!$D$14,COUNTIFS('График ОП'!P42:P58,предметы!$D$5)&gt;0),AND('График ОП'!P42=предметы!$D$5,COUNTIFS('График ОП'!P42:P58,предметы!$D$14)&gt;0),AND('График ОП'!P42=предметы!$D$15,COUNTIFS('График ОП'!P42:P58,предметы!$D$6)&gt;0),AND('График ОП'!P42=предметы!$D$6,COUNTIFS('График ОП'!P42:P58,предметы!$D$15)&gt;0),AND('График ОП'!P42=предметы!$D$16,COUNTIFS('График ОП'!P42:P58,предметы!$D$7)&gt;0),AND('График ОП'!P42=предметы!$D$7,COUNTIFS('График ОП'!P42:P58,предметы!$D$16)&gt;0),AND('График ОП'!P42=предметы!$D$8,COUNTIFS('График ОП'!P42:P58,предметы!$D$10)&gt;0),AND('График ОП'!P42=предметы!$D$10,COUNTIFS('График ОП'!P42:P58,предметы!$D$8)&gt;0),AND('График ОП'!P42=предметы!$D$9,COUNTIFS('График ОП'!P42:P58,предметы!$D$11)&gt;0),AND('График ОП'!P42=предметы!$D$11,COUNTIFS('График ОП'!P42:P58,предметы!$D$9)&gt;0)),"&lt;17 (ВПР, КР)","*")</f>
        <v>*</v>
      </c>
      <c r="Y4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1" s="11" t="str">
        <f>IF(OR(COUNTIFS('График ОП'!Q42:Q58,'График ОП'!Q42)&gt;1,AND('График ОП'!Q42=предметы!$E$3,COUNTIFS('График ОП'!Q42:Q58,предметы!$E$12)&gt;0),AND('График ОП'!Q42=предметы!$E$12,COUNTIFS('График ОП'!Q42:Q58,предметы!$E$3)&gt;0),AND('График ОП'!Q42=предметы!$E$4,COUNTIFS('График ОП'!Q42:Q58,предметы!$E$13)&gt;0),AND('График ОП'!Q42=предметы!$E$13,COUNTIFS('График ОП'!Q42:Q58,предметы!$E$4)&gt;0),AND('График ОП'!Q42=предметы!$E$5,COUNTIFS('График ОП'!Q42:Q58,предметы!$E$14)&gt;0),AND('График ОП'!Q42=предметы!$E$14,COUNTIFS('График ОП'!Q42:Q58,предметы!$E$5)&gt;0),AND('График ОП'!Q42=предметы!$E$6,COUNTIFS('График ОП'!Q42:Q58,предметы!$E$15)&gt;0),AND('График ОП'!Q42=предметы!$E$15,COUNTIFS('График ОП'!Q42:Q58,предметы!$E$6)&gt;0),AND('График ОП'!Q42=предметы!$E$7,COUNTIFS('График ОП'!Q42:Q58,предметы!$E$16)&gt;0),AND('График ОП'!Q42=предметы!$E$16,COUNTIFS('График ОП'!Q42:Q58,предметы!$E$7)&gt;0),AND('График ОП'!Q42=предметы!$E$8,COUNTIFS('График ОП'!Q42:Q58,предметы!$E$17)&gt;0),AND('График ОП'!Q42=предметы!$E$17,COUNTIFS('График ОП'!Q42:Q58,предметы!$E$8)&gt;0),AND('График ОП'!Q42=предметы!$E$9,COUNTIFS('График ОП'!Q42:Q58,предметы!$E$18)&gt;0),AND('График ОП'!Q42=предметы!$E$18,COUNTIFS('График ОП'!Q42:Q58,предметы!$E$9)&gt;0),AND('График ОП'!Q42=предметы!$E$10,COUNTIFS('График ОП'!Q42:Q58,предметы!$E$19)&gt;0),AND('График ОП'!Q42=предметы!$E$19,COUNTIFS('График ОП'!Q42:Q58,предметы!$E$10)&gt;0),AND('График ОП'!Q42=предметы!$E$11,COUNTIFS('График ОП'!Q42:Q58,предметы!$E$20)&gt;0),AND('График ОП'!Q42=предметы!$E$20,COUNTIFS('График ОП'!Q42:Q58,предметы!$E$11)&gt;0)),"&lt;17 (ВПР, КР)","*")</f>
        <v>*</v>
      </c>
      <c r="AB41" s="11" t="str">
        <f>IF(OR(COUNTIFS('График ОП'!R42:R58,'График ОП'!R42)&gt;1,AND('График ОП'!R42=предметы!$E$3,COUNTIFS('График ОП'!R42:R58,предметы!$E$12)&gt;0),AND('График ОП'!R42=предметы!$E$12,COUNTIFS('График ОП'!R42:R58,предметы!$E$3)&gt;0),AND('График ОП'!R42=предметы!$E$4,COUNTIFS('График ОП'!R42:R58,предметы!$E$13)&gt;0),AND('График ОП'!R42=предметы!$E$13,COUNTIFS('График ОП'!R42:R58,предметы!$E$4)&gt;0),AND('График ОП'!R42=предметы!$E$5,COUNTIFS('График ОП'!R42:R58,предметы!$E$14)&gt;0),AND('График ОП'!R42=предметы!$E$14,COUNTIFS('График ОП'!R42:R58,предметы!$E$5)&gt;0),AND('График ОП'!R42=предметы!$E$6,COUNTIFS('График ОП'!R42:R58,предметы!$E$15)&gt;0),AND('График ОП'!R42=предметы!$E$15,COUNTIFS('График ОП'!R42:R58,предметы!$E$6)&gt;0),AND('График ОП'!R42=предметы!$E$7,COUNTIFS('График ОП'!R42:R58,предметы!$E$16)&gt;0),AND('График ОП'!R42=предметы!$E$16,COUNTIFS('График ОП'!R42:R58,предметы!$E$7)&gt;0),AND('График ОП'!R42=предметы!$E$8,COUNTIFS('График ОП'!R42:R58,предметы!$E$17)&gt;0),AND('График ОП'!R42=предметы!$E$17,COUNTIFS('График ОП'!R42:R58,предметы!$E$8)&gt;0),AND('График ОП'!R42=предметы!$E$9,COUNTIFS('График ОП'!R42:R58,предметы!$E$18)&gt;0),AND('График ОП'!R42=предметы!$E$18,COUNTIFS('График ОП'!R42:R58,предметы!$E$9)&gt;0),AND('График ОП'!R42=предметы!$E$10,COUNTIFS('График ОП'!R42:R58,предметы!$E$19)&gt;0),AND('График ОП'!R42=предметы!$E$19,COUNTIFS('График ОП'!R42:R58,предметы!$E$10)&gt;0),AND('График ОП'!R42=предметы!$E$11,COUNTIFS('График ОП'!R42:R58,предметы!$E$20)&gt;0),AND('График ОП'!R42=предметы!$E$20,COUNTIFS('График ОП'!R42:R58,предметы!$E$11)&gt;0)),"&lt;17 (ВПР, КР)","*")</f>
        <v>*</v>
      </c>
      <c r="AC41" s="11" t="str">
        <f>IF(OR(COUNTIFS('График ОП'!S42:S58,'График ОП'!S42)&gt;1,AND('График ОП'!S42=предметы!$E$3,COUNTIFS('График ОП'!S42:S58,предметы!$E$12)&gt;0),AND('График ОП'!S42=предметы!$E$12,COUNTIFS('График ОП'!S42:S58,предметы!$E$3)&gt;0),AND('График ОП'!S42=предметы!$E$4,COUNTIFS('График ОП'!S42:S58,предметы!$E$13)&gt;0),AND('График ОП'!S42=предметы!$E$13,COUNTIFS('График ОП'!S42:S58,предметы!$E$4)&gt;0),AND('График ОП'!S42=предметы!$E$5,COUNTIFS('График ОП'!S42:S58,предметы!$E$14)&gt;0),AND('График ОП'!S42=предметы!$E$14,COUNTIFS('График ОП'!S42:S58,предметы!$E$5)&gt;0),AND('График ОП'!S42=предметы!$E$6,COUNTIFS('График ОП'!S42:S58,предметы!$E$15)&gt;0),AND('График ОП'!S42=предметы!$E$15,COUNTIFS('График ОП'!S42:S58,предметы!$E$6)&gt;0),AND('График ОП'!S42=предметы!$E$7,COUNTIFS('График ОП'!S42:S58,предметы!$E$16)&gt;0),AND('График ОП'!S42=предметы!$E$16,COUNTIFS('График ОП'!S42:S58,предметы!$E$7)&gt;0),AND('График ОП'!S42=предметы!$E$8,COUNTIFS('График ОП'!S42:S58,предметы!$E$17)&gt;0),AND('График ОП'!S42=предметы!$E$17,COUNTIFS('График ОП'!S42:S58,предметы!$E$8)&gt;0),AND('График ОП'!S42=предметы!$E$9,COUNTIFS('График ОП'!S42:S58,предметы!$E$18)&gt;0),AND('График ОП'!S42=предметы!$E$18,COUNTIFS('График ОП'!S42:S58,предметы!$E$9)&gt;0),AND('График ОП'!S42=предметы!$E$10,COUNTIFS('График ОП'!S42:S58,предметы!$E$19)&gt;0),AND('График ОП'!S42=предметы!$E$19,COUNTIFS('График ОП'!S42:S58,предметы!$E$10)&gt;0),AND('График ОП'!S42=предметы!$E$11,COUNTIFS('График ОП'!S42:S58,предметы!$E$20)&gt;0),AND('График ОП'!S42=предметы!$E$20,COUNTIFS('График ОП'!S42:S58,предметы!$E$11)&gt;0)),"&lt;17 (ВПР, КР)","*")</f>
        <v>*</v>
      </c>
      <c r="AD41" s="11" t="str">
        <f>IF(OR(COUNTIFS('График ОП'!T42:T58,'График ОП'!T42)&gt;1,AND('График ОП'!T42=предметы!$E$3,COUNTIFS('График ОП'!T42:T58,предметы!$E$12)&gt;0),AND('График ОП'!T42=предметы!$E$12,COUNTIFS('График ОП'!T42:T58,предметы!$E$3)&gt;0),AND('График ОП'!T42=предметы!$E$4,COUNTIFS('График ОП'!T42:T58,предметы!$E$13)&gt;0),AND('График ОП'!T42=предметы!$E$13,COUNTIFS('График ОП'!T42:T58,предметы!$E$4)&gt;0),AND('График ОП'!T42=предметы!$E$5,COUNTIFS('График ОП'!T42:T58,предметы!$E$14)&gt;0),AND('График ОП'!T42=предметы!$E$14,COUNTIFS('График ОП'!T42:T58,предметы!$E$5)&gt;0),AND('График ОП'!T42=предметы!$E$6,COUNTIFS('График ОП'!T42:T58,предметы!$E$15)&gt;0),AND('График ОП'!T42=предметы!$E$15,COUNTIFS('График ОП'!T42:T58,предметы!$E$6)&gt;0),AND('График ОП'!T42=предметы!$E$7,COUNTIFS('График ОП'!T42:T58,предметы!$E$16)&gt;0),AND('График ОП'!T42=предметы!$E$16,COUNTIFS('График ОП'!T42:T58,предметы!$E$7)&gt;0),AND('График ОП'!T42=предметы!$E$8,COUNTIFS('График ОП'!T42:T58,предметы!$E$17)&gt;0),AND('График ОП'!T42=предметы!$E$17,COUNTIFS('График ОП'!T42:T58,предметы!$E$8)&gt;0),AND('График ОП'!T42=предметы!$E$9,COUNTIFS('График ОП'!T42:T58,предметы!$E$18)&gt;0),AND('График ОП'!T42=предметы!$E$18,COUNTIFS('График ОП'!T42:T58,предметы!$E$9)&gt;0),AND('График ОП'!T42=предметы!$E$10,COUNTIFS('График ОП'!T42:T58,предметы!$E$19)&gt;0),AND('График ОП'!T42=предметы!$E$19,COUNTIFS('График ОП'!T42:T58,предметы!$E$10)&gt;0),AND('График ОП'!T42=предметы!$E$11,COUNTIFS('График ОП'!T42:T58,предметы!$E$20)&gt;0),AND('График ОП'!T42=предметы!$E$20,COUNTIFS('График ОП'!T42:T58,предметы!$E$11)&gt;0)),"&lt;17 (ВПР, КР)","*")</f>
        <v>*</v>
      </c>
      <c r="AE4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1" s="7" t="str">
        <f>IF(OR(COUNTIFS('График ОП'!U42:U58,'График ОП'!U42)&gt;1,AND('График ОП'!U42=предметы!$F$3,COUNTIFS('График ОП'!U42:U58,предметы!$F$13)&gt;0),AND('График ОП'!U42=предметы!$F$13,COUNTIFS('График ОП'!U42:U58,предметы!$F$3)&gt;0),AND('График ОП'!U42=предметы!$F$4,COUNTIFS('График ОП'!U42:U58,предметы!$F$14)&gt;0),AND('График ОП'!U42=предметы!$F$14,COUNTIFS('График ОП'!U42:U58,предметы!$F$4)&gt;0),AND('График ОП'!U42=предметы!$F$5,COUNTIFS('График ОП'!U42:U58,предметы!$F$15)&gt;0),AND('График ОП'!U42=предметы!$F$15,COUNTIFS('График ОП'!U42:U58,предметы!$F$5)&gt;0),AND('График ОП'!U42=предметы!$F$6,COUNTIFS('График ОП'!U42:U58,предметы!$F$16)&gt;0),AND('График ОП'!U42=предметы!$F$16,COUNTIFS('График ОП'!U42:U58,предметы!$F$6)&gt;0),AND('График ОП'!U42=предметы!$F$7,COUNTIFS('График ОП'!U42:U58,предметы!$F$17)&gt;0),AND('График ОП'!U42=предметы!$F$17,COUNTIFS('График ОП'!U42:U58,предметы!$F$7)&gt;0),AND('График ОП'!U42=предметы!$F$8,COUNTIFS('График ОП'!U42:U58,предметы!$F$18)&gt;0),AND('График ОП'!U42=предметы!$F$18,COUNTIFS('График ОП'!U42:U58,предметы!$F$8)&gt;0),AND('График ОП'!U42=предметы!$F$9,COUNTIFS('График ОП'!U42:U58,предметы!$F$19)&gt;0),AND('График ОП'!U42=предметы!$F$19,COUNTIFS('График ОП'!U42:U58,предметы!$F$9)&gt;0),AND('График ОП'!U42=предметы!$F$10,COUNTIFS('График ОП'!U42:U58,предметы!$F$20)&gt;0),AND('График ОП'!U42=предметы!$F$20,COUNTIFS('График ОП'!U42:U58,предметы!$F$10)&gt;0),AND('График ОП'!U42=предметы!$F$11,COUNTIFS('График ОП'!U42:U58,предметы!$F$21)&gt;0),AND('График ОП'!U42=предметы!$F$21,COUNTIFS('График ОП'!U42:U58,предметы!$F$11)&gt;0),AND('График ОП'!U42=предметы!$F$12,COUNTIFS('График ОП'!U42:U58,предметы!$F$22)&gt;0),AND('График ОП'!U42=предметы!$F$22,COUNTIFS('График ОП'!U42:U58,предметы!$F$12)&gt;0)),"&lt;17 (ВПР, КР)","*")</f>
        <v>*</v>
      </c>
      <c r="AH41" s="7" t="str">
        <f>IF(OR(COUNTIFS('График ОП'!V42:V58,'График ОП'!V42)&gt;1,AND('График ОП'!V42=предметы!$F$3,COUNTIFS('График ОП'!V42:V58,предметы!$F$13)&gt;0),AND('График ОП'!V42=предметы!$F$13,COUNTIFS('График ОП'!V42:V58,предметы!$F$3)&gt;0),AND('График ОП'!V42=предметы!$F$4,COUNTIFS('График ОП'!V42:V58,предметы!$F$14)&gt;0),AND('График ОП'!V42=предметы!$F$14,COUNTIFS('График ОП'!V42:V58,предметы!$F$4)&gt;0),AND('График ОП'!V42=предметы!$F$5,COUNTIFS('График ОП'!V42:V58,предметы!$F$15)&gt;0),AND('График ОП'!V42=предметы!$F$15,COUNTIFS('График ОП'!V42:V58,предметы!$F$5)&gt;0),AND('График ОП'!V42=предметы!$F$6,COUNTIFS('График ОП'!V42:V58,предметы!$F$16)&gt;0),AND('График ОП'!V42=предметы!$F$16,COUNTIFS('График ОП'!V42:V58,предметы!$F$6)&gt;0),AND('График ОП'!V42=предметы!$F$7,COUNTIFS('График ОП'!V42:V58,предметы!$F$17)&gt;0),AND('График ОП'!V42=предметы!$F$17,COUNTIFS('График ОП'!V42:V58,предметы!$F$7)&gt;0),AND('График ОП'!V42=предметы!$F$8,COUNTIFS('График ОП'!V42:V58,предметы!$F$18)&gt;0),AND('График ОП'!V42=предметы!$F$18,COUNTIFS('График ОП'!V42:V58,предметы!$F$8)&gt;0),AND('График ОП'!V42=предметы!$F$9,COUNTIFS('График ОП'!V42:V58,предметы!$F$19)&gt;0),AND('График ОП'!V42=предметы!$F$19,COUNTIFS('График ОП'!V42:V58,предметы!$F$9)&gt;0),AND('График ОП'!V42=предметы!$F$10,COUNTIFS('График ОП'!V42:V58,предметы!$F$20)&gt;0),AND('График ОП'!V42=предметы!$F$20,COUNTIFS('График ОП'!V42:V58,предметы!$F$10)&gt;0),AND('График ОП'!V42=предметы!$F$11,COUNTIFS('График ОП'!V42:V58,предметы!$F$21)&gt;0),AND('График ОП'!V42=предметы!$F$21,COUNTIFS('График ОП'!V42:V58,предметы!$F$11)&gt;0),AND('График ОП'!V42=предметы!$F$12,COUNTIFS('График ОП'!V42:V58,предметы!$F$22)&gt;0),AND('График ОП'!V42=предметы!$F$22,COUNTIFS('График ОП'!V42:V58,предметы!$F$12)&gt;0)),"&lt;17 (ВПР, КР)","*")</f>
        <v>*</v>
      </c>
      <c r="AI41" s="7" t="str">
        <f>IF(OR(COUNTIFS('График ОП'!W42:W58,'График ОП'!W42)&gt;1,AND('График ОП'!W42=предметы!$F$3,COUNTIFS('График ОП'!W42:W58,предметы!$F$13)&gt;0),AND('График ОП'!W42=предметы!$F$13,COUNTIFS('График ОП'!W42:W58,предметы!$F$3)&gt;0),AND('График ОП'!W42=предметы!$F$4,COUNTIFS('График ОП'!W42:W58,предметы!$F$14)&gt;0),AND('График ОП'!W42=предметы!$F$14,COUNTIFS('График ОП'!W42:W58,предметы!$F$4)&gt;0),AND('График ОП'!W42=предметы!$F$5,COUNTIFS('График ОП'!W42:W58,предметы!$F$15)&gt;0),AND('График ОП'!W42=предметы!$F$15,COUNTIFS('График ОП'!W42:W58,предметы!$F$5)&gt;0),AND('График ОП'!W42=предметы!$F$6,COUNTIFS('График ОП'!W42:W58,предметы!$F$16)&gt;0),AND('График ОП'!W42=предметы!$F$16,COUNTIFS('График ОП'!W42:W58,предметы!$F$6)&gt;0),AND('График ОП'!W42=предметы!$F$7,COUNTIFS('График ОП'!W42:W58,предметы!$F$17)&gt;0),AND('График ОП'!W42=предметы!$F$17,COUNTIFS('График ОП'!W42:W58,предметы!$F$7)&gt;0),AND('График ОП'!W42=предметы!$F$8,COUNTIFS('График ОП'!W42:W58,предметы!$F$18)&gt;0),AND('График ОП'!W42=предметы!$F$18,COUNTIFS('График ОП'!W42:W58,предметы!$F$8)&gt;0),AND('График ОП'!W42=предметы!$F$9,COUNTIFS('График ОП'!W42:W58,предметы!$F$19)&gt;0),AND('График ОП'!W42=предметы!$F$19,COUNTIFS('График ОП'!W42:W58,предметы!$F$9)&gt;0),AND('График ОП'!W42=предметы!$F$10,COUNTIFS('График ОП'!W42:W58,предметы!$F$20)&gt;0),AND('График ОП'!W42=предметы!$F$20,COUNTIFS('График ОП'!W42:W58,предметы!$F$10)&gt;0),AND('График ОП'!W42=предметы!$F$11,COUNTIFS('График ОП'!W42:W58,предметы!$F$21)&gt;0),AND('График ОП'!W42=предметы!$F$21,COUNTIFS('График ОП'!W42:W58,предметы!$F$11)&gt;0),AND('График ОП'!W42=предметы!$F$12,COUNTIFS('График ОП'!W42:W58,предметы!$F$22)&gt;0),AND('График ОП'!W42=предметы!$F$22,COUNTIFS('График ОП'!W42:W58,предметы!$F$12)&gt;0)),"&lt;17 (ВПР, КР)","*")</f>
        <v>*</v>
      </c>
      <c r="AJ41" s="7" t="str">
        <f>IF(OR(COUNTIFS('График ОП'!X42:X58,'График ОП'!X42)&gt;1,AND('График ОП'!X42=предметы!$F$3,COUNTIFS('График ОП'!X42:X58,предметы!$F$13)&gt;0),AND('График ОП'!X42=предметы!$F$13,COUNTIFS('График ОП'!X42:X58,предметы!$F$3)&gt;0),AND('График ОП'!X42=предметы!$F$4,COUNTIFS('График ОП'!X42:X58,предметы!$F$14)&gt;0),AND('График ОП'!X42=предметы!$F$14,COUNTIFS('График ОП'!X42:X58,предметы!$F$4)&gt;0),AND('График ОП'!X42=предметы!$F$5,COUNTIFS('График ОП'!X42:X58,предметы!$F$15)&gt;0),AND('График ОП'!X42=предметы!$F$15,COUNTIFS('График ОП'!X42:X58,предметы!$F$5)&gt;0),AND('График ОП'!X42=предметы!$F$6,COUNTIFS('График ОП'!X42:X58,предметы!$F$16)&gt;0),AND('График ОП'!X42=предметы!$F$16,COUNTIFS('График ОП'!X42:X58,предметы!$F$6)&gt;0),AND('График ОП'!X42=предметы!$F$7,COUNTIFS('График ОП'!X42:X58,предметы!$F$17)&gt;0),AND('График ОП'!X42=предметы!$F$17,COUNTIFS('График ОП'!X42:X58,предметы!$F$7)&gt;0),AND('График ОП'!X42=предметы!$F$8,COUNTIFS('График ОП'!X42:X58,предметы!$F$18)&gt;0),AND('График ОП'!X42=предметы!$F$18,COUNTIFS('График ОП'!X42:X58,предметы!$F$8)&gt;0),AND('График ОП'!X42=предметы!$F$9,COUNTIFS('График ОП'!X42:X58,предметы!$F$19)&gt;0),AND('График ОП'!X42=предметы!$F$19,COUNTIFS('График ОП'!X42:X58,предметы!$F$9)&gt;0),AND('График ОП'!X42=предметы!$F$10,COUNTIFS('График ОП'!X42:X58,предметы!$F$20)&gt;0),AND('График ОП'!X42=предметы!$F$20,COUNTIFS('График ОП'!X42:X58,предметы!$F$10)&gt;0),AND('График ОП'!X42=предметы!$F$11,COUNTIFS('График ОП'!X42:X58,предметы!$F$21)&gt;0),AND('График ОП'!X42=предметы!$F$21,COUNTIFS('График ОП'!X42:X58,предметы!$F$11)&gt;0),AND('График ОП'!X42=предметы!$F$12,COUNTIFS('График ОП'!X42:X58,предметы!$F$22)&gt;0),AND('График ОП'!X42=предметы!$F$22,COUNTIFS('График ОП'!X42:X58,предметы!$F$12)&gt;0)),"&lt;17 (ВПР, КР)","*")</f>
        <v>*</v>
      </c>
      <c r="AK4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1" s="11" t="str">
        <f>IF(OR(COUNTIFS('График ОП'!Y42:Y58,'График ОП'!Y42)&gt;1,AND('График ОП'!Y42=предметы!$G$3,COUNTIFS('График ОП'!Y42:Y58,предметы!$G$15)&gt;0),AND('График ОП'!Y42=предметы!$G$15,COUNTIFS('График ОП'!Y42:Y58,предметы!$G$3)&gt;0),AND('График ОП'!Y42=предметы!$G$4,COUNTIFS('График ОП'!Y42:Y58,предметы!$G$18)&gt;0),AND('График ОП'!Y42=предметы!$G$18,COUNTIFS('График ОП'!Y42:Y58,предметы!$G$4)&gt;0),AND('График ОП'!Y42=предметы!$G$5,COUNTIFS('График ОП'!Y42:Y58,предметы!$G$19)&gt;0),AND('График ОП'!Y42=предметы!$G$19,COUNTIFS('График ОП'!Y42:Y58,предметы!$G$5)&gt;0),AND('График ОП'!Y42=предметы!$G$6,COUNTIFS('График ОП'!Y42:Y58,предметы!$G$20)&gt;0),AND('График ОП'!Y42=предметы!$G$20,COUNTIFS('График ОП'!Y42:Y58,предметы!$G$6)&gt;0),AND('График ОП'!Y42=предметы!$G$7,COUNTIFS('График ОП'!Y42:Y58,предметы!$G$21)&gt;0),AND('График ОП'!Y42=предметы!$G$21,COUNTIFS('График ОП'!Y42:Y58,предметы!$G$7)&gt;0),AND('График ОП'!Y42=предметы!$G$8,COUNTIFS('График ОП'!Y42:Y58,предметы!$G$22)&gt;0),AND('График ОП'!Y42=предметы!$G$22,COUNTIFS('График ОП'!Y42:Y58,предметы!$G$8)&gt;0),AND('График ОП'!Y42=предметы!$G$9,COUNTIFS('График ОП'!Y42:Y58,предметы!$G$23)&gt;0),AND('График ОП'!Y42=предметы!$G$23,COUNTIFS('График ОП'!Y42:Y58,предметы!$G$9)&gt;0),AND('График ОП'!Y42=предметы!$G$10,COUNTIFS('График ОП'!Y42:Y58,предметы!$G$24)&gt;0),AND('График ОП'!Y42=предметы!$G$24,COUNTIFS('График ОП'!Y42:Y58,предметы!$G$10)&gt;0),AND('График ОП'!Y42=предметы!$G$11,COUNTIFS('График ОП'!Y42:Y58,предметы!$G$25)&gt;0),AND('График ОП'!Y42=предметы!$G$25,COUNTIFS('График ОП'!Y42:Y58,предметы!$G$11)&gt;0),AND('График ОП'!Y42=предметы!$G$12,COUNTIFS('График ОП'!Y42:Y58,предметы!$G$26)&gt;0),AND('График ОП'!Y42=предметы!$G$26,COUNTIFS('График ОП'!Y42:Y58,предметы!$G$12)&gt;0),AND('График ОП'!Y42=предметы!$G$13,COUNTIFS('График ОП'!Y42:Y58,предметы!$G$27)&gt;0),AND('График ОП'!Y42=предметы!$G$27,COUNTIFS('График ОП'!Y42:Y58,предметы!$G$13)&gt;0),AND('График ОП'!Y42=предметы!$G$14,COUNTIFS('График ОП'!Y42:Y58,предметы!$G$28)&gt;0),AND('График ОП'!Y42=предметы!$G$28,COUNTIFS('График ОП'!Y42:Y58,предметы!$G$14)&gt;0)),"&lt;17 (ВПР, КР)","*")</f>
        <v>*</v>
      </c>
      <c r="AN41" s="11" t="str">
        <f>IF(OR(COUNTIFS('График ОП'!Z42:Z58,'График ОП'!Z42)&gt;1,AND('График ОП'!Z42=предметы!$G$3,COUNTIFS('График ОП'!Z42:Z58,предметы!$G$15)&gt;0),AND('График ОП'!Z42=предметы!$G$15,COUNTIFS('График ОП'!Z42:Z58,предметы!$G$3)&gt;0),AND('График ОП'!Z42=предметы!$G$4,COUNTIFS('График ОП'!Z42:Z58,предметы!$G$18)&gt;0),AND('График ОП'!Z42=предметы!$G$18,COUNTIFS('График ОП'!Z42:Z58,предметы!$G$4)&gt;0),AND('График ОП'!Z42=предметы!$G$5,COUNTIFS('График ОП'!Z42:Z58,предметы!$G$19)&gt;0),AND('График ОП'!Z42=предметы!$G$19,COUNTIFS('График ОП'!Z42:Z58,предметы!$G$5)&gt;0),AND('График ОП'!Z42=предметы!$G$6,COUNTIFS('График ОП'!Z42:Z58,предметы!$G$20)&gt;0),AND('График ОП'!Z42=предметы!$G$20,COUNTIFS('График ОП'!Z42:Z58,предметы!$G$6)&gt;0),AND('График ОП'!Z42=предметы!$G$7,COUNTIFS('График ОП'!Z42:Z58,предметы!$G$21)&gt;0),AND('График ОП'!Z42=предметы!$G$21,COUNTIFS('График ОП'!Z42:Z58,предметы!$G$7)&gt;0),AND('График ОП'!Z42=предметы!$G$8,COUNTIFS('График ОП'!Z42:Z58,предметы!$G$22)&gt;0),AND('График ОП'!Z42=предметы!$G$22,COUNTIFS('График ОП'!Z42:Z58,предметы!$G$8)&gt;0),AND('График ОП'!Z42=предметы!$G$9,COUNTIFS('График ОП'!Z42:Z58,предметы!$G$23)&gt;0),AND('График ОП'!Z42=предметы!$G$23,COUNTIFS('График ОП'!Z42:Z58,предметы!$G$9)&gt;0),AND('График ОП'!Z42=предметы!$G$10,COUNTIFS('График ОП'!Z42:Z58,предметы!$G$24)&gt;0),AND('График ОП'!Z42=предметы!$G$24,COUNTIFS('График ОП'!Z42:Z58,предметы!$G$10)&gt;0),AND('График ОП'!Z42=предметы!$G$11,COUNTIFS('График ОП'!Z42:Z58,предметы!$G$25)&gt;0),AND('График ОП'!Z42=предметы!$G$25,COUNTIFS('График ОП'!Z42:Z58,предметы!$G$11)&gt;0),AND('График ОП'!Z42=предметы!$G$12,COUNTIFS('График ОП'!Z42:Z58,предметы!$G$26)&gt;0),AND('График ОП'!Z42=предметы!$G$26,COUNTIFS('График ОП'!Z42:Z58,предметы!$G$12)&gt;0),AND('График ОП'!Z42=предметы!$G$13,COUNTIFS('График ОП'!Z42:Z58,предметы!$G$27)&gt;0),AND('График ОП'!Z42=предметы!$G$27,COUNTIFS('График ОП'!Z42:Z58,предметы!$G$13)&gt;0),AND('График ОП'!Z42=предметы!$G$14,COUNTIFS('График ОП'!Z42:Z58,предметы!$G$28)&gt;0),AND('График ОП'!Z42=предметы!$G$28,COUNTIFS('График ОП'!Z42:Z58,предметы!$G$14)&gt;0)),"&lt;17 (ВПР, КР)","*")</f>
        <v>*</v>
      </c>
      <c r="AO41" s="11" t="str">
        <f>IF(OR(COUNTIFS('График ОП'!AA42:AA58,'График ОП'!AA42)&gt;1,AND('График ОП'!AA42=предметы!$G$3,COUNTIFS('График ОП'!AA42:AA58,предметы!$G$15)&gt;0),AND('График ОП'!AA42=предметы!$G$15,COUNTIFS('График ОП'!AA42:AA58,предметы!$G$3)&gt;0),AND('График ОП'!AA42=предметы!$G$4,COUNTIFS('График ОП'!AA42:AA58,предметы!$G$18)&gt;0),AND('График ОП'!AA42=предметы!$G$18,COUNTIFS('График ОП'!AA42:AA58,предметы!$G$4)&gt;0),AND('График ОП'!AA42=предметы!$G$5,COUNTIFS('График ОП'!AA42:AA58,предметы!$G$19)&gt;0),AND('График ОП'!AA42=предметы!$G$19,COUNTIFS('График ОП'!AA42:AA58,предметы!$G$5)&gt;0),AND('График ОП'!AA42=предметы!$G$6,COUNTIFS('График ОП'!AA42:AA58,предметы!$G$20)&gt;0),AND('График ОП'!AA42=предметы!$G$20,COUNTIFS('График ОП'!AA42:AA58,предметы!$G$6)&gt;0),AND('График ОП'!AA42=предметы!$G$7,COUNTIFS('График ОП'!AA42:AA58,предметы!$G$21)&gt;0),AND('График ОП'!AA42=предметы!$G$21,COUNTIFS('График ОП'!AA42:AA58,предметы!$G$7)&gt;0),AND('График ОП'!AA42=предметы!$G$8,COUNTIFS('График ОП'!AA42:AA58,предметы!$G$22)&gt;0),AND('График ОП'!AA42=предметы!$G$22,COUNTIFS('График ОП'!AA42:AA58,предметы!$G$8)&gt;0),AND('График ОП'!AA42=предметы!$G$9,COUNTIFS('График ОП'!AA42:AA58,предметы!$G$23)&gt;0),AND('График ОП'!AA42=предметы!$G$23,COUNTIFS('График ОП'!AA42:AA58,предметы!$G$9)&gt;0),AND('График ОП'!AA42=предметы!$G$10,COUNTIFS('График ОП'!AA42:AA58,предметы!$G$24)&gt;0),AND('График ОП'!AA42=предметы!$G$24,COUNTIFS('График ОП'!AA42:AA58,предметы!$G$10)&gt;0),AND('График ОП'!AA42=предметы!$G$11,COUNTIFS('График ОП'!AA42:AA58,предметы!$G$25)&gt;0),AND('График ОП'!AA42=предметы!$G$25,COUNTIFS('График ОП'!AA42:AA58,предметы!$G$11)&gt;0),AND('График ОП'!AA42=предметы!$G$12,COUNTIFS('График ОП'!AA42:AA58,предметы!$G$26)&gt;0),AND('График ОП'!AA42=предметы!$G$26,COUNTIFS('График ОП'!AA42:AA58,предметы!$G$12)&gt;0),AND('График ОП'!AA42=предметы!$G$13,COUNTIFS('График ОП'!AA42:AA58,предметы!$G$27)&gt;0),AND('График ОП'!AA42=предметы!$G$27,COUNTIFS('График ОП'!AA42:AA58,предметы!$G$13)&gt;0),AND('График ОП'!AA42=предметы!$G$14,COUNTIFS('График ОП'!AA42:AA58,предметы!$G$28)&gt;0),AND('График ОП'!AA42=предметы!$G$28,COUNTIFS('График ОП'!AA42:AA58,предметы!$G$14)&gt;0)),"&lt;17 (ВПР, КР)","*")</f>
        <v>*</v>
      </c>
      <c r="AP4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1" s="7" t="str">
        <f>IF(OR(COUNTIFS('График ОП'!AB42:AB58,'График ОП'!AB42)&gt;1,AND('График ОП'!AB42=предметы!$H$3,COUNTIFS('График ОП'!AB42:AB58,предметы!$H$16)&gt;0),AND('График ОП'!AB42=предметы!$H$16,COUNTIFS('График ОП'!AB42:AB58,предметы!$H$3)&gt;0),AND('График ОП'!AB42=предметы!$H$4,COUNTIFS('График ОП'!AB42:AB58,предметы!$H$19)&gt;0),AND('График ОП'!AB42=предметы!$H$19,COUNTIFS('График ОП'!AB42:AB58,предметы!$H$4)&gt;0),AND('График ОП'!AB42=предметы!$H$5,COUNTIFS('График ОП'!AB42:AB58,предметы!$H$20)&gt;0),AND('График ОП'!AB42=предметы!$H$20,COUNTIFS('График ОП'!AB42:AB58,предметы!$H$5)&gt;0),AND('График ОП'!AB42=предметы!$H$6,COUNTIFS('График ОП'!AB42:AB58,предметы!$H$21)&gt;0),AND('График ОП'!AB42=предметы!$H$21,COUNTIFS('График ОП'!AB42:AB58,предметы!$H$6)&gt;0),AND('График ОП'!AB42=предметы!$H$7,COUNTIFS('График ОП'!AB42:AB58,предметы!$H$22)&gt;0),AND('График ОП'!AB42=предметы!$H$22,COUNTIFS('График ОП'!AB42:AB58,предметы!$H$7)&gt;0),AND('График ОП'!AB42=предметы!$H$8,COUNTIFS('График ОП'!AB42:AB58,предметы!$H$23)&gt;0),AND('График ОП'!AB42=предметы!$H$23,COUNTIFS('График ОП'!AB42:AB58,предметы!$H$8)&gt;0),AND('График ОП'!AB42=предметы!$H$9,COUNTIFS('График ОП'!AB42:AB58,предметы!$H$24)&gt;0),AND('График ОП'!AB42=предметы!$H$24,COUNTIFS('График ОП'!AB42:AB58,предметы!$H$9)&gt;0),AND('График ОП'!AB42=предметы!$H$10,COUNTIFS('График ОП'!AB42:AB58,предметы!$H$25)&gt;0),AND('График ОП'!AB42=предметы!$H$25,COUNTIFS('График ОП'!AB42:AB58,предметы!$H$10)&gt;0),AND('График ОП'!AB42=предметы!$H$11,COUNTIFS('График ОП'!AB42:AB58,предметы!$H$26)&gt;0),AND('График ОП'!AB42=предметы!$H$26,COUNTIFS('График ОП'!AB42:AB58,предметы!$H$11)&gt;0),AND('График ОП'!AB42=предметы!$H$12,COUNTIFS('График ОП'!AB42:AB58,предметы!$H$27)&gt;0),AND('График ОП'!AB42=предметы!$H$27,COUNTIFS('График ОП'!AB42:AB58,предметы!$H$12)&gt;0),AND('График ОП'!AB42=предметы!$H$13,COUNTIFS('График ОП'!AB42:AB58,предметы!$H$28)&gt;0),AND('График ОП'!AB42=предметы!$H$28,COUNTIFS('График ОП'!AB42:AB58,предметы!$H$13)&gt;0),AND('График ОП'!AB42=предметы!$H$14,COUNTIFS('График ОП'!AB42:AB58,предметы!$H$29)&gt;0),AND('График ОП'!AB42=предметы!$H$29,COUNTIFS('График ОП'!AB42:AB58,предметы!$H$14)&gt;0),AND('График ОП'!AB42=предметы!$H$15,COUNTIFS('График ОП'!AB42:AB58,предметы!$H$30)&gt;0),AND('График ОП'!AB42=предметы!$H$30,COUNTIFS('График ОП'!AB42:AB58,предметы!$H$15)&gt;0)),"&lt;17 (ВПР, КР)","*")</f>
        <v>*</v>
      </c>
      <c r="AT41" s="7" t="str">
        <f>IF(OR(COUNTIFS('График ОП'!AC42:AC58,'График ОП'!AC42)&gt;1,AND('График ОП'!AC42=предметы!$H$3,COUNTIFS('График ОП'!AC42:AC58,предметы!$H$16)&gt;0),AND('График ОП'!AC42=предметы!$H$16,COUNTIFS('График ОП'!AC42:AC58,предметы!$H$3)&gt;0),AND('График ОП'!AC42=предметы!$H$4,COUNTIFS('График ОП'!AC42:AC58,предметы!$H$19)&gt;0),AND('График ОП'!AC42=предметы!$H$19,COUNTIFS('График ОП'!AC42:AC58,предметы!$H$4)&gt;0),AND('График ОП'!AC42=предметы!$H$5,COUNTIFS('График ОП'!AC42:AC58,предметы!$H$20)&gt;0),AND('График ОП'!AC42=предметы!$H$20,COUNTIFS('График ОП'!AC42:AC58,предметы!$H$5)&gt;0),AND('График ОП'!AC42=предметы!$H$6,COUNTIFS('График ОП'!AC42:AC58,предметы!$H$21)&gt;0),AND('График ОП'!AC42=предметы!$H$21,COUNTIFS('График ОП'!AC42:AC58,предметы!$H$6)&gt;0),AND('График ОП'!AC42=предметы!$H$7,COUNTIFS('График ОП'!AC42:AC58,предметы!$H$22)&gt;0),AND('График ОП'!AC42=предметы!$H$22,COUNTIFS('График ОП'!AC42:AC58,предметы!$H$7)&gt;0),AND('График ОП'!AC42=предметы!$H$8,COUNTIFS('График ОП'!AC42:AC58,предметы!$H$23)&gt;0),AND('График ОП'!AC42=предметы!$H$23,COUNTIFS('График ОП'!AC42:AC58,предметы!$H$8)&gt;0),AND('График ОП'!AC42=предметы!$H$9,COUNTIFS('График ОП'!AC42:AC58,предметы!$H$24)&gt;0),AND('График ОП'!AC42=предметы!$H$24,COUNTIFS('График ОП'!AC42:AC58,предметы!$H$9)&gt;0),AND('График ОП'!AC42=предметы!$H$10,COUNTIFS('График ОП'!AC42:AC58,предметы!$H$25)&gt;0),AND('График ОП'!AC42=предметы!$H$25,COUNTIFS('График ОП'!AC42:AC58,предметы!$H$10)&gt;0),AND('График ОП'!AC42=предметы!$H$11,COUNTIFS('График ОП'!AC42:AC58,предметы!$H$26)&gt;0),AND('График ОП'!AC42=предметы!$H$26,COUNTIFS('График ОП'!AC42:AC58,предметы!$H$11)&gt;0),AND('График ОП'!AC42=предметы!$H$12,COUNTIFS('График ОП'!AC42:AC58,предметы!$H$27)&gt;0),AND('График ОП'!AC42=предметы!$H$27,COUNTIFS('График ОП'!AC42:AC58,предметы!$H$12)&gt;0),AND('График ОП'!AC42=предметы!$H$13,COUNTIFS('График ОП'!AC42:AC58,предметы!$H$28)&gt;0),AND('График ОП'!AC42=предметы!$H$28,COUNTIFS('График ОП'!AC42:AC58,предметы!$H$13)&gt;0),AND('График ОП'!AC42=предметы!$H$14,COUNTIFS('График ОП'!AC42:AC58,предметы!$H$29)&gt;0),AND('График ОП'!AC42=предметы!$H$29,COUNTIFS('График ОП'!AC42:AC58,предметы!$H$14)&gt;0),AND('График ОП'!AC42=предметы!$H$15,COUNTIFS('График ОП'!AC42:AC58,предметы!$H$30)&gt;0),AND('График ОП'!AC42=предметы!$H$30,COUNTIFS('График ОП'!AC42:AC58,предметы!$H$15)&gt;0)),"&lt;17 (ВПР, КР)","*")</f>
        <v>*</v>
      </c>
      <c r="AU41" s="7" t="str">
        <f>IF(OR(COUNTIFS('График ОП'!AD42:AD58,'График ОП'!AD42)&gt;1,AND('График ОП'!AD42=предметы!$H$3,COUNTIFS('График ОП'!AD42:AD58,предметы!$H$16)&gt;0),AND('График ОП'!AD42=предметы!$H$16,COUNTIFS('График ОП'!AD42:AD58,предметы!$H$3)&gt;0),AND('График ОП'!AD42=предметы!$H$4,COUNTIFS('График ОП'!AD42:AD58,предметы!$H$19)&gt;0),AND('График ОП'!AD42=предметы!$H$19,COUNTIFS('График ОП'!AD42:AD58,предметы!$H$4)&gt;0),AND('График ОП'!AD42=предметы!$H$5,COUNTIFS('График ОП'!AD42:AD58,предметы!$H$20)&gt;0),AND('График ОП'!AD42=предметы!$H$20,COUNTIFS('График ОП'!AD42:AD58,предметы!$H$5)&gt;0),AND('График ОП'!AD42=предметы!$H$6,COUNTIFS('График ОП'!AD42:AD58,предметы!$H$21)&gt;0),AND('График ОП'!AD42=предметы!$H$21,COUNTIFS('График ОП'!AD42:AD58,предметы!$H$6)&gt;0),AND('График ОП'!AD42=предметы!$H$7,COUNTIFS('График ОП'!AD42:AD58,предметы!$H$22)&gt;0),AND('График ОП'!AD42=предметы!$H$22,COUNTIFS('График ОП'!AD42:AD58,предметы!$H$7)&gt;0),AND('График ОП'!AD42=предметы!$H$8,COUNTIFS('График ОП'!AD42:AD58,предметы!$H$23)&gt;0),AND('График ОП'!AD42=предметы!$H$23,COUNTIFS('График ОП'!AD42:AD58,предметы!$H$8)&gt;0),AND('График ОП'!AD42=предметы!$H$9,COUNTIFS('График ОП'!AD42:AD58,предметы!$H$24)&gt;0),AND('График ОП'!AD42=предметы!$H$24,COUNTIFS('График ОП'!AD42:AD58,предметы!$H$9)&gt;0),AND('График ОП'!AD42=предметы!$H$10,COUNTIFS('График ОП'!AD42:AD58,предметы!$H$25)&gt;0),AND('График ОП'!AD42=предметы!$H$25,COUNTIFS('График ОП'!AD42:AD58,предметы!$H$10)&gt;0),AND('График ОП'!AD42=предметы!$H$11,COUNTIFS('График ОП'!AD42:AD58,предметы!$H$26)&gt;0),AND('График ОП'!AD42=предметы!$H$26,COUNTIFS('График ОП'!AD42:AD58,предметы!$H$11)&gt;0),AND('График ОП'!AD42=предметы!$H$12,COUNTIFS('График ОП'!AD42:AD58,предметы!$H$27)&gt;0),AND('График ОП'!AD42=предметы!$H$27,COUNTIFS('График ОП'!AD42:AD58,предметы!$H$12)&gt;0),AND('График ОП'!AD42=предметы!$H$13,COUNTIFS('График ОП'!AD42:AD58,предметы!$H$28)&gt;0),AND('График ОП'!AD42=предметы!$H$28,COUNTIFS('График ОП'!AD42:AD58,предметы!$H$13)&gt;0),AND('График ОП'!AD42=предметы!$H$14,COUNTIFS('График ОП'!AD42:AD58,предметы!$H$29)&gt;0),AND('График ОП'!AD42=предметы!$H$29,COUNTIFS('График ОП'!AD42:AD58,предметы!$H$14)&gt;0),AND('График ОП'!AD42=предметы!$H$15,COUNTIFS('График ОП'!AD42:AD58,предметы!$H$30)&gt;0),AND('График ОП'!AD42=предметы!$H$30,COUNTIFS('График ОП'!AD42:AD58,предметы!$H$15)&gt;0)),"&lt;17 (ВПР, КР)","*")</f>
        <v>*</v>
      </c>
      <c r="AV41" s="7" t="str">
        <f>IF(OR(COUNTIFS('График ОП'!AE42:AE58,'График ОП'!AE42)&gt;1,AND('График ОП'!AE42=предметы!$H$3,COUNTIFS('График ОП'!AE42:AE58,предметы!$H$16)&gt;0),AND('График ОП'!AE42=предметы!$H$16,COUNTIFS('График ОП'!AE42:AE58,предметы!$H$3)&gt;0),AND('График ОП'!AE42=предметы!$H$4,COUNTIFS('График ОП'!AE42:AE58,предметы!$H$19)&gt;0),AND('График ОП'!AE42=предметы!$H$19,COUNTIFS('График ОП'!AE42:AE58,предметы!$H$4)&gt;0),AND('График ОП'!AE42=предметы!$H$5,COUNTIFS('График ОП'!AE42:AE58,предметы!$H$20)&gt;0),AND('График ОП'!AE42=предметы!$H$20,COUNTIFS('График ОП'!AE42:AE58,предметы!$H$5)&gt;0),AND('График ОП'!AE42=предметы!$H$6,COUNTIFS('График ОП'!AE42:AE58,предметы!$H$21)&gt;0),AND('График ОП'!AE42=предметы!$H$21,COUNTIFS('График ОП'!AE42:AE58,предметы!$H$6)&gt;0),AND('График ОП'!AE42=предметы!$H$7,COUNTIFS('График ОП'!AE42:AE58,предметы!$H$22)&gt;0),AND('График ОП'!AE42=предметы!$H$22,COUNTIFS('График ОП'!AE42:AE58,предметы!$H$7)&gt;0),AND('График ОП'!AE42=предметы!$H$8,COUNTIFS('График ОП'!AE42:AE58,предметы!$H$23)&gt;0),AND('График ОП'!AE42=предметы!$H$23,COUNTIFS('График ОП'!AE42:AE58,предметы!$H$8)&gt;0),AND('График ОП'!AE42=предметы!$H$9,COUNTIFS('График ОП'!AE42:AE58,предметы!$H$24)&gt;0),AND('График ОП'!AE42=предметы!$H$24,COUNTIFS('График ОП'!AE42:AE58,предметы!$H$9)&gt;0),AND('График ОП'!AE42=предметы!$H$10,COUNTIFS('График ОП'!AE42:AE58,предметы!$H$25)&gt;0),AND('График ОП'!AE42=предметы!$H$25,COUNTIFS('График ОП'!AE42:AE58,предметы!$H$10)&gt;0),AND('График ОП'!AE42=предметы!$H$11,COUNTIFS('График ОП'!AE42:AE58,предметы!$H$26)&gt;0),AND('График ОП'!AE42=предметы!$H$26,COUNTIFS('График ОП'!AE42:AE58,предметы!$H$11)&gt;0),AND('График ОП'!AE42=предметы!$H$12,COUNTIFS('График ОП'!AE42:AE58,предметы!$H$27)&gt;0),AND('График ОП'!AE42=предметы!$H$27,COUNTIFS('График ОП'!AE42:AE58,предметы!$H$12)&gt;0),AND('График ОП'!AE42=предметы!$H$13,COUNTIFS('График ОП'!AE42:AE58,предметы!$H$28)&gt;0),AND('График ОП'!AE42=предметы!$H$28,COUNTIFS('График ОП'!AE42:AE58,предметы!$H$13)&gt;0),AND('График ОП'!AE42=предметы!$H$14,COUNTIFS('График ОП'!AE42:AE58,предметы!$H$29)&gt;0),AND('График ОП'!AE42=предметы!$H$29,COUNTIFS('График ОП'!AE42:AE58,предметы!$H$14)&gt;0),AND('График ОП'!AE42=предметы!$H$15,COUNTIFS('График ОП'!AE42:AE58,предметы!$H$30)&gt;0),AND('График ОП'!AE42=предметы!$H$30,COUNTIFS('График ОП'!AE42:AE58,предметы!$H$15)&gt;0)),"&lt;17 (ВПР, КР)","*")</f>
        <v>*</v>
      </c>
      <c r="AW4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1" s="11" t="str">
        <f>IF(COUNTIFS('График ОП'!AF42:AF58,'График ОП'!AF42)&gt;1,"&lt;17 (ВПР, КР)","*")</f>
        <v>*</v>
      </c>
      <c r="AZ41" s="11" t="str">
        <f>IF(COUNTIFS('График ОП'!AG42:AG58,'График ОП'!AG42)&gt;1,"&lt;17 (ВПР, КР)","*")</f>
        <v>*</v>
      </c>
      <c r="BA41" s="11" t="str">
        <f>IF(COUNTIFS('График ОП'!AH42:AH58,'График ОП'!AH42)&gt;1,"&lt;17 (ВПР, КР)","*")</f>
        <v>*</v>
      </c>
      <c r="BB41" s="11" t="e">
        <f>IF(COUNTIFS('График ОП'!#REF!,'График ОП'!#REF!)&gt;1,"&lt;17 (ВПР, КР)","*")</f>
        <v>#REF!</v>
      </c>
      <c r="BC41" s="11" t="e">
        <f>IF(COUNTIFS('График ОП'!#REF!,'График ОП'!#REF!)&gt;1,"&lt;17 (ВПР, КР)","*")</f>
        <v>#REF!</v>
      </c>
      <c r="BD41" s="11" t="e">
        <f>IF(COUNTIFS('График ОП'!#REF!,'График ОП'!#REF!)&gt;1,"&lt;17 (ВПР, КР)","*")</f>
        <v>#REF!</v>
      </c>
      <c r="BE41" s="7" t="str">
        <f>IF(OR(COUNTIFS('График ОП'!AI42:AI58,'График ОП'!AI42)&gt;1,AND('График ОП'!AI42=предметы!$J$3,COUNTIFS('График ОП'!AI42:AI58,предметы!$J$16)&gt;0),AND('График ОП'!AI42=предметы!$J$16,COUNTIFS('График ОП'!AI42:AI58,предметы!$J$3)&gt;0),AND('График ОП'!AI42=предметы!$J$4,COUNTIFS('График ОП'!AI42:AI58,предметы!$J$19)&gt;0),AND('График ОП'!AI42=предметы!$J$19,COUNTIFS('График ОП'!AI42:AI58,предметы!$J$4)&gt;0),AND('График ОП'!AI42=предметы!$J$5,COUNTIFS('График ОП'!AI42:AI58,предметы!$J$20)&gt;0),AND('График ОП'!AI42=предметы!$J$20,COUNTIFS('График ОП'!AI42:AI58,предметы!$J$5)&gt;0),AND('График ОП'!AI42=предметы!$J$6,COUNTIFS('График ОП'!AI42:AI58,предметы!$J$21)&gt;0),AND('График ОП'!AI42=предметы!$J$21,COUNTIFS('График ОП'!AI42:AI58,предметы!$J$6)&gt;0),AND('График ОП'!AI42=предметы!$J$7,COUNTIFS('График ОП'!AI42:AI58,предметы!$J$22)&gt;0),AND('График ОП'!AI42=предметы!$J$22,COUNTIFS('График ОП'!AI42:AI58,предметы!$J$7)&gt;0),AND('График ОП'!AI42=предметы!$J$8,COUNTIFS('График ОП'!AI42:AI58,предметы!$J$23)&gt;0),AND('График ОП'!AI42=предметы!$J$23,COUNTIFS('График ОП'!AI42:AI58,предметы!$J$8)&gt;0),AND('График ОП'!AI42=предметы!$J$9,COUNTIFS('График ОП'!AI42:AI58,предметы!$J$24)&gt;0),AND('График ОП'!AI42=предметы!$J$24,COUNTIFS('График ОП'!AI42:AI58,предметы!$J$9)&gt;0),AND('График ОП'!AI42=предметы!$J$10,COUNTIFS('График ОП'!AI42:AI58,предметы!$J$25)&gt;0),AND('График ОП'!AI42=предметы!$J$25,COUNTIFS('График ОП'!AI42:AI58,предметы!$J$10)&gt;0),AND('График ОП'!AI42=предметы!$J$11,COUNTIFS('График ОП'!AI42:AI58,предметы!$J$26)&gt;0),AND('График ОП'!AI42=предметы!$J$26,COUNTIFS('График ОП'!AI42:AI58,предметы!$J$11)&gt;0),AND('График ОП'!AI42=предметы!$J$12,COUNTIFS('График ОП'!AI42:AI58,предметы!$J$27)&gt;0),AND('График ОП'!AI42=предметы!$J$27,COUNTIFS('График ОП'!AI42:AI58,предметы!$J$12)&gt;0),AND('График ОП'!AI42=предметы!$J$13,COUNTIFS('График ОП'!AI42:AI58,предметы!$J$28)&gt;0),AND('График ОП'!AI42=предметы!$J$28,COUNTIFS('График ОП'!AI42:AI58,предметы!$J$13)&gt;0),AND('График ОП'!AI42=предметы!$J$14,COUNTIFS('График ОП'!AI42:AI58,предметы!$J$29)&gt;0),AND('График ОП'!AI42=предметы!$J$29,COUNTIFS('График ОП'!AI42:AI58,предметы!$J$14)&gt;0),AND('График ОП'!AI42=предметы!$J$15,COUNTIFS('График ОП'!AI42:AI58,предметы!$J$30)&gt;0),AND('График ОП'!AI42=предметы!$J$30,COUNTIFS('График ОП'!AI42:AI58,предметы!$J$15)&gt;0)),"&lt;17 (ВПР, КР)","*")</f>
        <v>*</v>
      </c>
      <c r="BF41" s="7" t="str">
        <f>IF(OR(COUNTIFS('График ОП'!AJ42:AJ58,'График ОП'!AJ42)&gt;1,AND('График ОП'!AJ42=предметы!$J$3,COUNTIFS('График ОП'!AJ42:AJ58,предметы!$J$16)&gt;0),AND('График ОП'!AJ42=предметы!$J$16,COUNTIFS('График ОП'!AJ42:AJ58,предметы!$J$3)&gt;0),AND('График ОП'!AJ42=предметы!$J$4,COUNTIFS('График ОП'!AJ42:AJ58,предметы!$J$19)&gt;0),AND('График ОП'!AJ42=предметы!$J$19,COUNTIFS('График ОП'!AJ42:AJ58,предметы!$J$4)&gt;0),AND('График ОП'!AJ42=предметы!$J$5,COUNTIFS('График ОП'!AJ42:AJ58,предметы!$J$20)&gt;0),AND('График ОП'!AJ42=предметы!$J$20,COUNTIFS('График ОП'!AJ42:AJ58,предметы!$J$5)&gt;0),AND('График ОП'!AJ42=предметы!$J$6,COUNTIFS('График ОП'!AJ42:AJ58,предметы!$J$21)&gt;0),AND('График ОП'!AJ42=предметы!$J$21,COUNTIFS('График ОП'!AJ42:AJ58,предметы!$J$6)&gt;0),AND('График ОП'!AJ42=предметы!$J$7,COUNTIFS('График ОП'!AJ42:AJ58,предметы!$J$22)&gt;0),AND('График ОП'!AJ42=предметы!$J$22,COUNTIFS('График ОП'!AJ42:AJ58,предметы!$J$7)&gt;0),AND('График ОП'!AJ42=предметы!$J$8,COUNTIFS('График ОП'!AJ42:AJ58,предметы!$J$23)&gt;0),AND('График ОП'!AJ42=предметы!$J$23,COUNTIFS('График ОП'!AJ42:AJ58,предметы!$J$8)&gt;0),AND('График ОП'!AJ42=предметы!$J$9,COUNTIFS('График ОП'!AJ42:AJ58,предметы!$J$24)&gt;0),AND('График ОП'!AJ42=предметы!$J$24,COUNTIFS('График ОП'!AJ42:AJ58,предметы!$J$9)&gt;0),AND('График ОП'!AJ42=предметы!$J$10,COUNTIFS('График ОП'!AJ42:AJ58,предметы!$J$25)&gt;0),AND('График ОП'!AJ42=предметы!$J$25,COUNTIFS('График ОП'!AJ42:AJ58,предметы!$J$10)&gt;0),AND('График ОП'!AJ42=предметы!$J$11,COUNTIFS('График ОП'!AJ42:AJ58,предметы!$J$26)&gt;0),AND('График ОП'!AJ42=предметы!$J$26,COUNTIFS('График ОП'!AJ42:AJ58,предметы!$J$11)&gt;0),AND('График ОП'!AJ42=предметы!$J$12,COUNTIFS('График ОП'!AJ42:AJ58,предметы!$J$27)&gt;0),AND('График ОП'!AJ42=предметы!$J$27,COUNTIFS('График ОП'!AJ42:AJ58,предметы!$J$12)&gt;0),AND('График ОП'!AJ42=предметы!$J$13,COUNTIFS('График ОП'!AJ42:AJ58,предметы!$J$28)&gt;0),AND('График ОП'!AJ42=предметы!$J$28,COUNTIFS('График ОП'!AJ42:AJ58,предметы!$J$13)&gt;0),AND('График ОП'!AJ42=предметы!$J$14,COUNTIFS('График ОП'!AJ42:AJ58,предметы!$J$29)&gt;0),AND('График ОП'!AJ42=предметы!$J$29,COUNTIFS('График ОП'!AJ42:AJ58,предметы!$J$14)&gt;0),AND('График ОП'!AJ42=предметы!$J$15,COUNTIFS('График ОП'!AJ42:AJ58,предметы!$J$30)&gt;0),AND('График ОП'!AJ42=предметы!$J$30,COUNTIFS('График ОП'!AJ42:AJ58,предметы!$J$15)&gt;0)),"&lt;17 (ВПР, КР)","*")</f>
        <v>*</v>
      </c>
      <c r="BG4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1" s="11" t="str">
        <f>IF(COUNTIFS('График ОП'!AK42:AK58,'График ОП'!AK42)&gt;1,"&lt;17 (ВПР, КР)","*")</f>
        <v>*</v>
      </c>
      <c r="BL41" s="11" t="str">
        <f>IF(COUNTIFS('График ОП'!AL42:AL58,'График ОП'!AL42)&gt;1,"&lt;17 (ВПР, КР)","*")</f>
        <v>*</v>
      </c>
      <c r="BM41" s="11" t="e">
        <f>IF(COUNTIFS('График ОП'!#REF!,'График ОП'!#REF!)&gt;1,"&lt;17 (ВПР, КР)","*")</f>
        <v>#REF!</v>
      </c>
      <c r="BN41" s="11" t="e">
        <f>IF(COUNTIFS('График ОП'!#REF!,'График ОП'!#REF!)&gt;1,"&lt;17 (ВПР, КР)","*")</f>
        <v>#REF!</v>
      </c>
      <c r="BO41" s="11" t="e">
        <f>IF(COUNTIFS('График ОП'!#REF!,'График ОП'!#REF!)&gt;1,"&lt;17 (ВПР, КР)","*")</f>
        <v>#REF!</v>
      </c>
      <c r="BP41" s="11" t="e">
        <f>IF(COUNTIFS('График ОП'!#REF!,'График ОП'!#REF!)&gt;1,"&lt;17 (ВПР, КР)","*")</f>
        <v>#REF!</v>
      </c>
    </row>
    <row r="42" spans="1:68" x14ac:dyDescent="0.2">
      <c r="A42" s="6">
        <v>46302</v>
      </c>
      <c r="B42" s="10" t="s">
        <v>67</v>
      </c>
      <c r="C42" s="11" t="str">
        <f>IF(COUNTIFS('График ОП'!C43:C59,'График ОП'!C43)&gt;1,"&lt;17 (ВПР, КР)","*")</f>
        <v>*</v>
      </c>
      <c r="D42" s="11" t="str">
        <f>IF(COUNTIFS('График ОП'!D43:D59,'График ОП'!D43)&gt;1,"&lt;17 (ВПР, КР)","*")</f>
        <v>*</v>
      </c>
      <c r="E42" s="11" t="str">
        <f>IF(COUNTIFS('График ОП'!E43:E59,'График ОП'!E43)&gt;1,"&lt;17 (ВПР, КР)","*")</f>
        <v>*</v>
      </c>
      <c r="F42" s="11" t="e">
        <f>IF(COUNTIFS('График ОП'!#REF!,'График ОП'!#REF!)&gt;1,"&lt;17 (ВПР, КР)","*")</f>
        <v>#REF!</v>
      </c>
      <c r="G42" s="11" t="e">
        <f>IF(COUNTIFS('График ОП'!#REF!,'График ОП'!#REF!)&gt;1,"&lt;17 (ВПР, КР)","*")</f>
        <v>#REF!</v>
      </c>
      <c r="H42" s="11" t="e">
        <f>IF(COUNTIFS('График ОП'!#REF!,'График ОП'!#REF!)&gt;1,"&lt;17 (ВПР, КР)","*")</f>
        <v>#REF!</v>
      </c>
      <c r="I42" s="7" t="str">
        <f>IF(COUNTIFS('График ОП'!F43:F59,'График ОП'!F43)&gt;1,"&lt;17 (ВПР, КР)","*")</f>
        <v>*</v>
      </c>
      <c r="J42" s="7" t="str">
        <f>IF(COUNTIFS('График ОП'!G43:G59,'График ОП'!G43)&gt;1,"&lt;17 (ВПР, КР)","*")</f>
        <v>*</v>
      </c>
      <c r="K42" s="7" t="str">
        <f>IF(COUNTIFS('График ОП'!H43:H59,'График ОП'!H43)&gt;1,"&lt;17 (ВПР, КР)","*")</f>
        <v>*</v>
      </c>
      <c r="L42" s="7" t="e">
        <f>IF(COUNTIFS('График ОП'!#REF!,'График ОП'!#REF!)&gt;1,"&lt;17 (ВПР, КР)","*")</f>
        <v>#REF!</v>
      </c>
      <c r="M42" s="7" t="e">
        <f>IF(COUNTIFS('График ОП'!#REF!,'График ОП'!#REF!)&gt;1,"&lt;17 (ВПР, КР)","*")</f>
        <v>#REF!</v>
      </c>
      <c r="N42" s="7" t="e">
        <f>IF(COUNTIFS('График ОП'!#REF!,'График ОП'!#REF!)&gt;1,"&lt;17 (ВПР, КР)","*")</f>
        <v>#REF!</v>
      </c>
      <c r="O42" s="11" t="str">
        <f>IF(COUNTIFS('График ОП'!I43:I59,'График ОП'!I43)&gt;1,"&lt;17 (ВПР, КР)","*")</f>
        <v>*</v>
      </c>
      <c r="P42" s="11" t="str">
        <f>IF(COUNTIFS('График ОП'!J43:J59,'График ОП'!J43)&gt;1,"&lt;17 (ВПР, КР)","*")</f>
        <v>*</v>
      </c>
      <c r="Q42" s="11" t="str">
        <f>IF(COUNTIFS('График ОП'!K43:K59,'График ОП'!K43)&gt;1,"&lt;17 (ВПР, КР)","*")</f>
        <v>*</v>
      </c>
      <c r="R42" s="11" t="str">
        <f>IF(COUNTIFS('График ОП'!L43:L59,'График ОП'!L43)&gt;1,"&lt;17 (ВПР, КР)","*")</f>
        <v>*</v>
      </c>
      <c r="S42" s="11" t="e">
        <f>IF(COUNTIFS('График ОП'!#REF!,'График ОП'!#REF!)&gt;1,"&lt;17 (ВПР, КР)","*")</f>
        <v>#REF!</v>
      </c>
      <c r="T42" s="11" t="e">
        <f>IF(COUNTIFS('График ОП'!#REF!,'График ОП'!#REF!)&gt;1,"&lt;17 (ВПР, КР)","*")</f>
        <v>#REF!</v>
      </c>
      <c r="U42" s="7" t="str">
        <f>IF(OR(COUNTIFS('График ОП'!M43:M59,'График ОП'!M43)&gt;1,AND('График ОП'!M43=предметы!$D$3,COUNTIFS('График ОП'!M43:M59,предметы!$D$12)&gt;0),AND('График ОП'!M43=предметы!$D$12,COUNTIFS('График ОП'!M43:M59,предметы!$D$3)&gt;0),AND('График ОП'!M43=предметы!$D$4,COUNTIFS('График ОП'!M43:M59,предметы!$D$13)&gt;0),AND('График ОП'!M43=предметы!$D$13,COUNTIFS('График ОП'!M43:M59,предметы!$D$4)&gt;0),AND('График ОП'!M43=предметы!$D$14,COUNTIFS('График ОП'!M43:M59,предметы!$D$5)&gt;0),AND('График ОП'!M43=предметы!$D$5,COUNTIFS('График ОП'!M43:M59,предметы!$D$14)&gt;0),AND('График ОП'!M43=предметы!$D$15,COUNTIFS('График ОП'!M43:M59,предметы!$D$6)&gt;0),AND('График ОП'!M43=предметы!$D$6,COUNTIFS('График ОП'!M43:M59,предметы!$D$15)&gt;0),AND('График ОП'!M43=предметы!$D$16,COUNTIFS('График ОП'!M43:M59,предметы!$D$7)&gt;0),AND('График ОП'!M43=предметы!$D$7,COUNTIFS('График ОП'!M43:M59,предметы!$D$16)&gt;0),AND('График ОП'!M43=предметы!$D$8,COUNTIFS('График ОП'!M43:M59,предметы!$D$10)&gt;0),AND('График ОП'!M43=предметы!$D$10,COUNTIFS('График ОП'!M43:M59,предметы!$D$8)&gt;0),AND('График ОП'!M43=предметы!$D$9,COUNTIFS('График ОП'!M43:M59,предметы!$D$11)&gt;0),AND('График ОП'!M43=предметы!$D$11,COUNTIFS('График ОП'!M43:M59,предметы!$D$9)&gt;0)),"&lt;17 (ВПР, КР)","*")</f>
        <v>*</v>
      </c>
      <c r="V42" s="7" t="str">
        <f>IF(OR(COUNTIFS('График ОП'!N43:N59,'График ОП'!N43)&gt;1,AND('График ОП'!N43=предметы!$D$3,COUNTIFS('График ОП'!N43:N59,предметы!$D$12)&gt;0),AND('График ОП'!N43=предметы!$D$12,COUNTIFS('График ОП'!N43:N59,предметы!$D$3)&gt;0),AND('График ОП'!N43=предметы!$D$4,COUNTIFS('График ОП'!N43:N59,предметы!$D$13)&gt;0),AND('График ОП'!N43=предметы!$D$13,COUNTIFS('График ОП'!N43:N59,предметы!$D$4)&gt;0),AND('График ОП'!N43=предметы!$D$14,COUNTIFS('График ОП'!N43:N59,предметы!$D$5)&gt;0),AND('График ОП'!N43=предметы!$D$5,COUNTIFS('График ОП'!N43:N59,предметы!$D$14)&gt;0),AND('График ОП'!N43=предметы!$D$15,COUNTIFS('График ОП'!N43:N59,предметы!$D$6)&gt;0),AND('График ОП'!N43=предметы!$D$6,COUNTIFS('График ОП'!N43:N59,предметы!$D$15)&gt;0),AND('График ОП'!N43=предметы!$D$16,COUNTIFS('График ОП'!N43:N59,предметы!$D$7)&gt;0),AND('График ОП'!N43=предметы!$D$7,COUNTIFS('График ОП'!N43:N59,предметы!$D$16)&gt;0),AND('График ОП'!N43=предметы!$D$8,COUNTIFS('График ОП'!N43:N59,предметы!$D$10)&gt;0),AND('График ОП'!N43=предметы!$D$10,COUNTIFS('График ОП'!N43:N59,предметы!$D$8)&gt;0),AND('График ОП'!N43=предметы!$D$9,COUNTIFS('График ОП'!N43:N59,предметы!$D$11)&gt;0),AND('График ОП'!N43=предметы!$D$11,COUNTIFS('График ОП'!N43:N59,предметы!$D$9)&gt;0)),"&lt;17 (ВПР, КР)","*")</f>
        <v>*</v>
      </c>
      <c r="W42" s="7" t="str">
        <f>IF(OR(COUNTIFS('График ОП'!O43:O59,'График ОП'!O43)&gt;1,AND('График ОП'!O43=предметы!$D$3,COUNTIFS('График ОП'!O43:O59,предметы!$D$12)&gt;0),AND('График ОП'!O43=предметы!$D$12,COUNTIFS('График ОП'!O43:O59,предметы!$D$3)&gt;0),AND('График ОП'!O43=предметы!$D$4,COUNTIFS('График ОП'!O43:O59,предметы!$D$13)&gt;0),AND('График ОП'!O43=предметы!$D$13,COUNTIFS('График ОП'!O43:O59,предметы!$D$4)&gt;0),AND('График ОП'!O43=предметы!$D$14,COUNTIFS('График ОП'!O43:O59,предметы!$D$5)&gt;0),AND('График ОП'!O43=предметы!$D$5,COUNTIFS('График ОП'!O43:O59,предметы!$D$14)&gt;0),AND('График ОП'!O43=предметы!$D$15,COUNTIFS('График ОП'!O43:O59,предметы!$D$6)&gt;0),AND('График ОП'!O43=предметы!$D$6,COUNTIFS('График ОП'!O43:O59,предметы!$D$15)&gt;0),AND('График ОП'!O43=предметы!$D$16,COUNTIFS('График ОП'!O43:O59,предметы!$D$7)&gt;0),AND('График ОП'!O43=предметы!$D$7,COUNTIFS('График ОП'!O43:O59,предметы!$D$16)&gt;0),AND('График ОП'!O43=предметы!$D$8,COUNTIFS('График ОП'!O43:O59,предметы!$D$10)&gt;0),AND('График ОП'!O43=предметы!$D$10,COUNTIFS('График ОП'!O43:O59,предметы!$D$8)&gt;0),AND('График ОП'!O43=предметы!$D$9,COUNTIFS('График ОП'!O43:O59,предметы!$D$11)&gt;0),AND('График ОП'!O43=предметы!$D$11,COUNTIFS('График ОП'!O43:O59,предметы!$D$9)&gt;0)),"&lt;17 (ВПР, КР)","*")</f>
        <v>*</v>
      </c>
      <c r="X42" s="7" t="str">
        <f>IF(OR(COUNTIFS('График ОП'!P43:P59,'График ОП'!P43)&gt;1,AND('График ОП'!P43=предметы!$D$3,COUNTIFS('График ОП'!P43:P59,предметы!$D$12)&gt;0),AND('График ОП'!P43=предметы!$D$12,COUNTIFS('График ОП'!P43:P59,предметы!$D$3)&gt;0),AND('График ОП'!P43=предметы!$D$4,COUNTIFS('График ОП'!P43:P59,предметы!$D$13)&gt;0),AND('График ОП'!P43=предметы!$D$13,COUNTIFS('График ОП'!P43:P59,предметы!$D$4)&gt;0),AND('График ОП'!P43=предметы!$D$14,COUNTIFS('График ОП'!P43:P59,предметы!$D$5)&gt;0),AND('График ОП'!P43=предметы!$D$5,COUNTIFS('График ОП'!P43:P59,предметы!$D$14)&gt;0),AND('График ОП'!P43=предметы!$D$15,COUNTIFS('График ОП'!P43:P59,предметы!$D$6)&gt;0),AND('График ОП'!P43=предметы!$D$6,COUNTIFS('График ОП'!P43:P59,предметы!$D$15)&gt;0),AND('График ОП'!P43=предметы!$D$16,COUNTIFS('График ОП'!P43:P59,предметы!$D$7)&gt;0),AND('График ОП'!P43=предметы!$D$7,COUNTIFS('График ОП'!P43:P59,предметы!$D$16)&gt;0),AND('График ОП'!P43=предметы!$D$8,COUNTIFS('График ОП'!P43:P59,предметы!$D$10)&gt;0),AND('График ОП'!P43=предметы!$D$10,COUNTIFS('График ОП'!P43:P59,предметы!$D$8)&gt;0),AND('График ОП'!P43=предметы!$D$9,COUNTIFS('График ОП'!P43:P59,предметы!$D$11)&gt;0),AND('График ОП'!P43=предметы!$D$11,COUNTIFS('График ОП'!P43:P59,предметы!$D$9)&gt;0)),"&lt;17 (ВПР, КР)","*")</f>
        <v>*</v>
      </c>
      <c r="Y4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2" s="11" t="str">
        <f>IF(OR(COUNTIFS('График ОП'!Q43:Q59,'График ОП'!Q43)&gt;1,AND('График ОП'!Q43=предметы!$E$3,COUNTIFS('График ОП'!Q43:Q59,предметы!$E$12)&gt;0),AND('График ОП'!Q43=предметы!$E$12,COUNTIFS('График ОП'!Q43:Q59,предметы!$E$3)&gt;0),AND('График ОП'!Q43=предметы!$E$4,COUNTIFS('График ОП'!Q43:Q59,предметы!$E$13)&gt;0),AND('График ОП'!Q43=предметы!$E$13,COUNTIFS('График ОП'!Q43:Q59,предметы!$E$4)&gt;0),AND('График ОП'!Q43=предметы!$E$5,COUNTIFS('График ОП'!Q43:Q59,предметы!$E$14)&gt;0),AND('График ОП'!Q43=предметы!$E$14,COUNTIFS('График ОП'!Q43:Q59,предметы!$E$5)&gt;0),AND('График ОП'!Q43=предметы!$E$6,COUNTIFS('График ОП'!Q43:Q59,предметы!$E$15)&gt;0),AND('График ОП'!Q43=предметы!$E$15,COUNTIFS('График ОП'!Q43:Q59,предметы!$E$6)&gt;0),AND('График ОП'!Q43=предметы!$E$7,COUNTIFS('График ОП'!Q43:Q59,предметы!$E$16)&gt;0),AND('График ОП'!Q43=предметы!$E$16,COUNTIFS('График ОП'!Q43:Q59,предметы!$E$7)&gt;0),AND('График ОП'!Q43=предметы!$E$8,COUNTIFS('График ОП'!Q43:Q59,предметы!$E$17)&gt;0),AND('График ОП'!Q43=предметы!$E$17,COUNTIFS('График ОП'!Q43:Q59,предметы!$E$8)&gt;0),AND('График ОП'!Q43=предметы!$E$9,COUNTIFS('График ОП'!Q43:Q59,предметы!$E$18)&gt;0),AND('График ОП'!Q43=предметы!$E$18,COUNTIFS('График ОП'!Q43:Q59,предметы!$E$9)&gt;0),AND('График ОП'!Q43=предметы!$E$10,COUNTIFS('График ОП'!Q43:Q59,предметы!$E$19)&gt;0),AND('График ОП'!Q43=предметы!$E$19,COUNTIFS('График ОП'!Q43:Q59,предметы!$E$10)&gt;0),AND('График ОП'!Q43=предметы!$E$11,COUNTIFS('График ОП'!Q43:Q59,предметы!$E$20)&gt;0),AND('График ОП'!Q43=предметы!$E$20,COUNTIFS('График ОП'!Q43:Q59,предметы!$E$11)&gt;0)),"&lt;17 (ВПР, КР)","*")</f>
        <v>*</v>
      </c>
      <c r="AB42" s="11" t="str">
        <f>IF(OR(COUNTIFS('График ОП'!R43:R59,'График ОП'!R43)&gt;1,AND('График ОП'!R43=предметы!$E$3,COUNTIFS('График ОП'!R43:R59,предметы!$E$12)&gt;0),AND('График ОП'!R43=предметы!$E$12,COUNTIFS('График ОП'!R43:R59,предметы!$E$3)&gt;0),AND('График ОП'!R43=предметы!$E$4,COUNTIFS('График ОП'!R43:R59,предметы!$E$13)&gt;0),AND('График ОП'!R43=предметы!$E$13,COUNTIFS('График ОП'!R43:R59,предметы!$E$4)&gt;0),AND('График ОП'!R43=предметы!$E$5,COUNTIFS('График ОП'!R43:R59,предметы!$E$14)&gt;0),AND('График ОП'!R43=предметы!$E$14,COUNTIFS('График ОП'!R43:R59,предметы!$E$5)&gt;0),AND('График ОП'!R43=предметы!$E$6,COUNTIFS('График ОП'!R43:R59,предметы!$E$15)&gt;0),AND('График ОП'!R43=предметы!$E$15,COUNTIFS('График ОП'!R43:R59,предметы!$E$6)&gt;0),AND('График ОП'!R43=предметы!$E$7,COUNTIFS('График ОП'!R43:R59,предметы!$E$16)&gt;0),AND('График ОП'!R43=предметы!$E$16,COUNTIFS('График ОП'!R43:R59,предметы!$E$7)&gt;0),AND('График ОП'!R43=предметы!$E$8,COUNTIFS('График ОП'!R43:R59,предметы!$E$17)&gt;0),AND('График ОП'!R43=предметы!$E$17,COUNTIFS('График ОП'!R43:R59,предметы!$E$8)&gt;0),AND('График ОП'!R43=предметы!$E$9,COUNTIFS('График ОП'!R43:R59,предметы!$E$18)&gt;0),AND('График ОП'!R43=предметы!$E$18,COUNTIFS('График ОП'!R43:R59,предметы!$E$9)&gt;0),AND('График ОП'!R43=предметы!$E$10,COUNTIFS('График ОП'!R43:R59,предметы!$E$19)&gt;0),AND('График ОП'!R43=предметы!$E$19,COUNTIFS('График ОП'!R43:R59,предметы!$E$10)&gt;0),AND('График ОП'!R43=предметы!$E$11,COUNTIFS('График ОП'!R43:R59,предметы!$E$20)&gt;0),AND('График ОП'!R43=предметы!$E$20,COUNTIFS('График ОП'!R43:R59,предметы!$E$11)&gt;0)),"&lt;17 (ВПР, КР)","*")</f>
        <v>*</v>
      </c>
      <c r="AC42" s="11" t="str">
        <f>IF(OR(COUNTIFS('График ОП'!S43:S59,'График ОП'!S43)&gt;1,AND('График ОП'!S43=предметы!$E$3,COUNTIFS('График ОП'!S43:S59,предметы!$E$12)&gt;0),AND('График ОП'!S43=предметы!$E$12,COUNTIFS('График ОП'!S43:S59,предметы!$E$3)&gt;0),AND('График ОП'!S43=предметы!$E$4,COUNTIFS('График ОП'!S43:S59,предметы!$E$13)&gt;0),AND('График ОП'!S43=предметы!$E$13,COUNTIFS('График ОП'!S43:S59,предметы!$E$4)&gt;0),AND('График ОП'!S43=предметы!$E$5,COUNTIFS('График ОП'!S43:S59,предметы!$E$14)&gt;0),AND('График ОП'!S43=предметы!$E$14,COUNTIFS('График ОП'!S43:S59,предметы!$E$5)&gt;0),AND('График ОП'!S43=предметы!$E$6,COUNTIFS('График ОП'!S43:S59,предметы!$E$15)&gt;0),AND('График ОП'!S43=предметы!$E$15,COUNTIFS('График ОП'!S43:S59,предметы!$E$6)&gt;0),AND('График ОП'!S43=предметы!$E$7,COUNTIFS('График ОП'!S43:S59,предметы!$E$16)&gt;0),AND('График ОП'!S43=предметы!$E$16,COUNTIFS('График ОП'!S43:S59,предметы!$E$7)&gt;0),AND('График ОП'!S43=предметы!$E$8,COUNTIFS('График ОП'!S43:S59,предметы!$E$17)&gt;0),AND('График ОП'!S43=предметы!$E$17,COUNTIFS('График ОП'!S43:S59,предметы!$E$8)&gt;0),AND('График ОП'!S43=предметы!$E$9,COUNTIFS('График ОП'!S43:S59,предметы!$E$18)&gt;0),AND('График ОП'!S43=предметы!$E$18,COUNTIFS('График ОП'!S43:S59,предметы!$E$9)&gt;0),AND('График ОП'!S43=предметы!$E$10,COUNTIFS('График ОП'!S43:S59,предметы!$E$19)&gt;0),AND('График ОП'!S43=предметы!$E$19,COUNTIFS('График ОП'!S43:S59,предметы!$E$10)&gt;0),AND('График ОП'!S43=предметы!$E$11,COUNTIFS('График ОП'!S43:S59,предметы!$E$20)&gt;0),AND('График ОП'!S43=предметы!$E$20,COUNTIFS('График ОП'!S43:S59,предметы!$E$11)&gt;0)),"&lt;17 (ВПР, КР)","*")</f>
        <v>*</v>
      </c>
      <c r="AD42" s="11" t="str">
        <f>IF(OR(COUNTIFS('График ОП'!T43:T59,'График ОП'!T43)&gt;1,AND('График ОП'!T43=предметы!$E$3,COUNTIFS('График ОП'!T43:T59,предметы!$E$12)&gt;0),AND('График ОП'!T43=предметы!$E$12,COUNTIFS('График ОП'!T43:T59,предметы!$E$3)&gt;0),AND('График ОП'!T43=предметы!$E$4,COUNTIFS('График ОП'!T43:T59,предметы!$E$13)&gt;0),AND('График ОП'!T43=предметы!$E$13,COUNTIFS('График ОП'!T43:T59,предметы!$E$4)&gt;0),AND('График ОП'!T43=предметы!$E$5,COUNTIFS('График ОП'!T43:T59,предметы!$E$14)&gt;0),AND('График ОП'!T43=предметы!$E$14,COUNTIFS('График ОП'!T43:T59,предметы!$E$5)&gt;0),AND('График ОП'!T43=предметы!$E$6,COUNTIFS('График ОП'!T43:T59,предметы!$E$15)&gt;0),AND('График ОП'!T43=предметы!$E$15,COUNTIFS('График ОП'!T43:T59,предметы!$E$6)&gt;0),AND('График ОП'!T43=предметы!$E$7,COUNTIFS('График ОП'!T43:T59,предметы!$E$16)&gt;0),AND('График ОП'!T43=предметы!$E$16,COUNTIFS('График ОП'!T43:T59,предметы!$E$7)&gt;0),AND('График ОП'!T43=предметы!$E$8,COUNTIFS('График ОП'!T43:T59,предметы!$E$17)&gt;0),AND('График ОП'!T43=предметы!$E$17,COUNTIFS('График ОП'!T43:T59,предметы!$E$8)&gt;0),AND('График ОП'!T43=предметы!$E$9,COUNTIFS('График ОП'!T43:T59,предметы!$E$18)&gt;0),AND('График ОП'!T43=предметы!$E$18,COUNTIFS('График ОП'!T43:T59,предметы!$E$9)&gt;0),AND('График ОП'!T43=предметы!$E$10,COUNTIFS('График ОП'!T43:T59,предметы!$E$19)&gt;0),AND('График ОП'!T43=предметы!$E$19,COUNTIFS('График ОП'!T43:T59,предметы!$E$10)&gt;0),AND('График ОП'!T43=предметы!$E$11,COUNTIFS('График ОП'!T43:T59,предметы!$E$20)&gt;0),AND('График ОП'!T43=предметы!$E$20,COUNTIFS('График ОП'!T43:T59,предметы!$E$11)&gt;0)),"&lt;17 (ВПР, КР)","*")</f>
        <v>*</v>
      </c>
      <c r="AE4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2" s="7" t="str">
        <f>IF(OR(COUNTIFS('График ОП'!U43:U59,'График ОП'!U43)&gt;1,AND('График ОП'!U43=предметы!$F$3,COUNTIFS('График ОП'!U43:U59,предметы!$F$13)&gt;0),AND('График ОП'!U43=предметы!$F$13,COUNTIFS('График ОП'!U43:U59,предметы!$F$3)&gt;0),AND('График ОП'!U43=предметы!$F$4,COUNTIFS('График ОП'!U43:U59,предметы!$F$14)&gt;0),AND('График ОП'!U43=предметы!$F$14,COUNTIFS('График ОП'!U43:U59,предметы!$F$4)&gt;0),AND('График ОП'!U43=предметы!$F$5,COUNTIFS('График ОП'!U43:U59,предметы!$F$15)&gt;0),AND('График ОП'!U43=предметы!$F$15,COUNTIFS('График ОП'!U43:U59,предметы!$F$5)&gt;0),AND('График ОП'!U43=предметы!$F$6,COUNTIFS('График ОП'!U43:U59,предметы!$F$16)&gt;0),AND('График ОП'!U43=предметы!$F$16,COUNTIFS('График ОП'!U43:U59,предметы!$F$6)&gt;0),AND('График ОП'!U43=предметы!$F$7,COUNTIFS('График ОП'!U43:U59,предметы!$F$17)&gt;0),AND('График ОП'!U43=предметы!$F$17,COUNTIFS('График ОП'!U43:U59,предметы!$F$7)&gt;0),AND('График ОП'!U43=предметы!$F$8,COUNTIFS('График ОП'!U43:U59,предметы!$F$18)&gt;0),AND('График ОП'!U43=предметы!$F$18,COUNTIFS('График ОП'!U43:U59,предметы!$F$8)&gt;0),AND('График ОП'!U43=предметы!$F$9,COUNTIFS('График ОП'!U43:U59,предметы!$F$19)&gt;0),AND('График ОП'!U43=предметы!$F$19,COUNTIFS('График ОП'!U43:U59,предметы!$F$9)&gt;0),AND('График ОП'!U43=предметы!$F$10,COUNTIFS('График ОП'!U43:U59,предметы!$F$20)&gt;0),AND('График ОП'!U43=предметы!$F$20,COUNTIFS('График ОП'!U43:U59,предметы!$F$10)&gt;0),AND('График ОП'!U43=предметы!$F$11,COUNTIFS('График ОП'!U43:U59,предметы!$F$21)&gt;0),AND('График ОП'!U43=предметы!$F$21,COUNTIFS('График ОП'!U43:U59,предметы!$F$11)&gt;0),AND('График ОП'!U43=предметы!$F$12,COUNTIFS('График ОП'!U43:U59,предметы!$F$22)&gt;0),AND('График ОП'!U43=предметы!$F$22,COUNTIFS('График ОП'!U43:U59,предметы!$F$12)&gt;0)),"&lt;17 (ВПР, КР)","*")</f>
        <v>*</v>
      </c>
      <c r="AH42" s="7" t="str">
        <f>IF(OR(COUNTIFS('График ОП'!V43:V59,'График ОП'!V43)&gt;1,AND('График ОП'!V43=предметы!$F$3,COUNTIFS('График ОП'!V43:V59,предметы!$F$13)&gt;0),AND('График ОП'!V43=предметы!$F$13,COUNTIFS('График ОП'!V43:V59,предметы!$F$3)&gt;0),AND('График ОП'!V43=предметы!$F$4,COUNTIFS('График ОП'!V43:V59,предметы!$F$14)&gt;0),AND('График ОП'!V43=предметы!$F$14,COUNTIFS('График ОП'!V43:V59,предметы!$F$4)&gt;0),AND('График ОП'!V43=предметы!$F$5,COUNTIFS('График ОП'!V43:V59,предметы!$F$15)&gt;0),AND('График ОП'!V43=предметы!$F$15,COUNTIFS('График ОП'!V43:V59,предметы!$F$5)&gt;0),AND('График ОП'!V43=предметы!$F$6,COUNTIFS('График ОП'!V43:V59,предметы!$F$16)&gt;0),AND('График ОП'!V43=предметы!$F$16,COUNTIFS('График ОП'!V43:V59,предметы!$F$6)&gt;0),AND('График ОП'!V43=предметы!$F$7,COUNTIFS('График ОП'!V43:V59,предметы!$F$17)&gt;0),AND('График ОП'!V43=предметы!$F$17,COUNTIFS('График ОП'!V43:V59,предметы!$F$7)&gt;0),AND('График ОП'!V43=предметы!$F$8,COUNTIFS('График ОП'!V43:V59,предметы!$F$18)&gt;0),AND('График ОП'!V43=предметы!$F$18,COUNTIFS('График ОП'!V43:V59,предметы!$F$8)&gt;0),AND('График ОП'!V43=предметы!$F$9,COUNTIFS('График ОП'!V43:V59,предметы!$F$19)&gt;0),AND('График ОП'!V43=предметы!$F$19,COUNTIFS('График ОП'!V43:V59,предметы!$F$9)&gt;0),AND('График ОП'!V43=предметы!$F$10,COUNTIFS('График ОП'!V43:V59,предметы!$F$20)&gt;0),AND('График ОП'!V43=предметы!$F$20,COUNTIFS('График ОП'!V43:V59,предметы!$F$10)&gt;0),AND('График ОП'!V43=предметы!$F$11,COUNTIFS('График ОП'!V43:V59,предметы!$F$21)&gt;0),AND('График ОП'!V43=предметы!$F$21,COUNTIFS('График ОП'!V43:V59,предметы!$F$11)&gt;0),AND('График ОП'!V43=предметы!$F$12,COUNTIFS('График ОП'!V43:V59,предметы!$F$22)&gt;0),AND('График ОП'!V43=предметы!$F$22,COUNTIFS('График ОП'!V43:V59,предметы!$F$12)&gt;0)),"&lt;17 (ВПР, КР)","*")</f>
        <v>*</v>
      </c>
      <c r="AI42" s="7" t="str">
        <f>IF(OR(COUNTIFS('График ОП'!W43:W59,'График ОП'!W43)&gt;1,AND('График ОП'!W43=предметы!$F$3,COUNTIFS('График ОП'!W43:W59,предметы!$F$13)&gt;0),AND('График ОП'!W43=предметы!$F$13,COUNTIFS('График ОП'!W43:W59,предметы!$F$3)&gt;0),AND('График ОП'!W43=предметы!$F$4,COUNTIFS('График ОП'!W43:W59,предметы!$F$14)&gt;0),AND('График ОП'!W43=предметы!$F$14,COUNTIFS('График ОП'!W43:W59,предметы!$F$4)&gt;0),AND('График ОП'!W43=предметы!$F$5,COUNTIFS('График ОП'!W43:W59,предметы!$F$15)&gt;0),AND('График ОП'!W43=предметы!$F$15,COUNTIFS('График ОП'!W43:W59,предметы!$F$5)&gt;0),AND('График ОП'!W43=предметы!$F$6,COUNTIFS('График ОП'!W43:W59,предметы!$F$16)&gt;0),AND('График ОП'!W43=предметы!$F$16,COUNTIFS('График ОП'!W43:W59,предметы!$F$6)&gt;0),AND('График ОП'!W43=предметы!$F$7,COUNTIFS('График ОП'!W43:W59,предметы!$F$17)&gt;0),AND('График ОП'!W43=предметы!$F$17,COUNTIFS('График ОП'!W43:W59,предметы!$F$7)&gt;0),AND('График ОП'!W43=предметы!$F$8,COUNTIFS('График ОП'!W43:W59,предметы!$F$18)&gt;0),AND('График ОП'!W43=предметы!$F$18,COUNTIFS('График ОП'!W43:W59,предметы!$F$8)&gt;0),AND('График ОП'!W43=предметы!$F$9,COUNTIFS('График ОП'!W43:W59,предметы!$F$19)&gt;0),AND('График ОП'!W43=предметы!$F$19,COUNTIFS('График ОП'!W43:W59,предметы!$F$9)&gt;0),AND('График ОП'!W43=предметы!$F$10,COUNTIFS('График ОП'!W43:W59,предметы!$F$20)&gt;0),AND('График ОП'!W43=предметы!$F$20,COUNTIFS('График ОП'!W43:W59,предметы!$F$10)&gt;0),AND('График ОП'!W43=предметы!$F$11,COUNTIFS('График ОП'!W43:W59,предметы!$F$21)&gt;0),AND('График ОП'!W43=предметы!$F$21,COUNTIFS('График ОП'!W43:W59,предметы!$F$11)&gt;0),AND('График ОП'!W43=предметы!$F$12,COUNTIFS('График ОП'!W43:W59,предметы!$F$22)&gt;0),AND('График ОП'!W43=предметы!$F$22,COUNTIFS('График ОП'!W43:W59,предметы!$F$12)&gt;0)),"&lt;17 (ВПР, КР)","*")</f>
        <v>*</v>
      </c>
      <c r="AJ42" s="7" t="str">
        <f>IF(OR(COUNTIFS('График ОП'!X43:X59,'График ОП'!X43)&gt;1,AND('График ОП'!X43=предметы!$F$3,COUNTIFS('График ОП'!X43:X59,предметы!$F$13)&gt;0),AND('График ОП'!X43=предметы!$F$13,COUNTIFS('График ОП'!X43:X59,предметы!$F$3)&gt;0),AND('График ОП'!X43=предметы!$F$4,COUNTIFS('График ОП'!X43:X59,предметы!$F$14)&gt;0),AND('График ОП'!X43=предметы!$F$14,COUNTIFS('График ОП'!X43:X59,предметы!$F$4)&gt;0),AND('График ОП'!X43=предметы!$F$5,COUNTIFS('График ОП'!X43:X59,предметы!$F$15)&gt;0),AND('График ОП'!X43=предметы!$F$15,COUNTIFS('График ОП'!X43:X59,предметы!$F$5)&gt;0),AND('График ОП'!X43=предметы!$F$6,COUNTIFS('График ОП'!X43:X59,предметы!$F$16)&gt;0),AND('График ОП'!X43=предметы!$F$16,COUNTIFS('График ОП'!X43:X59,предметы!$F$6)&gt;0),AND('График ОП'!X43=предметы!$F$7,COUNTIFS('График ОП'!X43:X59,предметы!$F$17)&gt;0),AND('График ОП'!X43=предметы!$F$17,COUNTIFS('График ОП'!X43:X59,предметы!$F$7)&gt;0),AND('График ОП'!X43=предметы!$F$8,COUNTIFS('График ОП'!X43:X59,предметы!$F$18)&gt;0),AND('График ОП'!X43=предметы!$F$18,COUNTIFS('График ОП'!X43:X59,предметы!$F$8)&gt;0),AND('График ОП'!X43=предметы!$F$9,COUNTIFS('График ОП'!X43:X59,предметы!$F$19)&gt;0),AND('График ОП'!X43=предметы!$F$19,COUNTIFS('График ОП'!X43:X59,предметы!$F$9)&gt;0),AND('График ОП'!X43=предметы!$F$10,COUNTIFS('График ОП'!X43:X59,предметы!$F$20)&gt;0),AND('График ОП'!X43=предметы!$F$20,COUNTIFS('График ОП'!X43:X59,предметы!$F$10)&gt;0),AND('График ОП'!X43=предметы!$F$11,COUNTIFS('График ОП'!X43:X59,предметы!$F$21)&gt;0),AND('График ОП'!X43=предметы!$F$21,COUNTIFS('График ОП'!X43:X59,предметы!$F$11)&gt;0),AND('График ОП'!X43=предметы!$F$12,COUNTIFS('График ОП'!X43:X59,предметы!$F$22)&gt;0),AND('График ОП'!X43=предметы!$F$22,COUNTIFS('График ОП'!X43:X59,предметы!$F$12)&gt;0)),"&lt;17 (ВПР, КР)","*")</f>
        <v>*</v>
      </c>
      <c r="AK4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2" s="11" t="str">
        <f>IF(OR(COUNTIFS('График ОП'!Y43:Y59,'График ОП'!Y43)&gt;1,AND('График ОП'!Y43=предметы!$G$3,COUNTIFS('График ОП'!Y43:Y59,предметы!$G$15)&gt;0),AND('График ОП'!Y43=предметы!$G$15,COUNTIFS('График ОП'!Y43:Y59,предметы!$G$3)&gt;0),AND('График ОП'!Y43=предметы!$G$4,COUNTIFS('График ОП'!Y43:Y59,предметы!$G$18)&gt;0),AND('График ОП'!Y43=предметы!$G$18,COUNTIFS('График ОП'!Y43:Y59,предметы!$G$4)&gt;0),AND('График ОП'!Y43=предметы!$G$5,COUNTIFS('График ОП'!Y43:Y59,предметы!$G$19)&gt;0),AND('График ОП'!Y43=предметы!$G$19,COUNTIFS('График ОП'!Y43:Y59,предметы!$G$5)&gt;0),AND('График ОП'!Y43=предметы!$G$6,COUNTIFS('График ОП'!Y43:Y59,предметы!$G$20)&gt;0),AND('График ОП'!Y43=предметы!$G$20,COUNTIFS('График ОП'!Y43:Y59,предметы!$G$6)&gt;0),AND('График ОП'!Y43=предметы!$G$7,COUNTIFS('График ОП'!Y43:Y59,предметы!$G$21)&gt;0),AND('График ОП'!Y43=предметы!$G$21,COUNTIFS('График ОП'!Y43:Y59,предметы!$G$7)&gt;0),AND('График ОП'!Y43=предметы!$G$8,COUNTIFS('График ОП'!Y43:Y59,предметы!$G$22)&gt;0),AND('График ОП'!Y43=предметы!$G$22,COUNTIFS('График ОП'!Y43:Y59,предметы!$G$8)&gt;0),AND('График ОП'!Y43=предметы!$G$9,COUNTIFS('График ОП'!Y43:Y59,предметы!$G$23)&gt;0),AND('График ОП'!Y43=предметы!$G$23,COUNTIFS('График ОП'!Y43:Y59,предметы!$G$9)&gt;0),AND('График ОП'!Y43=предметы!$G$10,COUNTIFS('График ОП'!Y43:Y59,предметы!$G$24)&gt;0),AND('График ОП'!Y43=предметы!$G$24,COUNTIFS('График ОП'!Y43:Y59,предметы!$G$10)&gt;0),AND('График ОП'!Y43=предметы!$G$11,COUNTIFS('График ОП'!Y43:Y59,предметы!$G$25)&gt;0),AND('График ОП'!Y43=предметы!$G$25,COUNTIFS('График ОП'!Y43:Y59,предметы!$G$11)&gt;0),AND('График ОП'!Y43=предметы!$G$12,COUNTIFS('График ОП'!Y43:Y59,предметы!$G$26)&gt;0),AND('График ОП'!Y43=предметы!$G$26,COUNTIFS('График ОП'!Y43:Y59,предметы!$G$12)&gt;0),AND('График ОП'!Y43=предметы!$G$13,COUNTIFS('График ОП'!Y43:Y59,предметы!$G$27)&gt;0),AND('График ОП'!Y43=предметы!$G$27,COUNTIFS('График ОП'!Y43:Y59,предметы!$G$13)&gt;0),AND('График ОП'!Y43=предметы!$G$14,COUNTIFS('График ОП'!Y43:Y59,предметы!$G$28)&gt;0),AND('График ОП'!Y43=предметы!$G$28,COUNTIFS('График ОП'!Y43:Y59,предметы!$G$14)&gt;0)),"&lt;17 (ВПР, КР)","*")</f>
        <v>*</v>
      </c>
      <c r="AN42" s="11" t="str">
        <f>IF(OR(COUNTIFS('График ОП'!Z43:Z59,'График ОП'!Z43)&gt;1,AND('График ОП'!Z43=предметы!$G$3,COUNTIFS('График ОП'!Z43:Z59,предметы!$G$15)&gt;0),AND('График ОП'!Z43=предметы!$G$15,COUNTIFS('График ОП'!Z43:Z59,предметы!$G$3)&gt;0),AND('График ОП'!Z43=предметы!$G$4,COUNTIFS('График ОП'!Z43:Z59,предметы!$G$18)&gt;0),AND('График ОП'!Z43=предметы!$G$18,COUNTIFS('График ОП'!Z43:Z59,предметы!$G$4)&gt;0),AND('График ОП'!Z43=предметы!$G$5,COUNTIFS('График ОП'!Z43:Z59,предметы!$G$19)&gt;0),AND('График ОП'!Z43=предметы!$G$19,COUNTIFS('График ОП'!Z43:Z59,предметы!$G$5)&gt;0),AND('График ОП'!Z43=предметы!$G$6,COUNTIFS('График ОП'!Z43:Z59,предметы!$G$20)&gt;0),AND('График ОП'!Z43=предметы!$G$20,COUNTIFS('График ОП'!Z43:Z59,предметы!$G$6)&gt;0),AND('График ОП'!Z43=предметы!$G$7,COUNTIFS('График ОП'!Z43:Z59,предметы!$G$21)&gt;0),AND('График ОП'!Z43=предметы!$G$21,COUNTIFS('График ОП'!Z43:Z59,предметы!$G$7)&gt;0),AND('График ОП'!Z43=предметы!$G$8,COUNTIFS('График ОП'!Z43:Z59,предметы!$G$22)&gt;0),AND('График ОП'!Z43=предметы!$G$22,COUNTIFS('График ОП'!Z43:Z59,предметы!$G$8)&gt;0),AND('График ОП'!Z43=предметы!$G$9,COUNTIFS('График ОП'!Z43:Z59,предметы!$G$23)&gt;0),AND('График ОП'!Z43=предметы!$G$23,COUNTIFS('График ОП'!Z43:Z59,предметы!$G$9)&gt;0),AND('График ОП'!Z43=предметы!$G$10,COUNTIFS('График ОП'!Z43:Z59,предметы!$G$24)&gt;0),AND('График ОП'!Z43=предметы!$G$24,COUNTIFS('График ОП'!Z43:Z59,предметы!$G$10)&gt;0),AND('График ОП'!Z43=предметы!$G$11,COUNTIFS('График ОП'!Z43:Z59,предметы!$G$25)&gt;0),AND('График ОП'!Z43=предметы!$G$25,COUNTIFS('График ОП'!Z43:Z59,предметы!$G$11)&gt;0),AND('График ОП'!Z43=предметы!$G$12,COUNTIFS('График ОП'!Z43:Z59,предметы!$G$26)&gt;0),AND('График ОП'!Z43=предметы!$G$26,COUNTIFS('График ОП'!Z43:Z59,предметы!$G$12)&gt;0),AND('График ОП'!Z43=предметы!$G$13,COUNTIFS('График ОП'!Z43:Z59,предметы!$G$27)&gt;0),AND('График ОП'!Z43=предметы!$G$27,COUNTIFS('График ОП'!Z43:Z59,предметы!$G$13)&gt;0),AND('График ОП'!Z43=предметы!$G$14,COUNTIFS('График ОП'!Z43:Z59,предметы!$G$28)&gt;0),AND('График ОП'!Z43=предметы!$G$28,COUNTIFS('График ОП'!Z43:Z59,предметы!$G$14)&gt;0)),"&lt;17 (ВПР, КР)","*")</f>
        <v>*</v>
      </c>
      <c r="AO42" s="11" t="str">
        <f>IF(OR(COUNTIFS('График ОП'!AA43:AA59,'График ОП'!AA43)&gt;1,AND('График ОП'!AA43=предметы!$G$3,COUNTIFS('График ОП'!AA43:AA59,предметы!$G$15)&gt;0),AND('График ОП'!AA43=предметы!$G$15,COUNTIFS('График ОП'!AA43:AA59,предметы!$G$3)&gt;0),AND('График ОП'!AA43=предметы!$G$4,COUNTIFS('График ОП'!AA43:AA59,предметы!$G$18)&gt;0),AND('График ОП'!AA43=предметы!$G$18,COUNTIFS('График ОП'!AA43:AA59,предметы!$G$4)&gt;0),AND('График ОП'!AA43=предметы!$G$5,COUNTIFS('График ОП'!AA43:AA59,предметы!$G$19)&gt;0),AND('График ОП'!AA43=предметы!$G$19,COUNTIFS('График ОП'!AA43:AA59,предметы!$G$5)&gt;0),AND('График ОП'!AA43=предметы!$G$6,COUNTIFS('График ОП'!AA43:AA59,предметы!$G$20)&gt;0),AND('График ОП'!AA43=предметы!$G$20,COUNTIFS('График ОП'!AA43:AA59,предметы!$G$6)&gt;0),AND('График ОП'!AA43=предметы!$G$7,COUNTIFS('График ОП'!AA43:AA59,предметы!$G$21)&gt;0),AND('График ОП'!AA43=предметы!$G$21,COUNTIFS('График ОП'!AA43:AA59,предметы!$G$7)&gt;0),AND('График ОП'!AA43=предметы!$G$8,COUNTIFS('График ОП'!AA43:AA59,предметы!$G$22)&gt;0),AND('График ОП'!AA43=предметы!$G$22,COUNTIFS('График ОП'!AA43:AA59,предметы!$G$8)&gt;0),AND('График ОП'!AA43=предметы!$G$9,COUNTIFS('График ОП'!AA43:AA59,предметы!$G$23)&gt;0),AND('График ОП'!AA43=предметы!$G$23,COUNTIFS('График ОП'!AA43:AA59,предметы!$G$9)&gt;0),AND('График ОП'!AA43=предметы!$G$10,COUNTIFS('График ОП'!AA43:AA59,предметы!$G$24)&gt;0),AND('График ОП'!AA43=предметы!$G$24,COUNTIFS('График ОП'!AA43:AA59,предметы!$G$10)&gt;0),AND('График ОП'!AA43=предметы!$G$11,COUNTIFS('График ОП'!AA43:AA59,предметы!$G$25)&gt;0),AND('График ОП'!AA43=предметы!$G$25,COUNTIFS('График ОП'!AA43:AA59,предметы!$G$11)&gt;0),AND('График ОП'!AA43=предметы!$G$12,COUNTIFS('График ОП'!AA43:AA59,предметы!$G$26)&gt;0),AND('График ОП'!AA43=предметы!$G$26,COUNTIFS('График ОП'!AA43:AA59,предметы!$G$12)&gt;0),AND('График ОП'!AA43=предметы!$G$13,COUNTIFS('График ОП'!AA43:AA59,предметы!$G$27)&gt;0),AND('График ОП'!AA43=предметы!$G$27,COUNTIFS('График ОП'!AA43:AA59,предметы!$G$13)&gt;0),AND('График ОП'!AA43=предметы!$G$14,COUNTIFS('График ОП'!AA43:AA59,предметы!$G$28)&gt;0),AND('График ОП'!AA43=предметы!$G$28,COUNTIFS('График ОП'!AA43:AA59,предметы!$G$14)&gt;0)),"&lt;17 (ВПР, КР)","*")</f>
        <v>*</v>
      </c>
      <c r="AP4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2" s="7" t="str">
        <f>IF(OR(COUNTIFS('График ОП'!AB43:AB59,'График ОП'!AB43)&gt;1,AND('График ОП'!AB43=предметы!$H$3,COUNTIFS('График ОП'!AB43:AB59,предметы!$H$16)&gt;0),AND('График ОП'!AB43=предметы!$H$16,COUNTIFS('График ОП'!AB43:AB59,предметы!$H$3)&gt;0),AND('График ОП'!AB43=предметы!$H$4,COUNTIFS('График ОП'!AB43:AB59,предметы!$H$19)&gt;0),AND('График ОП'!AB43=предметы!$H$19,COUNTIFS('График ОП'!AB43:AB59,предметы!$H$4)&gt;0),AND('График ОП'!AB43=предметы!$H$5,COUNTIFS('График ОП'!AB43:AB59,предметы!$H$20)&gt;0),AND('График ОП'!AB43=предметы!$H$20,COUNTIFS('График ОП'!AB43:AB59,предметы!$H$5)&gt;0),AND('График ОП'!AB43=предметы!$H$6,COUNTIFS('График ОП'!AB43:AB59,предметы!$H$21)&gt;0),AND('График ОП'!AB43=предметы!$H$21,COUNTIFS('График ОП'!AB43:AB59,предметы!$H$6)&gt;0),AND('График ОП'!AB43=предметы!$H$7,COUNTIFS('График ОП'!AB43:AB59,предметы!$H$22)&gt;0),AND('График ОП'!AB43=предметы!$H$22,COUNTIFS('График ОП'!AB43:AB59,предметы!$H$7)&gt;0),AND('График ОП'!AB43=предметы!$H$8,COUNTIFS('График ОП'!AB43:AB59,предметы!$H$23)&gt;0),AND('График ОП'!AB43=предметы!$H$23,COUNTIFS('График ОП'!AB43:AB59,предметы!$H$8)&gt;0),AND('График ОП'!AB43=предметы!$H$9,COUNTIFS('График ОП'!AB43:AB59,предметы!$H$24)&gt;0),AND('График ОП'!AB43=предметы!$H$24,COUNTIFS('График ОП'!AB43:AB59,предметы!$H$9)&gt;0),AND('График ОП'!AB43=предметы!$H$10,COUNTIFS('График ОП'!AB43:AB59,предметы!$H$25)&gt;0),AND('График ОП'!AB43=предметы!$H$25,COUNTIFS('График ОП'!AB43:AB59,предметы!$H$10)&gt;0),AND('График ОП'!AB43=предметы!$H$11,COUNTIFS('График ОП'!AB43:AB59,предметы!$H$26)&gt;0),AND('График ОП'!AB43=предметы!$H$26,COUNTIFS('График ОП'!AB43:AB59,предметы!$H$11)&gt;0),AND('График ОП'!AB43=предметы!$H$12,COUNTIFS('График ОП'!AB43:AB59,предметы!$H$27)&gt;0),AND('График ОП'!AB43=предметы!$H$27,COUNTIFS('График ОП'!AB43:AB59,предметы!$H$12)&gt;0),AND('График ОП'!AB43=предметы!$H$13,COUNTIFS('График ОП'!AB43:AB59,предметы!$H$28)&gt;0),AND('График ОП'!AB43=предметы!$H$28,COUNTIFS('График ОП'!AB43:AB59,предметы!$H$13)&gt;0),AND('График ОП'!AB43=предметы!$H$14,COUNTIFS('График ОП'!AB43:AB59,предметы!$H$29)&gt;0),AND('График ОП'!AB43=предметы!$H$29,COUNTIFS('График ОП'!AB43:AB59,предметы!$H$14)&gt;0),AND('График ОП'!AB43=предметы!$H$15,COUNTIFS('График ОП'!AB43:AB59,предметы!$H$30)&gt;0),AND('График ОП'!AB43=предметы!$H$30,COUNTIFS('График ОП'!AB43:AB59,предметы!$H$15)&gt;0)),"&lt;17 (ВПР, КР)","*")</f>
        <v>*</v>
      </c>
      <c r="AT42" s="7" t="str">
        <f>IF(OR(COUNTIFS('График ОП'!AC43:AC59,'График ОП'!AC43)&gt;1,AND('График ОП'!AC43=предметы!$H$3,COUNTIFS('График ОП'!AC43:AC59,предметы!$H$16)&gt;0),AND('График ОП'!AC43=предметы!$H$16,COUNTIFS('График ОП'!AC43:AC59,предметы!$H$3)&gt;0),AND('График ОП'!AC43=предметы!$H$4,COUNTIFS('График ОП'!AC43:AC59,предметы!$H$19)&gt;0),AND('График ОП'!AC43=предметы!$H$19,COUNTIFS('График ОП'!AC43:AC59,предметы!$H$4)&gt;0),AND('График ОП'!AC43=предметы!$H$5,COUNTIFS('График ОП'!AC43:AC59,предметы!$H$20)&gt;0),AND('График ОП'!AC43=предметы!$H$20,COUNTIFS('График ОП'!AC43:AC59,предметы!$H$5)&gt;0),AND('График ОП'!AC43=предметы!$H$6,COUNTIFS('График ОП'!AC43:AC59,предметы!$H$21)&gt;0),AND('График ОП'!AC43=предметы!$H$21,COUNTIFS('График ОП'!AC43:AC59,предметы!$H$6)&gt;0),AND('График ОП'!AC43=предметы!$H$7,COUNTIFS('График ОП'!AC43:AC59,предметы!$H$22)&gt;0),AND('График ОП'!AC43=предметы!$H$22,COUNTIFS('График ОП'!AC43:AC59,предметы!$H$7)&gt;0),AND('График ОП'!AC43=предметы!$H$8,COUNTIFS('График ОП'!AC43:AC59,предметы!$H$23)&gt;0),AND('График ОП'!AC43=предметы!$H$23,COUNTIFS('График ОП'!AC43:AC59,предметы!$H$8)&gt;0),AND('График ОП'!AC43=предметы!$H$9,COUNTIFS('График ОП'!AC43:AC59,предметы!$H$24)&gt;0),AND('График ОП'!AC43=предметы!$H$24,COUNTIFS('График ОП'!AC43:AC59,предметы!$H$9)&gt;0),AND('График ОП'!AC43=предметы!$H$10,COUNTIFS('График ОП'!AC43:AC59,предметы!$H$25)&gt;0),AND('График ОП'!AC43=предметы!$H$25,COUNTIFS('График ОП'!AC43:AC59,предметы!$H$10)&gt;0),AND('График ОП'!AC43=предметы!$H$11,COUNTIFS('График ОП'!AC43:AC59,предметы!$H$26)&gt;0),AND('График ОП'!AC43=предметы!$H$26,COUNTIFS('График ОП'!AC43:AC59,предметы!$H$11)&gt;0),AND('График ОП'!AC43=предметы!$H$12,COUNTIFS('График ОП'!AC43:AC59,предметы!$H$27)&gt;0),AND('График ОП'!AC43=предметы!$H$27,COUNTIFS('График ОП'!AC43:AC59,предметы!$H$12)&gt;0),AND('График ОП'!AC43=предметы!$H$13,COUNTIFS('График ОП'!AC43:AC59,предметы!$H$28)&gt;0),AND('График ОП'!AC43=предметы!$H$28,COUNTIFS('График ОП'!AC43:AC59,предметы!$H$13)&gt;0),AND('График ОП'!AC43=предметы!$H$14,COUNTIFS('График ОП'!AC43:AC59,предметы!$H$29)&gt;0),AND('График ОП'!AC43=предметы!$H$29,COUNTIFS('График ОП'!AC43:AC59,предметы!$H$14)&gt;0),AND('График ОП'!AC43=предметы!$H$15,COUNTIFS('График ОП'!AC43:AC59,предметы!$H$30)&gt;0),AND('График ОП'!AC43=предметы!$H$30,COUNTIFS('График ОП'!AC43:AC59,предметы!$H$15)&gt;0)),"&lt;17 (ВПР, КР)","*")</f>
        <v>*</v>
      </c>
      <c r="AU42" s="7" t="str">
        <f>IF(OR(COUNTIFS('График ОП'!AD43:AD59,'График ОП'!AD43)&gt;1,AND('График ОП'!AD43=предметы!$H$3,COUNTIFS('График ОП'!AD43:AD59,предметы!$H$16)&gt;0),AND('График ОП'!AD43=предметы!$H$16,COUNTIFS('График ОП'!AD43:AD59,предметы!$H$3)&gt;0),AND('График ОП'!AD43=предметы!$H$4,COUNTIFS('График ОП'!AD43:AD59,предметы!$H$19)&gt;0),AND('График ОП'!AD43=предметы!$H$19,COUNTIFS('График ОП'!AD43:AD59,предметы!$H$4)&gt;0),AND('График ОП'!AD43=предметы!$H$5,COUNTIFS('График ОП'!AD43:AD59,предметы!$H$20)&gt;0),AND('График ОП'!AD43=предметы!$H$20,COUNTIFS('График ОП'!AD43:AD59,предметы!$H$5)&gt;0),AND('График ОП'!AD43=предметы!$H$6,COUNTIFS('График ОП'!AD43:AD59,предметы!$H$21)&gt;0),AND('График ОП'!AD43=предметы!$H$21,COUNTIFS('График ОП'!AD43:AD59,предметы!$H$6)&gt;0),AND('График ОП'!AD43=предметы!$H$7,COUNTIFS('График ОП'!AD43:AD59,предметы!$H$22)&gt;0),AND('График ОП'!AD43=предметы!$H$22,COUNTIFS('График ОП'!AD43:AD59,предметы!$H$7)&gt;0),AND('График ОП'!AD43=предметы!$H$8,COUNTIFS('График ОП'!AD43:AD59,предметы!$H$23)&gt;0),AND('График ОП'!AD43=предметы!$H$23,COUNTIFS('График ОП'!AD43:AD59,предметы!$H$8)&gt;0),AND('График ОП'!AD43=предметы!$H$9,COUNTIFS('График ОП'!AD43:AD59,предметы!$H$24)&gt;0),AND('График ОП'!AD43=предметы!$H$24,COUNTIFS('График ОП'!AD43:AD59,предметы!$H$9)&gt;0),AND('График ОП'!AD43=предметы!$H$10,COUNTIFS('График ОП'!AD43:AD59,предметы!$H$25)&gt;0),AND('График ОП'!AD43=предметы!$H$25,COUNTIFS('График ОП'!AD43:AD59,предметы!$H$10)&gt;0),AND('График ОП'!AD43=предметы!$H$11,COUNTIFS('График ОП'!AD43:AD59,предметы!$H$26)&gt;0),AND('График ОП'!AD43=предметы!$H$26,COUNTIFS('График ОП'!AD43:AD59,предметы!$H$11)&gt;0),AND('График ОП'!AD43=предметы!$H$12,COUNTIFS('График ОП'!AD43:AD59,предметы!$H$27)&gt;0),AND('График ОП'!AD43=предметы!$H$27,COUNTIFS('График ОП'!AD43:AD59,предметы!$H$12)&gt;0),AND('График ОП'!AD43=предметы!$H$13,COUNTIFS('График ОП'!AD43:AD59,предметы!$H$28)&gt;0),AND('График ОП'!AD43=предметы!$H$28,COUNTIFS('График ОП'!AD43:AD59,предметы!$H$13)&gt;0),AND('График ОП'!AD43=предметы!$H$14,COUNTIFS('График ОП'!AD43:AD59,предметы!$H$29)&gt;0),AND('График ОП'!AD43=предметы!$H$29,COUNTIFS('График ОП'!AD43:AD59,предметы!$H$14)&gt;0),AND('График ОП'!AD43=предметы!$H$15,COUNTIFS('График ОП'!AD43:AD59,предметы!$H$30)&gt;0),AND('График ОП'!AD43=предметы!$H$30,COUNTIFS('График ОП'!AD43:AD59,предметы!$H$15)&gt;0)),"&lt;17 (ВПР, КР)","*")</f>
        <v>*</v>
      </c>
      <c r="AV42" s="7" t="str">
        <f>IF(OR(COUNTIFS('График ОП'!AE43:AE59,'График ОП'!AE43)&gt;1,AND('График ОП'!AE43=предметы!$H$3,COUNTIFS('График ОП'!AE43:AE59,предметы!$H$16)&gt;0),AND('График ОП'!AE43=предметы!$H$16,COUNTIFS('График ОП'!AE43:AE59,предметы!$H$3)&gt;0),AND('График ОП'!AE43=предметы!$H$4,COUNTIFS('График ОП'!AE43:AE59,предметы!$H$19)&gt;0),AND('График ОП'!AE43=предметы!$H$19,COUNTIFS('График ОП'!AE43:AE59,предметы!$H$4)&gt;0),AND('График ОП'!AE43=предметы!$H$5,COUNTIFS('График ОП'!AE43:AE59,предметы!$H$20)&gt;0),AND('График ОП'!AE43=предметы!$H$20,COUNTIFS('График ОП'!AE43:AE59,предметы!$H$5)&gt;0),AND('График ОП'!AE43=предметы!$H$6,COUNTIFS('График ОП'!AE43:AE59,предметы!$H$21)&gt;0),AND('График ОП'!AE43=предметы!$H$21,COUNTIFS('График ОП'!AE43:AE59,предметы!$H$6)&gt;0),AND('График ОП'!AE43=предметы!$H$7,COUNTIFS('График ОП'!AE43:AE59,предметы!$H$22)&gt;0),AND('График ОП'!AE43=предметы!$H$22,COUNTIFS('График ОП'!AE43:AE59,предметы!$H$7)&gt;0),AND('График ОП'!AE43=предметы!$H$8,COUNTIFS('График ОП'!AE43:AE59,предметы!$H$23)&gt;0),AND('График ОП'!AE43=предметы!$H$23,COUNTIFS('График ОП'!AE43:AE59,предметы!$H$8)&gt;0),AND('График ОП'!AE43=предметы!$H$9,COUNTIFS('График ОП'!AE43:AE59,предметы!$H$24)&gt;0),AND('График ОП'!AE43=предметы!$H$24,COUNTIFS('График ОП'!AE43:AE59,предметы!$H$9)&gt;0),AND('График ОП'!AE43=предметы!$H$10,COUNTIFS('График ОП'!AE43:AE59,предметы!$H$25)&gt;0),AND('График ОП'!AE43=предметы!$H$25,COUNTIFS('График ОП'!AE43:AE59,предметы!$H$10)&gt;0),AND('График ОП'!AE43=предметы!$H$11,COUNTIFS('График ОП'!AE43:AE59,предметы!$H$26)&gt;0),AND('График ОП'!AE43=предметы!$H$26,COUNTIFS('График ОП'!AE43:AE59,предметы!$H$11)&gt;0),AND('График ОП'!AE43=предметы!$H$12,COUNTIFS('График ОП'!AE43:AE59,предметы!$H$27)&gt;0),AND('График ОП'!AE43=предметы!$H$27,COUNTIFS('График ОП'!AE43:AE59,предметы!$H$12)&gt;0),AND('График ОП'!AE43=предметы!$H$13,COUNTIFS('График ОП'!AE43:AE59,предметы!$H$28)&gt;0),AND('График ОП'!AE43=предметы!$H$28,COUNTIFS('График ОП'!AE43:AE59,предметы!$H$13)&gt;0),AND('График ОП'!AE43=предметы!$H$14,COUNTIFS('График ОП'!AE43:AE59,предметы!$H$29)&gt;0),AND('График ОП'!AE43=предметы!$H$29,COUNTIFS('График ОП'!AE43:AE59,предметы!$H$14)&gt;0),AND('График ОП'!AE43=предметы!$H$15,COUNTIFS('График ОП'!AE43:AE59,предметы!$H$30)&gt;0),AND('График ОП'!AE43=предметы!$H$30,COUNTIFS('График ОП'!AE43:AE59,предметы!$H$15)&gt;0)),"&lt;17 (ВПР, КР)","*")</f>
        <v>*</v>
      </c>
      <c r="AW4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2" s="11" t="str">
        <f>IF(COUNTIFS('График ОП'!AF43:AF59,'График ОП'!AF43)&gt;1,"&lt;17 (ВПР, КР)","*")</f>
        <v>*</v>
      </c>
      <c r="AZ42" s="11" t="str">
        <f>IF(COUNTIFS('График ОП'!AG43:AG59,'График ОП'!AG43)&gt;1,"&lt;17 (ВПР, КР)","*")</f>
        <v>*</v>
      </c>
      <c r="BA42" s="11" t="str">
        <f>IF(COUNTIFS('График ОП'!AH43:AH59,'График ОП'!AH43)&gt;1,"&lt;17 (ВПР, КР)","*")</f>
        <v>*</v>
      </c>
      <c r="BB42" s="11" t="e">
        <f>IF(COUNTIFS('График ОП'!#REF!,'График ОП'!#REF!)&gt;1,"&lt;17 (ВПР, КР)","*")</f>
        <v>#REF!</v>
      </c>
      <c r="BC42" s="11" t="e">
        <f>IF(COUNTIFS('График ОП'!#REF!,'График ОП'!#REF!)&gt;1,"&lt;17 (ВПР, КР)","*")</f>
        <v>#REF!</v>
      </c>
      <c r="BD42" s="11" t="e">
        <f>IF(COUNTIFS('График ОП'!#REF!,'График ОП'!#REF!)&gt;1,"&lt;17 (ВПР, КР)","*")</f>
        <v>#REF!</v>
      </c>
      <c r="BE42" s="7" t="str">
        <f>IF(OR(COUNTIFS('График ОП'!AI43:AI59,'График ОП'!AI43)&gt;1,AND('График ОП'!AI43=предметы!$J$3,COUNTIFS('График ОП'!AI43:AI59,предметы!$J$16)&gt;0),AND('График ОП'!AI43=предметы!$J$16,COUNTIFS('График ОП'!AI43:AI59,предметы!$J$3)&gt;0),AND('График ОП'!AI43=предметы!$J$4,COUNTIFS('График ОП'!AI43:AI59,предметы!$J$19)&gt;0),AND('График ОП'!AI43=предметы!$J$19,COUNTIFS('График ОП'!AI43:AI59,предметы!$J$4)&gt;0),AND('График ОП'!AI43=предметы!$J$5,COUNTIFS('График ОП'!AI43:AI59,предметы!$J$20)&gt;0),AND('График ОП'!AI43=предметы!$J$20,COUNTIFS('График ОП'!AI43:AI59,предметы!$J$5)&gt;0),AND('График ОП'!AI43=предметы!$J$6,COUNTIFS('График ОП'!AI43:AI59,предметы!$J$21)&gt;0),AND('График ОП'!AI43=предметы!$J$21,COUNTIFS('График ОП'!AI43:AI59,предметы!$J$6)&gt;0),AND('График ОП'!AI43=предметы!$J$7,COUNTIFS('График ОП'!AI43:AI59,предметы!$J$22)&gt;0),AND('График ОП'!AI43=предметы!$J$22,COUNTIFS('График ОП'!AI43:AI59,предметы!$J$7)&gt;0),AND('График ОП'!AI43=предметы!$J$8,COUNTIFS('График ОП'!AI43:AI59,предметы!$J$23)&gt;0),AND('График ОП'!AI43=предметы!$J$23,COUNTIFS('График ОП'!AI43:AI59,предметы!$J$8)&gt;0),AND('График ОП'!AI43=предметы!$J$9,COUNTIFS('График ОП'!AI43:AI59,предметы!$J$24)&gt;0),AND('График ОП'!AI43=предметы!$J$24,COUNTIFS('График ОП'!AI43:AI59,предметы!$J$9)&gt;0),AND('График ОП'!AI43=предметы!$J$10,COUNTIFS('График ОП'!AI43:AI59,предметы!$J$25)&gt;0),AND('График ОП'!AI43=предметы!$J$25,COUNTIFS('График ОП'!AI43:AI59,предметы!$J$10)&gt;0),AND('График ОП'!AI43=предметы!$J$11,COUNTIFS('График ОП'!AI43:AI59,предметы!$J$26)&gt;0),AND('График ОП'!AI43=предметы!$J$26,COUNTIFS('График ОП'!AI43:AI59,предметы!$J$11)&gt;0),AND('График ОП'!AI43=предметы!$J$12,COUNTIFS('График ОП'!AI43:AI59,предметы!$J$27)&gt;0),AND('График ОП'!AI43=предметы!$J$27,COUNTIFS('График ОП'!AI43:AI59,предметы!$J$12)&gt;0),AND('График ОП'!AI43=предметы!$J$13,COUNTIFS('График ОП'!AI43:AI59,предметы!$J$28)&gt;0),AND('График ОП'!AI43=предметы!$J$28,COUNTIFS('График ОП'!AI43:AI59,предметы!$J$13)&gt;0),AND('График ОП'!AI43=предметы!$J$14,COUNTIFS('График ОП'!AI43:AI59,предметы!$J$29)&gt;0),AND('График ОП'!AI43=предметы!$J$29,COUNTIFS('График ОП'!AI43:AI59,предметы!$J$14)&gt;0),AND('График ОП'!AI43=предметы!$J$15,COUNTIFS('График ОП'!AI43:AI59,предметы!$J$30)&gt;0),AND('График ОП'!AI43=предметы!$J$30,COUNTIFS('График ОП'!AI43:AI59,предметы!$J$15)&gt;0)),"&lt;17 (ВПР, КР)","*")</f>
        <v>*</v>
      </c>
      <c r="BF42" s="7" t="str">
        <f>IF(OR(COUNTIFS('График ОП'!AJ43:AJ59,'График ОП'!AJ43)&gt;1,AND('График ОП'!AJ43=предметы!$J$3,COUNTIFS('График ОП'!AJ43:AJ59,предметы!$J$16)&gt;0),AND('График ОП'!AJ43=предметы!$J$16,COUNTIFS('График ОП'!AJ43:AJ59,предметы!$J$3)&gt;0),AND('График ОП'!AJ43=предметы!$J$4,COUNTIFS('График ОП'!AJ43:AJ59,предметы!$J$19)&gt;0),AND('График ОП'!AJ43=предметы!$J$19,COUNTIFS('График ОП'!AJ43:AJ59,предметы!$J$4)&gt;0),AND('График ОП'!AJ43=предметы!$J$5,COUNTIFS('График ОП'!AJ43:AJ59,предметы!$J$20)&gt;0),AND('График ОП'!AJ43=предметы!$J$20,COUNTIFS('График ОП'!AJ43:AJ59,предметы!$J$5)&gt;0),AND('График ОП'!AJ43=предметы!$J$6,COUNTIFS('График ОП'!AJ43:AJ59,предметы!$J$21)&gt;0),AND('График ОП'!AJ43=предметы!$J$21,COUNTIFS('График ОП'!AJ43:AJ59,предметы!$J$6)&gt;0),AND('График ОП'!AJ43=предметы!$J$7,COUNTIFS('График ОП'!AJ43:AJ59,предметы!$J$22)&gt;0),AND('График ОП'!AJ43=предметы!$J$22,COUNTIFS('График ОП'!AJ43:AJ59,предметы!$J$7)&gt;0),AND('График ОП'!AJ43=предметы!$J$8,COUNTIFS('График ОП'!AJ43:AJ59,предметы!$J$23)&gt;0),AND('График ОП'!AJ43=предметы!$J$23,COUNTIFS('График ОП'!AJ43:AJ59,предметы!$J$8)&gt;0),AND('График ОП'!AJ43=предметы!$J$9,COUNTIFS('График ОП'!AJ43:AJ59,предметы!$J$24)&gt;0),AND('График ОП'!AJ43=предметы!$J$24,COUNTIFS('График ОП'!AJ43:AJ59,предметы!$J$9)&gt;0),AND('График ОП'!AJ43=предметы!$J$10,COUNTIFS('График ОП'!AJ43:AJ59,предметы!$J$25)&gt;0),AND('График ОП'!AJ43=предметы!$J$25,COUNTIFS('График ОП'!AJ43:AJ59,предметы!$J$10)&gt;0),AND('График ОП'!AJ43=предметы!$J$11,COUNTIFS('График ОП'!AJ43:AJ59,предметы!$J$26)&gt;0),AND('График ОП'!AJ43=предметы!$J$26,COUNTIFS('График ОП'!AJ43:AJ59,предметы!$J$11)&gt;0),AND('График ОП'!AJ43=предметы!$J$12,COUNTIFS('График ОП'!AJ43:AJ59,предметы!$J$27)&gt;0),AND('График ОП'!AJ43=предметы!$J$27,COUNTIFS('График ОП'!AJ43:AJ59,предметы!$J$12)&gt;0),AND('График ОП'!AJ43=предметы!$J$13,COUNTIFS('График ОП'!AJ43:AJ59,предметы!$J$28)&gt;0),AND('График ОП'!AJ43=предметы!$J$28,COUNTIFS('График ОП'!AJ43:AJ59,предметы!$J$13)&gt;0),AND('График ОП'!AJ43=предметы!$J$14,COUNTIFS('График ОП'!AJ43:AJ59,предметы!$J$29)&gt;0),AND('График ОП'!AJ43=предметы!$J$29,COUNTIFS('График ОП'!AJ43:AJ59,предметы!$J$14)&gt;0),AND('График ОП'!AJ43=предметы!$J$15,COUNTIFS('График ОП'!AJ43:AJ59,предметы!$J$30)&gt;0),AND('График ОП'!AJ43=предметы!$J$30,COUNTIFS('График ОП'!AJ43:AJ59,предметы!$J$15)&gt;0)),"&lt;17 (ВПР, КР)","*")</f>
        <v>*</v>
      </c>
      <c r="BG4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2" s="11" t="str">
        <f>IF(COUNTIFS('График ОП'!AK43:AK59,'График ОП'!AK43)&gt;1,"&lt;17 (ВПР, КР)","*")</f>
        <v>*</v>
      </c>
      <c r="BL42" s="11" t="str">
        <f>IF(COUNTIFS('График ОП'!AL43:AL59,'График ОП'!AL43)&gt;1,"&lt;17 (ВПР, КР)","*")</f>
        <v>*</v>
      </c>
      <c r="BM42" s="11" t="e">
        <f>IF(COUNTIFS('График ОП'!#REF!,'График ОП'!#REF!)&gt;1,"&lt;17 (ВПР, КР)","*")</f>
        <v>#REF!</v>
      </c>
      <c r="BN42" s="11" t="e">
        <f>IF(COUNTIFS('График ОП'!#REF!,'График ОП'!#REF!)&gt;1,"&lt;17 (ВПР, КР)","*")</f>
        <v>#REF!</v>
      </c>
      <c r="BO42" s="11" t="e">
        <f>IF(COUNTIFS('График ОП'!#REF!,'График ОП'!#REF!)&gt;1,"&lt;17 (ВПР, КР)","*")</f>
        <v>#REF!</v>
      </c>
      <c r="BP42" s="11" t="e">
        <f>IF(COUNTIFS('График ОП'!#REF!,'График ОП'!#REF!)&gt;1,"&lt;17 (ВПР, КР)","*")</f>
        <v>#REF!</v>
      </c>
    </row>
    <row r="43" spans="1:68" x14ac:dyDescent="0.2">
      <c r="A43" s="6">
        <v>46303</v>
      </c>
      <c r="B43" s="10" t="s">
        <v>61</v>
      </c>
      <c r="C43" s="11" t="str">
        <f>IF(COUNTIFS('График ОП'!C44:C60,'График ОП'!C44)&gt;1,"&lt;17 (ВПР, КР)","*")</f>
        <v>*</v>
      </c>
      <c r="D43" s="11" t="str">
        <f>IF(COUNTIFS('График ОП'!D44:D60,'График ОП'!D44)&gt;1,"&lt;17 (ВПР, КР)","*")</f>
        <v>*</v>
      </c>
      <c r="E43" s="11" t="str">
        <f>IF(COUNTIFS('График ОП'!E44:E60,'График ОП'!E44)&gt;1,"&lt;17 (ВПР, КР)","*")</f>
        <v>*</v>
      </c>
      <c r="F43" s="11" t="e">
        <f>IF(COUNTIFS('График ОП'!#REF!,'График ОП'!#REF!)&gt;1,"&lt;17 (ВПР, КР)","*")</f>
        <v>#REF!</v>
      </c>
      <c r="G43" s="11" t="e">
        <f>IF(COUNTIFS('График ОП'!#REF!,'График ОП'!#REF!)&gt;1,"&lt;17 (ВПР, КР)","*")</f>
        <v>#REF!</v>
      </c>
      <c r="H43" s="11" t="e">
        <f>IF(COUNTIFS('График ОП'!#REF!,'График ОП'!#REF!)&gt;1,"&lt;17 (ВПР, КР)","*")</f>
        <v>#REF!</v>
      </c>
      <c r="I43" s="7" t="str">
        <f>IF(COUNTIFS('График ОП'!F44:F60,'График ОП'!F44)&gt;1,"&lt;17 (ВПР, КР)","*")</f>
        <v>*</v>
      </c>
      <c r="J43" s="7" t="str">
        <f>IF(COUNTIFS('График ОП'!G44:G60,'График ОП'!G44)&gt;1,"&lt;17 (ВПР, КР)","*")</f>
        <v>*</v>
      </c>
      <c r="K43" s="7" t="str">
        <f>IF(COUNTIFS('График ОП'!H44:H60,'График ОП'!H44)&gt;1,"&lt;17 (ВПР, КР)","*")</f>
        <v>*</v>
      </c>
      <c r="L43" s="7" t="e">
        <f>IF(COUNTIFS('График ОП'!#REF!,'График ОП'!#REF!)&gt;1,"&lt;17 (ВПР, КР)","*")</f>
        <v>#REF!</v>
      </c>
      <c r="M43" s="7" t="e">
        <f>IF(COUNTIFS('График ОП'!#REF!,'График ОП'!#REF!)&gt;1,"&lt;17 (ВПР, КР)","*")</f>
        <v>#REF!</v>
      </c>
      <c r="N43" s="7" t="e">
        <f>IF(COUNTIFS('График ОП'!#REF!,'График ОП'!#REF!)&gt;1,"&lt;17 (ВПР, КР)","*")</f>
        <v>#REF!</v>
      </c>
      <c r="O43" s="11" t="str">
        <f>IF(COUNTIFS('График ОП'!I44:I60,'График ОП'!I44)&gt;1,"&lt;17 (ВПР, КР)","*")</f>
        <v>*</v>
      </c>
      <c r="P43" s="11" t="str">
        <f>IF(COUNTIFS('График ОП'!J44:J60,'График ОП'!J44)&gt;1,"&lt;17 (ВПР, КР)","*")</f>
        <v>*</v>
      </c>
      <c r="Q43" s="11" t="str">
        <f>IF(COUNTIFS('График ОП'!K44:K60,'График ОП'!K44)&gt;1,"&lt;17 (ВПР, КР)","*")</f>
        <v>*</v>
      </c>
      <c r="R43" s="11" t="str">
        <f>IF(COUNTIFS('График ОП'!L44:L60,'График ОП'!L44)&gt;1,"&lt;17 (ВПР, КР)","*")</f>
        <v>*</v>
      </c>
      <c r="S43" s="11" t="e">
        <f>IF(COUNTIFS('График ОП'!#REF!,'График ОП'!#REF!)&gt;1,"&lt;17 (ВПР, КР)","*")</f>
        <v>#REF!</v>
      </c>
      <c r="T43" s="11" t="e">
        <f>IF(COUNTIFS('График ОП'!#REF!,'График ОП'!#REF!)&gt;1,"&lt;17 (ВПР, КР)","*")</f>
        <v>#REF!</v>
      </c>
      <c r="U43" s="7" t="str">
        <f>IF(OR(COUNTIFS('График ОП'!M44:M60,'График ОП'!M44)&gt;1,AND('График ОП'!M44=предметы!$D$3,COUNTIFS('График ОП'!M44:M60,предметы!$D$12)&gt;0),AND('График ОП'!M44=предметы!$D$12,COUNTIFS('График ОП'!M44:M60,предметы!$D$3)&gt;0),AND('График ОП'!M44=предметы!$D$4,COUNTIFS('График ОП'!M44:M60,предметы!$D$13)&gt;0),AND('График ОП'!M44=предметы!$D$13,COUNTIFS('График ОП'!M44:M60,предметы!$D$4)&gt;0),AND('График ОП'!M44=предметы!$D$14,COUNTIFS('График ОП'!M44:M60,предметы!$D$5)&gt;0),AND('График ОП'!M44=предметы!$D$5,COUNTIFS('График ОП'!M44:M60,предметы!$D$14)&gt;0),AND('График ОП'!M44=предметы!$D$15,COUNTIFS('График ОП'!M44:M60,предметы!$D$6)&gt;0),AND('График ОП'!M44=предметы!$D$6,COUNTIFS('График ОП'!M44:M60,предметы!$D$15)&gt;0),AND('График ОП'!M44=предметы!$D$16,COUNTIFS('График ОП'!M44:M60,предметы!$D$7)&gt;0),AND('График ОП'!M44=предметы!$D$7,COUNTIFS('График ОП'!M44:M60,предметы!$D$16)&gt;0),AND('График ОП'!M44=предметы!$D$8,COUNTIFS('График ОП'!M44:M60,предметы!$D$10)&gt;0),AND('График ОП'!M44=предметы!$D$10,COUNTIFS('График ОП'!M44:M60,предметы!$D$8)&gt;0),AND('График ОП'!M44=предметы!$D$9,COUNTIFS('График ОП'!M44:M60,предметы!$D$11)&gt;0),AND('График ОП'!M44=предметы!$D$11,COUNTIFS('График ОП'!M44:M60,предметы!$D$9)&gt;0)),"&lt;17 (ВПР, КР)","*")</f>
        <v>*</v>
      </c>
      <c r="V43" s="7" t="str">
        <f>IF(OR(COUNTIFS('График ОП'!N44:N60,'График ОП'!N44)&gt;1,AND('График ОП'!N44=предметы!$D$3,COUNTIFS('График ОП'!N44:N60,предметы!$D$12)&gt;0),AND('График ОП'!N44=предметы!$D$12,COUNTIFS('График ОП'!N44:N60,предметы!$D$3)&gt;0),AND('График ОП'!N44=предметы!$D$4,COUNTIFS('График ОП'!N44:N60,предметы!$D$13)&gt;0),AND('График ОП'!N44=предметы!$D$13,COUNTIFS('График ОП'!N44:N60,предметы!$D$4)&gt;0),AND('График ОП'!N44=предметы!$D$14,COUNTIFS('График ОП'!N44:N60,предметы!$D$5)&gt;0),AND('График ОП'!N44=предметы!$D$5,COUNTIFS('График ОП'!N44:N60,предметы!$D$14)&gt;0),AND('График ОП'!N44=предметы!$D$15,COUNTIFS('График ОП'!N44:N60,предметы!$D$6)&gt;0),AND('График ОП'!N44=предметы!$D$6,COUNTIFS('График ОП'!N44:N60,предметы!$D$15)&gt;0),AND('График ОП'!N44=предметы!$D$16,COUNTIFS('График ОП'!N44:N60,предметы!$D$7)&gt;0),AND('График ОП'!N44=предметы!$D$7,COUNTIFS('График ОП'!N44:N60,предметы!$D$16)&gt;0),AND('График ОП'!N44=предметы!$D$8,COUNTIFS('График ОП'!N44:N60,предметы!$D$10)&gt;0),AND('График ОП'!N44=предметы!$D$10,COUNTIFS('График ОП'!N44:N60,предметы!$D$8)&gt;0),AND('График ОП'!N44=предметы!$D$9,COUNTIFS('График ОП'!N44:N60,предметы!$D$11)&gt;0),AND('График ОП'!N44=предметы!$D$11,COUNTIFS('График ОП'!N44:N60,предметы!$D$9)&gt;0)),"&lt;17 (ВПР, КР)","*")</f>
        <v>*</v>
      </c>
      <c r="W43" s="7" t="str">
        <f>IF(OR(COUNTIFS('График ОП'!O44:O60,'График ОП'!O44)&gt;1,AND('График ОП'!O44=предметы!$D$3,COUNTIFS('График ОП'!O44:O60,предметы!$D$12)&gt;0),AND('График ОП'!O44=предметы!$D$12,COUNTIFS('График ОП'!O44:O60,предметы!$D$3)&gt;0),AND('График ОП'!O44=предметы!$D$4,COUNTIFS('График ОП'!O44:O60,предметы!$D$13)&gt;0),AND('График ОП'!O44=предметы!$D$13,COUNTIFS('График ОП'!O44:O60,предметы!$D$4)&gt;0),AND('График ОП'!O44=предметы!$D$14,COUNTIFS('График ОП'!O44:O60,предметы!$D$5)&gt;0),AND('График ОП'!O44=предметы!$D$5,COUNTIFS('График ОП'!O44:O60,предметы!$D$14)&gt;0),AND('График ОП'!O44=предметы!$D$15,COUNTIFS('График ОП'!O44:O60,предметы!$D$6)&gt;0),AND('График ОП'!O44=предметы!$D$6,COUNTIFS('График ОП'!O44:O60,предметы!$D$15)&gt;0),AND('График ОП'!O44=предметы!$D$16,COUNTIFS('График ОП'!O44:O60,предметы!$D$7)&gt;0),AND('График ОП'!O44=предметы!$D$7,COUNTIFS('График ОП'!O44:O60,предметы!$D$16)&gt;0),AND('График ОП'!O44=предметы!$D$8,COUNTIFS('График ОП'!O44:O60,предметы!$D$10)&gt;0),AND('График ОП'!O44=предметы!$D$10,COUNTIFS('График ОП'!O44:O60,предметы!$D$8)&gt;0),AND('График ОП'!O44=предметы!$D$9,COUNTIFS('График ОП'!O44:O60,предметы!$D$11)&gt;0),AND('График ОП'!O44=предметы!$D$11,COUNTIFS('График ОП'!O44:O60,предметы!$D$9)&gt;0)),"&lt;17 (ВПР, КР)","*")</f>
        <v>*</v>
      </c>
      <c r="X43" s="7" t="str">
        <f>IF(OR(COUNTIFS('График ОП'!P44:P60,'График ОП'!P44)&gt;1,AND('График ОП'!P44=предметы!$D$3,COUNTIFS('График ОП'!P44:P60,предметы!$D$12)&gt;0),AND('График ОП'!P44=предметы!$D$12,COUNTIFS('График ОП'!P44:P60,предметы!$D$3)&gt;0),AND('График ОП'!P44=предметы!$D$4,COUNTIFS('График ОП'!P44:P60,предметы!$D$13)&gt;0),AND('График ОП'!P44=предметы!$D$13,COUNTIFS('График ОП'!P44:P60,предметы!$D$4)&gt;0),AND('График ОП'!P44=предметы!$D$14,COUNTIFS('График ОП'!P44:P60,предметы!$D$5)&gt;0),AND('График ОП'!P44=предметы!$D$5,COUNTIFS('График ОП'!P44:P60,предметы!$D$14)&gt;0),AND('График ОП'!P44=предметы!$D$15,COUNTIFS('График ОП'!P44:P60,предметы!$D$6)&gt;0),AND('График ОП'!P44=предметы!$D$6,COUNTIFS('График ОП'!P44:P60,предметы!$D$15)&gt;0),AND('График ОП'!P44=предметы!$D$16,COUNTIFS('График ОП'!P44:P60,предметы!$D$7)&gt;0),AND('График ОП'!P44=предметы!$D$7,COUNTIFS('График ОП'!P44:P60,предметы!$D$16)&gt;0),AND('График ОП'!P44=предметы!$D$8,COUNTIFS('График ОП'!P44:P60,предметы!$D$10)&gt;0),AND('График ОП'!P44=предметы!$D$10,COUNTIFS('График ОП'!P44:P60,предметы!$D$8)&gt;0),AND('График ОП'!P44=предметы!$D$9,COUNTIFS('График ОП'!P44:P60,предметы!$D$11)&gt;0),AND('График ОП'!P44=предметы!$D$11,COUNTIFS('График ОП'!P44:P60,предметы!$D$9)&gt;0)),"&lt;17 (ВПР, КР)","*")</f>
        <v>*</v>
      </c>
      <c r="Y4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3" s="11" t="str">
        <f>IF(OR(COUNTIFS('График ОП'!Q44:Q60,'График ОП'!Q44)&gt;1,AND('График ОП'!Q44=предметы!$E$3,COUNTIFS('График ОП'!Q44:Q60,предметы!$E$12)&gt;0),AND('График ОП'!Q44=предметы!$E$12,COUNTIFS('График ОП'!Q44:Q60,предметы!$E$3)&gt;0),AND('График ОП'!Q44=предметы!$E$4,COUNTIFS('График ОП'!Q44:Q60,предметы!$E$13)&gt;0),AND('График ОП'!Q44=предметы!$E$13,COUNTIFS('График ОП'!Q44:Q60,предметы!$E$4)&gt;0),AND('График ОП'!Q44=предметы!$E$5,COUNTIFS('График ОП'!Q44:Q60,предметы!$E$14)&gt;0),AND('График ОП'!Q44=предметы!$E$14,COUNTIFS('График ОП'!Q44:Q60,предметы!$E$5)&gt;0),AND('График ОП'!Q44=предметы!$E$6,COUNTIFS('График ОП'!Q44:Q60,предметы!$E$15)&gt;0),AND('График ОП'!Q44=предметы!$E$15,COUNTIFS('График ОП'!Q44:Q60,предметы!$E$6)&gt;0),AND('График ОП'!Q44=предметы!$E$7,COUNTIFS('График ОП'!Q44:Q60,предметы!$E$16)&gt;0),AND('График ОП'!Q44=предметы!$E$16,COUNTIFS('График ОП'!Q44:Q60,предметы!$E$7)&gt;0),AND('График ОП'!Q44=предметы!$E$8,COUNTIFS('График ОП'!Q44:Q60,предметы!$E$17)&gt;0),AND('График ОП'!Q44=предметы!$E$17,COUNTIFS('График ОП'!Q44:Q60,предметы!$E$8)&gt;0),AND('График ОП'!Q44=предметы!$E$9,COUNTIFS('График ОП'!Q44:Q60,предметы!$E$18)&gt;0),AND('График ОП'!Q44=предметы!$E$18,COUNTIFS('График ОП'!Q44:Q60,предметы!$E$9)&gt;0),AND('График ОП'!Q44=предметы!$E$10,COUNTIFS('График ОП'!Q44:Q60,предметы!$E$19)&gt;0),AND('График ОП'!Q44=предметы!$E$19,COUNTIFS('График ОП'!Q44:Q60,предметы!$E$10)&gt;0),AND('График ОП'!Q44=предметы!$E$11,COUNTIFS('График ОП'!Q44:Q60,предметы!$E$20)&gt;0),AND('График ОП'!Q44=предметы!$E$20,COUNTIFS('График ОП'!Q44:Q60,предметы!$E$11)&gt;0)),"&lt;17 (ВПР, КР)","*")</f>
        <v>*</v>
      </c>
      <c r="AB43" s="11" t="str">
        <f>IF(OR(COUNTIFS('График ОП'!R44:R60,'График ОП'!R44)&gt;1,AND('График ОП'!R44=предметы!$E$3,COUNTIFS('График ОП'!R44:R60,предметы!$E$12)&gt;0),AND('График ОП'!R44=предметы!$E$12,COUNTIFS('График ОП'!R44:R60,предметы!$E$3)&gt;0),AND('График ОП'!R44=предметы!$E$4,COUNTIFS('График ОП'!R44:R60,предметы!$E$13)&gt;0),AND('График ОП'!R44=предметы!$E$13,COUNTIFS('График ОП'!R44:R60,предметы!$E$4)&gt;0),AND('График ОП'!R44=предметы!$E$5,COUNTIFS('График ОП'!R44:R60,предметы!$E$14)&gt;0),AND('График ОП'!R44=предметы!$E$14,COUNTIFS('График ОП'!R44:R60,предметы!$E$5)&gt;0),AND('График ОП'!R44=предметы!$E$6,COUNTIFS('График ОП'!R44:R60,предметы!$E$15)&gt;0),AND('График ОП'!R44=предметы!$E$15,COUNTIFS('График ОП'!R44:R60,предметы!$E$6)&gt;0),AND('График ОП'!R44=предметы!$E$7,COUNTIFS('График ОП'!R44:R60,предметы!$E$16)&gt;0),AND('График ОП'!R44=предметы!$E$16,COUNTIFS('График ОП'!R44:R60,предметы!$E$7)&gt;0),AND('График ОП'!R44=предметы!$E$8,COUNTIFS('График ОП'!R44:R60,предметы!$E$17)&gt;0),AND('График ОП'!R44=предметы!$E$17,COUNTIFS('График ОП'!R44:R60,предметы!$E$8)&gt;0),AND('График ОП'!R44=предметы!$E$9,COUNTIFS('График ОП'!R44:R60,предметы!$E$18)&gt;0),AND('График ОП'!R44=предметы!$E$18,COUNTIFS('График ОП'!R44:R60,предметы!$E$9)&gt;0),AND('График ОП'!R44=предметы!$E$10,COUNTIFS('График ОП'!R44:R60,предметы!$E$19)&gt;0),AND('График ОП'!R44=предметы!$E$19,COUNTIFS('График ОП'!R44:R60,предметы!$E$10)&gt;0),AND('График ОП'!R44=предметы!$E$11,COUNTIFS('График ОП'!R44:R60,предметы!$E$20)&gt;0),AND('График ОП'!R44=предметы!$E$20,COUNTIFS('График ОП'!R44:R60,предметы!$E$11)&gt;0)),"&lt;17 (ВПР, КР)","*")</f>
        <v>*</v>
      </c>
      <c r="AC43" s="11" t="str">
        <f>IF(OR(COUNTIFS('График ОП'!S44:S60,'График ОП'!S44)&gt;1,AND('График ОП'!S44=предметы!$E$3,COUNTIFS('График ОП'!S44:S60,предметы!$E$12)&gt;0),AND('График ОП'!S44=предметы!$E$12,COUNTIFS('График ОП'!S44:S60,предметы!$E$3)&gt;0),AND('График ОП'!S44=предметы!$E$4,COUNTIFS('График ОП'!S44:S60,предметы!$E$13)&gt;0),AND('График ОП'!S44=предметы!$E$13,COUNTIFS('График ОП'!S44:S60,предметы!$E$4)&gt;0),AND('График ОП'!S44=предметы!$E$5,COUNTIFS('График ОП'!S44:S60,предметы!$E$14)&gt;0),AND('График ОП'!S44=предметы!$E$14,COUNTIFS('График ОП'!S44:S60,предметы!$E$5)&gt;0),AND('График ОП'!S44=предметы!$E$6,COUNTIFS('График ОП'!S44:S60,предметы!$E$15)&gt;0),AND('График ОП'!S44=предметы!$E$15,COUNTIFS('График ОП'!S44:S60,предметы!$E$6)&gt;0),AND('График ОП'!S44=предметы!$E$7,COUNTIFS('График ОП'!S44:S60,предметы!$E$16)&gt;0),AND('График ОП'!S44=предметы!$E$16,COUNTIFS('График ОП'!S44:S60,предметы!$E$7)&gt;0),AND('График ОП'!S44=предметы!$E$8,COUNTIFS('График ОП'!S44:S60,предметы!$E$17)&gt;0),AND('График ОП'!S44=предметы!$E$17,COUNTIFS('График ОП'!S44:S60,предметы!$E$8)&gt;0),AND('График ОП'!S44=предметы!$E$9,COUNTIFS('График ОП'!S44:S60,предметы!$E$18)&gt;0),AND('График ОП'!S44=предметы!$E$18,COUNTIFS('График ОП'!S44:S60,предметы!$E$9)&gt;0),AND('График ОП'!S44=предметы!$E$10,COUNTIFS('График ОП'!S44:S60,предметы!$E$19)&gt;0),AND('График ОП'!S44=предметы!$E$19,COUNTIFS('График ОП'!S44:S60,предметы!$E$10)&gt;0),AND('График ОП'!S44=предметы!$E$11,COUNTIFS('График ОП'!S44:S60,предметы!$E$20)&gt;0),AND('График ОП'!S44=предметы!$E$20,COUNTIFS('График ОП'!S44:S60,предметы!$E$11)&gt;0)),"&lt;17 (ВПР, КР)","*")</f>
        <v>*</v>
      </c>
      <c r="AD43" s="11" t="str">
        <f>IF(OR(COUNTIFS('График ОП'!T44:T60,'График ОП'!T44)&gt;1,AND('График ОП'!T44=предметы!$E$3,COUNTIFS('График ОП'!T44:T60,предметы!$E$12)&gt;0),AND('График ОП'!T44=предметы!$E$12,COUNTIFS('График ОП'!T44:T60,предметы!$E$3)&gt;0),AND('График ОП'!T44=предметы!$E$4,COUNTIFS('График ОП'!T44:T60,предметы!$E$13)&gt;0),AND('График ОП'!T44=предметы!$E$13,COUNTIFS('График ОП'!T44:T60,предметы!$E$4)&gt;0),AND('График ОП'!T44=предметы!$E$5,COUNTIFS('График ОП'!T44:T60,предметы!$E$14)&gt;0),AND('График ОП'!T44=предметы!$E$14,COUNTIFS('График ОП'!T44:T60,предметы!$E$5)&gt;0),AND('График ОП'!T44=предметы!$E$6,COUNTIFS('График ОП'!T44:T60,предметы!$E$15)&gt;0),AND('График ОП'!T44=предметы!$E$15,COUNTIFS('График ОП'!T44:T60,предметы!$E$6)&gt;0),AND('График ОП'!T44=предметы!$E$7,COUNTIFS('График ОП'!T44:T60,предметы!$E$16)&gt;0),AND('График ОП'!T44=предметы!$E$16,COUNTIFS('График ОП'!T44:T60,предметы!$E$7)&gt;0),AND('График ОП'!T44=предметы!$E$8,COUNTIFS('График ОП'!T44:T60,предметы!$E$17)&gt;0),AND('График ОП'!T44=предметы!$E$17,COUNTIFS('График ОП'!T44:T60,предметы!$E$8)&gt;0),AND('График ОП'!T44=предметы!$E$9,COUNTIFS('График ОП'!T44:T60,предметы!$E$18)&gt;0),AND('График ОП'!T44=предметы!$E$18,COUNTIFS('График ОП'!T44:T60,предметы!$E$9)&gt;0),AND('График ОП'!T44=предметы!$E$10,COUNTIFS('График ОП'!T44:T60,предметы!$E$19)&gt;0),AND('График ОП'!T44=предметы!$E$19,COUNTIFS('График ОП'!T44:T60,предметы!$E$10)&gt;0),AND('График ОП'!T44=предметы!$E$11,COUNTIFS('График ОП'!T44:T60,предметы!$E$20)&gt;0),AND('График ОП'!T44=предметы!$E$20,COUNTIFS('График ОП'!T44:T60,предметы!$E$11)&gt;0)),"&lt;17 (ВПР, КР)","*")</f>
        <v>*</v>
      </c>
      <c r="AE4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3" s="7" t="str">
        <f>IF(OR(COUNTIFS('График ОП'!U44:U60,'График ОП'!U44)&gt;1,AND('График ОП'!U44=предметы!$F$3,COUNTIFS('График ОП'!U44:U60,предметы!$F$13)&gt;0),AND('График ОП'!U44=предметы!$F$13,COUNTIFS('График ОП'!U44:U60,предметы!$F$3)&gt;0),AND('График ОП'!U44=предметы!$F$4,COUNTIFS('График ОП'!U44:U60,предметы!$F$14)&gt;0),AND('График ОП'!U44=предметы!$F$14,COUNTIFS('График ОП'!U44:U60,предметы!$F$4)&gt;0),AND('График ОП'!U44=предметы!$F$5,COUNTIFS('График ОП'!U44:U60,предметы!$F$15)&gt;0),AND('График ОП'!U44=предметы!$F$15,COUNTIFS('График ОП'!U44:U60,предметы!$F$5)&gt;0),AND('График ОП'!U44=предметы!$F$6,COUNTIFS('График ОП'!U44:U60,предметы!$F$16)&gt;0),AND('График ОП'!U44=предметы!$F$16,COUNTIFS('График ОП'!U44:U60,предметы!$F$6)&gt;0),AND('График ОП'!U44=предметы!$F$7,COUNTIFS('График ОП'!U44:U60,предметы!$F$17)&gt;0),AND('График ОП'!U44=предметы!$F$17,COUNTIFS('График ОП'!U44:U60,предметы!$F$7)&gt;0),AND('График ОП'!U44=предметы!$F$8,COUNTIFS('График ОП'!U44:U60,предметы!$F$18)&gt;0),AND('График ОП'!U44=предметы!$F$18,COUNTIFS('График ОП'!U44:U60,предметы!$F$8)&gt;0),AND('График ОП'!U44=предметы!$F$9,COUNTIFS('График ОП'!U44:U60,предметы!$F$19)&gt;0),AND('График ОП'!U44=предметы!$F$19,COUNTIFS('График ОП'!U44:U60,предметы!$F$9)&gt;0),AND('График ОП'!U44=предметы!$F$10,COUNTIFS('График ОП'!U44:U60,предметы!$F$20)&gt;0),AND('График ОП'!U44=предметы!$F$20,COUNTIFS('График ОП'!U44:U60,предметы!$F$10)&gt;0),AND('График ОП'!U44=предметы!$F$11,COUNTIFS('График ОП'!U44:U60,предметы!$F$21)&gt;0),AND('График ОП'!U44=предметы!$F$21,COUNTIFS('График ОП'!U44:U60,предметы!$F$11)&gt;0),AND('График ОП'!U44=предметы!$F$12,COUNTIFS('График ОП'!U44:U60,предметы!$F$22)&gt;0),AND('График ОП'!U44=предметы!$F$22,COUNTIFS('График ОП'!U44:U60,предметы!$F$12)&gt;0)),"&lt;17 (ВПР, КР)","*")</f>
        <v>*</v>
      </c>
      <c r="AH43" s="7" t="str">
        <f>IF(OR(COUNTIFS('График ОП'!V44:V60,'График ОП'!V44)&gt;1,AND('График ОП'!V44=предметы!$F$3,COUNTIFS('График ОП'!V44:V60,предметы!$F$13)&gt;0),AND('График ОП'!V44=предметы!$F$13,COUNTIFS('График ОП'!V44:V60,предметы!$F$3)&gt;0),AND('График ОП'!V44=предметы!$F$4,COUNTIFS('График ОП'!V44:V60,предметы!$F$14)&gt;0),AND('График ОП'!V44=предметы!$F$14,COUNTIFS('График ОП'!V44:V60,предметы!$F$4)&gt;0),AND('График ОП'!V44=предметы!$F$5,COUNTIFS('График ОП'!V44:V60,предметы!$F$15)&gt;0),AND('График ОП'!V44=предметы!$F$15,COUNTIFS('График ОП'!V44:V60,предметы!$F$5)&gt;0),AND('График ОП'!V44=предметы!$F$6,COUNTIFS('График ОП'!V44:V60,предметы!$F$16)&gt;0),AND('График ОП'!V44=предметы!$F$16,COUNTIFS('График ОП'!V44:V60,предметы!$F$6)&gt;0),AND('График ОП'!V44=предметы!$F$7,COUNTIFS('График ОП'!V44:V60,предметы!$F$17)&gt;0),AND('График ОП'!V44=предметы!$F$17,COUNTIFS('График ОП'!V44:V60,предметы!$F$7)&gt;0),AND('График ОП'!V44=предметы!$F$8,COUNTIFS('График ОП'!V44:V60,предметы!$F$18)&gt;0),AND('График ОП'!V44=предметы!$F$18,COUNTIFS('График ОП'!V44:V60,предметы!$F$8)&gt;0),AND('График ОП'!V44=предметы!$F$9,COUNTIFS('График ОП'!V44:V60,предметы!$F$19)&gt;0),AND('График ОП'!V44=предметы!$F$19,COUNTIFS('График ОП'!V44:V60,предметы!$F$9)&gt;0),AND('График ОП'!V44=предметы!$F$10,COUNTIFS('График ОП'!V44:V60,предметы!$F$20)&gt;0),AND('График ОП'!V44=предметы!$F$20,COUNTIFS('График ОП'!V44:V60,предметы!$F$10)&gt;0),AND('График ОП'!V44=предметы!$F$11,COUNTIFS('График ОП'!V44:V60,предметы!$F$21)&gt;0),AND('График ОП'!V44=предметы!$F$21,COUNTIFS('График ОП'!V44:V60,предметы!$F$11)&gt;0),AND('График ОП'!V44=предметы!$F$12,COUNTIFS('График ОП'!V44:V60,предметы!$F$22)&gt;0),AND('График ОП'!V44=предметы!$F$22,COUNTIFS('График ОП'!V44:V60,предметы!$F$12)&gt;0)),"&lt;17 (ВПР, КР)","*")</f>
        <v>*</v>
      </c>
      <c r="AI43" s="7" t="str">
        <f>IF(OR(COUNTIFS('График ОП'!W44:W60,'График ОП'!W44)&gt;1,AND('График ОП'!W44=предметы!$F$3,COUNTIFS('График ОП'!W44:W60,предметы!$F$13)&gt;0),AND('График ОП'!W44=предметы!$F$13,COUNTIFS('График ОП'!W44:W60,предметы!$F$3)&gt;0),AND('График ОП'!W44=предметы!$F$4,COUNTIFS('График ОП'!W44:W60,предметы!$F$14)&gt;0),AND('График ОП'!W44=предметы!$F$14,COUNTIFS('График ОП'!W44:W60,предметы!$F$4)&gt;0),AND('График ОП'!W44=предметы!$F$5,COUNTIFS('График ОП'!W44:W60,предметы!$F$15)&gt;0),AND('График ОП'!W44=предметы!$F$15,COUNTIFS('График ОП'!W44:W60,предметы!$F$5)&gt;0),AND('График ОП'!W44=предметы!$F$6,COUNTIFS('График ОП'!W44:W60,предметы!$F$16)&gt;0),AND('График ОП'!W44=предметы!$F$16,COUNTIFS('График ОП'!W44:W60,предметы!$F$6)&gt;0),AND('График ОП'!W44=предметы!$F$7,COUNTIFS('График ОП'!W44:W60,предметы!$F$17)&gt;0),AND('График ОП'!W44=предметы!$F$17,COUNTIFS('График ОП'!W44:W60,предметы!$F$7)&gt;0),AND('График ОП'!W44=предметы!$F$8,COUNTIFS('График ОП'!W44:W60,предметы!$F$18)&gt;0),AND('График ОП'!W44=предметы!$F$18,COUNTIFS('График ОП'!W44:W60,предметы!$F$8)&gt;0),AND('График ОП'!W44=предметы!$F$9,COUNTIFS('График ОП'!W44:W60,предметы!$F$19)&gt;0),AND('График ОП'!W44=предметы!$F$19,COUNTIFS('График ОП'!W44:W60,предметы!$F$9)&gt;0),AND('График ОП'!W44=предметы!$F$10,COUNTIFS('График ОП'!W44:W60,предметы!$F$20)&gt;0),AND('График ОП'!W44=предметы!$F$20,COUNTIFS('График ОП'!W44:W60,предметы!$F$10)&gt;0),AND('График ОП'!W44=предметы!$F$11,COUNTIFS('График ОП'!W44:W60,предметы!$F$21)&gt;0),AND('График ОП'!W44=предметы!$F$21,COUNTIFS('График ОП'!W44:W60,предметы!$F$11)&gt;0),AND('График ОП'!W44=предметы!$F$12,COUNTIFS('График ОП'!W44:W60,предметы!$F$22)&gt;0),AND('График ОП'!W44=предметы!$F$22,COUNTIFS('График ОП'!W44:W60,предметы!$F$12)&gt;0)),"&lt;17 (ВПР, КР)","*")</f>
        <v>*</v>
      </c>
      <c r="AJ43" s="7" t="str">
        <f>IF(OR(COUNTIFS('График ОП'!X44:X60,'График ОП'!X44)&gt;1,AND('График ОП'!X44=предметы!$F$3,COUNTIFS('График ОП'!X44:X60,предметы!$F$13)&gt;0),AND('График ОП'!X44=предметы!$F$13,COUNTIFS('График ОП'!X44:X60,предметы!$F$3)&gt;0),AND('График ОП'!X44=предметы!$F$4,COUNTIFS('График ОП'!X44:X60,предметы!$F$14)&gt;0),AND('График ОП'!X44=предметы!$F$14,COUNTIFS('График ОП'!X44:X60,предметы!$F$4)&gt;0),AND('График ОП'!X44=предметы!$F$5,COUNTIFS('График ОП'!X44:X60,предметы!$F$15)&gt;0),AND('График ОП'!X44=предметы!$F$15,COUNTIFS('График ОП'!X44:X60,предметы!$F$5)&gt;0),AND('График ОП'!X44=предметы!$F$6,COUNTIFS('График ОП'!X44:X60,предметы!$F$16)&gt;0),AND('График ОП'!X44=предметы!$F$16,COUNTIFS('График ОП'!X44:X60,предметы!$F$6)&gt;0),AND('График ОП'!X44=предметы!$F$7,COUNTIFS('График ОП'!X44:X60,предметы!$F$17)&gt;0),AND('График ОП'!X44=предметы!$F$17,COUNTIFS('График ОП'!X44:X60,предметы!$F$7)&gt;0),AND('График ОП'!X44=предметы!$F$8,COUNTIFS('График ОП'!X44:X60,предметы!$F$18)&gt;0),AND('График ОП'!X44=предметы!$F$18,COUNTIFS('График ОП'!X44:X60,предметы!$F$8)&gt;0),AND('График ОП'!X44=предметы!$F$9,COUNTIFS('График ОП'!X44:X60,предметы!$F$19)&gt;0),AND('График ОП'!X44=предметы!$F$19,COUNTIFS('График ОП'!X44:X60,предметы!$F$9)&gt;0),AND('График ОП'!X44=предметы!$F$10,COUNTIFS('График ОП'!X44:X60,предметы!$F$20)&gt;0),AND('График ОП'!X44=предметы!$F$20,COUNTIFS('График ОП'!X44:X60,предметы!$F$10)&gt;0),AND('График ОП'!X44=предметы!$F$11,COUNTIFS('График ОП'!X44:X60,предметы!$F$21)&gt;0),AND('График ОП'!X44=предметы!$F$21,COUNTIFS('График ОП'!X44:X60,предметы!$F$11)&gt;0),AND('График ОП'!X44=предметы!$F$12,COUNTIFS('График ОП'!X44:X60,предметы!$F$22)&gt;0),AND('График ОП'!X44=предметы!$F$22,COUNTIFS('График ОП'!X44:X60,предметы!$F$12)&gt;0)),"&lt;17 (ВПР, КР)","*")</f>
        <v>*</v>
      </c>
      <c r="AK4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3" s="11" t="str">
        <f>IF(OR(COUNTIFS('График ОП'!Y44:Y60,'График ОП'!Y44)&gt;1,AND('График ОП'!Y44=предметы!$G$3,COUNTIFS('График ОП'!Y44:Y60,предметы!$G$15)&gt;0),AND('График ОП'!Y44=предметы!$G$15,COUNTIFS('График ОП'!Y44:Y60,предметы!$G$3)&gt;0),AND('График ОП'!Y44=предметы!$G$4,COUNTIFS('График ОП'!Y44:Y60,предметы!$G$18)&gt;0),AND('График ОП'!Y44=предметы!$G$18,COUNTIFS('График ОП'!Y44:Y60,предметы!$G$4)&gt;0),AND('График ОП'!Y44=предметы!$G$5,COUNTIFS('График ОП'!Y44:Y60,предметы!$G$19)&gt;0),AND('График ОП'!Y44=предметы!$G$19,COUNTIFS('График ОП'!Y44:Y60,предметы!$G$5)&gt;0),AND('График ОП'!Y44=предметы!$G$6,COUNTIFS('График ОП'!Y44:Y60,предметы!$G$20)&gt;0),AND('График ОП'!Y44=предметы!$G$20,COUNTIFS('График ОП'!Y44:Y60,предметы!$G$6)&gt;0),AND('График ОП'!Y44=предметы!$G$7,COUNTIFS('График ОП'!Y44:Y60,предметы!$G$21)&gt;0),AND('График ОП'!Y44=предметы!$G$21,COUNTIFS('График ОП'!Y44:Y60,предметы!$G$7)&gt;0),AND('График ОП'!Y44=предметы!$G$8,COUNTIFS('График ОП'!Y44:Y60,предметы!$G$22)&gt;0),AND('График ОП'!Y44=предметы!$G$22,COUNTIFS('График ОП'!Y44:Y60,предметы!$G$8)&gt;0),AND('График ОП'!Y44=предметы!$G$9,COUNTIFS('График ОП'!Y44:Y60,предметы!$G$23)&gt;0),AND('График ОП'!Y44=предметы!$G$23,COUNTIFS('График ОП'!Y44:Y60,предметы!$G$9)&gt;0),AND('График ОП'!Y44=предметы!$G$10,COUNTIFS('График ОП'!Y44:Y60,предметы!$G$24)&gt;0),AND('График ОП'!Y44=предметы!$G$24,COUNTIFS('График ОП'!Y44:Y60,предметы!$G$10)&gt;0),AND('График ОП'!Y44=предметы!$G$11,COUNTIFS('График ОП'!Y44:Y60,предметы!$G$25)&gt;0),AND('График ОП'!Y44=предметы!$G$25,COUNTIFS('График ОП'!Y44:Y60,предметы!$G$11)&gt;0),AND('График ОП'!Y44=предметы!$G$12,COUNTIFS('График ОП'!Y44:Y60,предметы!$G$26)&gt;0),AND('График ОП'!Y44=предметы!$G$26,COUNTIFS('График ОП'!Y44:Y60,предметы!$G$12)&gt;0),AND('График ОП'!Y44=предметы!$G$13,COUNTIFS('График ОП'!Y44:Y60,предметы!$G$27)&gt;0),AND('График ОП'!Y44=предметы!$G$27,COUNTIFS('График ОП'!Y44:Y60,предметы!$G$13)&gt;0),AND('График ОП'!Y44=предметы!$G$14,COUNTIFS('График ОП'!Y44:Y60,предметы!$G$28)&gt;0),AND('График ОП'!Y44=предметы!$G$28,COUNTIFS('График ОП'!Y44:Y60,предметы!$G$14)&gt;0)),"&lt;17 (ВПР, КР)","*")</f>
        <v>*</v>
      </c>
      <c r="AN43" s="11" t="str">
        <f>IF(OR(COUNTIFS('График ОП'!Z44:Z60,'График ОП'!Z44)&gt;1,AND('График ОП'!Z44=предметы!$G$3,COUNTIFS('График ОП'!Z44:Z60,предметы!$G$15)&gt;0),AND('График ОП'!Z44=предметы!$G$15,COUNTIFS('График ОП'!Z44:Z60,предметы!$G$3)&gt;0),AND('График ОП'!Z44=предметы!$G$4,COUNTIFS('График ОП'!Z44:Z60,предметы!$G$18)&gt;0),AND('График ОП'!Z44=предметы!$G$18,COUNTIFS('График ОП'!Z44:Z60,предметы!$G$4)&gt;0),AND('График ОП'!Z44=предметы!$G$5,COUNTIFS('График ОП'!Z44:Z60,предметы!$G$19)&gt;0),AND('График ОП'!Z44=предметы!$G$19,COUNTIFS('График ОП'!Z44:Z60,предметы!$G$5)&gt;0),AND('График ОП'!Z44=предметы!$G$6,COUNTIFS('График ОП'!Z44:Z60,предметы!$G$20)&gt;0),AND('График ОП'!Z44=предметы!$G$20,COUNTIFS('График ОП'!Z44:Z60,предметы!$G$6)&gt;0),AND('График ОП'!Z44=предметы!$G$7,COUNTIFS('График ОП'!Z44:Z60,предметы!$G$21)&gt;0),AND('График ОП'!Z44=предметы!$G$21,COUNTIFS('График ОП'!Z44:Z60,предметы!$G$7)&gt;0),AND('График ОП'!Z44=предметы!$G$8,COUNTIFS('График ОП'!Z44:Z60,предметы!$G$22)&gt;0),AND('График ОП'!Z44=предметы!$G$22,COUNTIFS('График ОП'!Z44:Z60,предметы!$G$8)&gt;0),AND('График ОП'!Z44=предметы!$G$9,COUNTIFS('График ОП'!Z44:Z60,предметы!$G$23)&gt;0),AND('График ОП'!Z44=предметы!$G$23,COUNTIFS('График ОП'!Z44:Z60,предметы!$G$9)&gt;0),AND('График ОП'!Z44=предметы!$G$10,COUNTIFS('График ОП'!Z44:Z60,предметы!$G$24)&gt;0),AND('График ОП'!Z44=предметы!$G$24,COUNTIFS('График ОП'!Z44:Z60,предметы!$G$10)&gt;0),AND('График ОП'!Z44=предметы!$G$11,COUNTIFS('График ОП'!Z44:Z60,предметы!$G$25)&gt;0),AND('График ОП'!Z44=предметы!$G$25,COUNTIFS('График ОП'!Z44:Z60,предметы!$G$11)&gt;0),AND('График ОП'!Z44=предметы!$G$12,COUNTIFS('График ОП'!Z44:Z60,предметы!$G$26)&gt;0),AND('График ОП'!Z44=предметы!$G$26,COUNTIFS('График ОП'!Z44:Z60,предметы!$G$12)&gt;0),AND('График ОП'!Z44=предметы!$G$13,COUNTIFS('График ОП'!Z44:Z60,предметы!$G$27)&gt;0),AND('График ОП'!Z44=предметы!$G$27,COUNTIFS('График ОП'!Z44:Z60,предметы!$G$13)&gt;0),AND('График ОП'!Z44=предметы!$G$14,COUNTIFS('График ОП'!Z44:Z60,предметы!$G$28)&gt;0),AND('График ОП'!Z44=предметы!$G$28,COUNTIFS('График ОП'!Z44:Z60,предметы!$G$14)&gt;0)),"&lt;17 (ВПР, КР)","*")</f>
        <v>*</v>
      </c>
      <c r="AO43" s="11" t="str">
        <f>IF(OR(COUNTIFS('График ОП'!AA44:AA60,'График ОП'!AA44)&gt;1,AND('График ОП'!AA44=предметы!$G$3,COUNTIFS('График ОП'!AA44:AA60,предметы!$G$15)&gt;0),AND('График ОП'!AA44=предметы!$G$15,COUNTIFS('График ОП'!AA44:AA60,предметы!$G$3)&gt;0),AND('График ОП'!AA44=предметы!$G$4,COUNTIFS('График ОП'!AA44:AA60,предметы!$G$18)&gt;0),AND('График ОП'!AA44=предметы!$G$18,COUNTIFS('График ОП'!AA44:AA60,предметы!$G$4)&gt;0),AND('График ОП'!AA44=предметы!$G$5,COUNTIFS('График ОП'!AA44:AA60,предметы!$G$19)&gt;0),AND('График ОП'!AA44=предметы!$G$19,COUNTIFS('График ОП'!AA44:AA60,предметы!$G$5)&gt;0),AND('График ОП'!AA44=предметы!$G$6,COUNTIFS('График ОП'!AA44:AA60,предметы!$G$20)&gt;0),AND('График ОП'!AA44=предметы!$G$20,COUNTIFS('График ОП'!AA44:AA60,предметы!$G$6)&gt;0),AND('График ОП'!AA44=предметы!$G$7,COUNTIFS('График ОП'!AA44:AA60,предметы!$G$21)&gt;0),AND('График ОП'!AA44=предметы!$G$21,COUNTIFS('График ОП'!AA44:AA60,предметы!$G$7)&gt;0),AND('График ОП'!AA44=предметы!$G$8,COUNTIFS('График ОП'!AA44:AA60,предметы!$G$22)&gt;0),AND('График ОП'!AA44=предметы!$G$22,COUNTIFS('График ОП'!AA44:AA60,предметы!$G$8)&gt;0),AND('График ОП'!AA44=предметы!$G$9,COUNTIFS('График ОП'!AA44:AA60,предметы!$G$23)&gt;0),AND('График ОП'!AA44=предметы!$G$23,COUNTIFS('График ОП'!AA44:AA60,предметы!$G$9)&gt;0),AND('График ОП'!AA44=предметы!$G$10,COUNTIFS('График ОП'!AA44:AA60,предметы!$G$24)&gt;0),AND('График ОП'!AA44=предметы!$G$24,COUNTIFS('График ОП'!AA44:AA60,предметы!$G$10)&gt;0),AND('График ОП'!AA44=предметы!$G$11,COUNTIFS('График ОП'!AA44:AA60,предметы!$G$25)&gt;0),AND('График ОП'!AA44=предметы!$G$25,COUNTIFS('График ОП'!AA44:AA60,предметы!$G$11)&gt;0),AND('График ОП'!AA44=предметы!$G$12,COUNTIFS('График ОП'!AA44:AA60,предметы!$G$26)&gt;0),AND('График ОП'!AA44=предметы!$G$26,COUNTIFS('График ОП'!AA44:AA60,предметы!$G$12)&gt;0),AND('График ОП'!AA44=предметы!$G$13,COUNTIFS('График ОП'!AA44:AA60,предметы!$G$27)&gt;0),AND('График ОП'!AA44=предметы!$G$27,COUNTIFS('График ОП'!AA44:AA60,предметы!$G$13)&gt;0),AND('График ОП'!AA44=предметы!$G$14,COUNTIFS('График ОП'!AA44:AA60,предметы!$G$28)&gt;0),AND('График ОП'!AA44=предметы!$G$28,COUNTIFS('График ОП'!AA44:AA60,предметы!$G$14)&gt;0)),"&lt;17 (ВПР, КР)","*")</f>
        <v>*</v>
      </c>
      <c r="AP4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3" s="7" t="str">
        <f>IF(OR(COUNTIFS('График ОП'!AB44:AB60,'График ОП'!AB44)&gt;1,AND('График ОП'!AB44=предметы!$H$3,COUNTIFS('График ОП'!AB44:AB60,предметы!$H$16)&gt;0),AND('График ОП'!AB44=предметы!$H$16,COUNTIFS('График ОП'!AB44:AB60,предметы!$H$3)&gt;0),AND('График ОП'!AB44=предметы!$H$4,COUNTIFS('График ОП'!AB44:AB60,предметы!$H$19)&gt;0),AND('График ОП'!AB44=предметы!$H$19,COUNTIFS('График ОП'!AB44:AB60,предметы!$H$4)&gt;0),AND('График ОП'!AB44=предметы!$H$5,COUNTIFS('График ОП'!AB44:AB60,предметы!$H$20)&gt;0),AND('График ОП'!AB44=предметы!$H$20,COUNTIFS('График ОП'!AB44:AB60,предметы!$H$5)&gt;0),AND('График ОП'!AB44=предметы!$H$6,COUNTIFS('График ОП'!AB44:AB60,предметы!$H$21)&gt;0),AND('График ОП'!AB44=предметы!$H$21,COUNTIFS('График ОП'!AB44:AB60,предметы!$H$6)&gt;0),AND('График ОП'!AB44=предметы!$H$7,COUNTIFS('График ОП'!AB44:AB60,предметы!$H$22)&gt;0),AND('График ОП'!AB44=предметы!$H$22,COUNTIFS('График ОП'!AB44:AB60,предметы!$H$7)&gt;0),AND('График ОП'!AB44=предметы!$H$8,COUNTIFS('График ОП'!AB44:AB60,предметы!$H$23)&gt;0),AND('График ОП'!AB44=предметы!$H$23,COUNTIFS('График ОП'!AB44:AB60,предметы!$H$8)&gt;0),AND('График ОП'!AB44=предметы!$H$9,COUNTIFS('График ОП'!AB44:AB60,предметы!$H$24)&gt;0),AND('График ОП'!AB44=предметы!$H$24,COUNTIFS('График ОП'!AB44:AB60,предметы!$H$9)&gt;0),AND('График ОП'!AB44=предметы!$H$10,COUNTIFS('График ОП'!AB44:AB60,предметы!$H$25)&gt;0),AND('График ОП'!AB44=предметы!$H$25,COUNTIFS('График ОП'!AB44:AB60,предметы!$H$10)&gt;0),AND('График ОП'!AB44=предметы!$H$11,COUNTIFS('График ОП'!AB44:AB60,предметы!$H$26)&gt;0),AND('График ОП'!AB44=предметы!$H$26,COUNTIFS('График ОП'!AB44:AB60,предметы!$H$11)&gt;0),AND('График ОП'!AB44=предметы!$H$12,COUNTIFS('График ОП'!AB44:AB60,предметы!$H$27)&gt;0),AND('График ОП'!AB44=предметы!$H$27,COUNTIFS('График ОП'!AB44:AB60,предметы!$H$12)&gt;0),AND('График ОП'!AB44=предметы!$H$13,COUNTIFS('График ОП'!AB44:AB60,предметы!$H$28)&gt;0),AND('График ОП'!AB44=предметы!$H$28,COUNTIFS('График ОП'!AB44:AB60,предметы!$H$13)&gt;0),AND('График ОП'!AB44=предметы!$H$14,COUNTIFS('График ОП'!AB44:AB60,предметы!$H$29)&gt;0),AND('График ОП'!AB44=предметы!$H$29,COUNTIFS('График ОП'!AB44:AB60,предметы!$H$14)&gt;0),AND('График ОП'!AB44=предметы!$H$15,COUNTIFS('График ОП'!AB44:AB60,предметы!$H$30)&gt;0),AND('График ОП'!AB44=предметы!$H$30,COUNTIFS('График ОП'!AB44:AB60,предметы!$H$15)&gt;0)),"&lt;17 (ВПР, КР)","*")</f>
        <v>*</v>
      </c>
      <c r="AT43" s="7" t="str">
        <f>IF(OR(COUNTIFS('График ОП'!AC44:AC60,'График ОП'!AC44)&gt;1,AND('График ОП'!AC44=предметы!$H$3,COUNTIFS('График ОП'!AC44:AC60,предметы!$H$16)&gt;0),AND('График ОП'!AC44=предметы!$H$16,COUNTIFS('График ОП'!AC44:AC60,предметы!$H$3)&gt;0),AND('График ОП'!AC44=предметы!$H$4,COUNTIFS('График ОП'!AC44:AC60,предметы!$H$19)&gt;0),AND('График ОП'!AC44=предметы!$H$19,COUNTIFS('График ОП'!AC44:AC60,предметы!$H$4)&gt;0),AND('График ОП'!AC44=предметы!$H$5,COUNTIFS('График ОП'!AC44:AC60,предметы!$H$20)&gt;0),AND('График ОП'!AC44=предметы!$H$20,COUNTIFS('График ОП'!AC44:AC60,предметы!$H$5)&gt;0),AND('График ОП'!AC44=предметы!$H$6,COUNTIFS('График ОП'!AC44:AC60,предметы!$H$21)&gt;0),AND('График ОП'!AC44=предметы!$H$21,COUNTIFS('График ОП'!AC44:AC60,предметы!$H$6)&gt;0),AND('График ОП'!AC44=предметы!$H$7,COUNTIFS('График ОП'!AC44:AC60,предметы!$H$22)&gt;0),AND('График ОП'!AC44=предметы!$H$22,COUNTIFS('График ОП'!AC44:AC60,предметы!$H$7)&gt;0),AND('График ОП'!AC44=предметы!$H$8,COUNTIFS('График ОП'!AC44:AC60,предметы!$H$23)&gt;0),AND('График ОП'!AC44=предметы!$H$23,COUNTIFS('График ОП'!AC44:AC60,предметы!$H$8)&gt;0),AND('График ОП'!AC44=предметы!$H$9,COUNTIFS('График ОП'!AC44:AC60,предметы!$H$24)&gt;0),AND('График ОП'!AC44=предметы!$H$24,COUNTIFS('График ОП'!AC44:AC60,предметы!$H$9)&gt;0),AND('График ОП'!AC44=предметы!$H$10,COUNTIFS('График ОП'!AC44:AC60,предметы!$H$25)&gt;0),AND('График ОП'!AC44=предметы!$H$25,COUNTIFS('График ОП'!AC44:AC60,предметы!$H$10)&gt;0),AND('График ОП'!AC44=предметы!$H$11,COUNTIFS('График ОП'!AC44:AC60,предметы!$H$26)&gt;0),AND('График ОП'!AC44=предметы!$H$26,COUNTIFS('График ОП'!AC44:AC60,предметы!$H$11)&gt;0),AND('График ОП'!AC44=предметы!$H$12,COUNTIFS('График ОП'!AC44:AC60,предметы!$H$27)&gt;0),AND('График ОП'!AC44=предметы!$H$27,COUNTIFS('График ОП'!AC44:AC60,предметы!$H$12)&gt;0),AND('График ОП'!AC44=предметы!$H$13,COUNTIFS('График ОП'!AC44:AC60,предметы!$H$28)&gt;0),AND('График ОП'!AC44=предметы!$H$28,COUNTIFS('График ОП'!AC44:AC60,предметы!$H$13)&gt;0),AND('График ОП'!AC44=предметы!$H$14,COUNTIFS('График ОП'!AC44:AC60,предметы!$H$29)&gt;0),AND('График ОП'!AC44=предметы!$H$29,COUNTIFS('График ОП'!AC44:AC60,предметы!$H$14)&gt;0),AND('График ОП'!AC44=предметы!$H$15,COUNTIFS('График ОП'!AC44:AC60,предметы!$H$30)&gt;0),AND('График ОП'!AC44=предметы!$H$30,COUNTIFS('График ОП'!AC44:AC60,предметы!$H$15)&gt;0)),"&lt;17 (ВПР, КР)","*")</f>
        <v>*</v>
      </c>
      <c r="AU43" s="7" t="str">
        <f>IF(OR(COUNTIFS('График ОП'!AD44:AD60,'График ОП'!AD44)&gt;1,AND('График ОП'!AD44=предметы!$H$3,COUNTIFS('График ОП'!AD44:AD60,предметы!$H$16)&gt;0),AND('График ОП'!AD44=предметы!$H$16,COUNTIFS('График ОП'!AD44:AD60,предметы!$H$3)&gt;0),AND('График ОП'!AD44=предметы!$H$4,COUNTIFS('График ОП'!AD44:AD60,предметы!$H$19)&gt;0),AND('График ОП'!AD44=предметы!$H$19,COUNTIFS('График ОП'!AD44:AD60,предметы!$H$4)&gt;0),AND('График ОП'!AD44=предметы!$H$5,COUNTIFS('График ОП'!AD44:AD60,предметы!$H$20)&gt;0),AND('График ОП'!AD44=предметы!$H$20,COUNTIFS('График ОП'!AD44:AD60,предметы!$H$5)&gt;0),AND('График ОП'!AD44=предметы!$H$6,COUNTIFS('График ОП'!AD44:AD60,предметы!$H$21)&gt;0),AND('График ОП'!AD44=предметы!$H$21,COUNTIFS('График ОП'!AD44:AD60,предметы!$H$6)&gt;0),AND('График ОП'!AD44=предметы!$H$7,COUNTIFS('График ОП'!AD44:AD60,предметы!$H$22)&gt;0),AND('График ОП'!AD44=предметы!$H$22,COUNTIFS('График ОП'!AD44:AD60,предметы!$H$7)&gt;0),AND('График ОП'!AD44=предметы!$H$8,COUNTIFS('График ОП'!AD44:AD60,предметы!$H$23)&gt;0),AND('График ОП'!AD44=предметы!$H$23,COUNTIFS('График ОП'!AD44:AD60,предметы!$H$8)&gt;0),AND('График ОП'!AD44=предметы!$H$9,COUNTIFS('График ОП'!AD44:AD60,предметы!$H$24)&gt;0),AND('График ОП'!AD44=предметы!$H$24,COUNTIFS('График ОП'!AD44:AD60,предметы!$H$9)&gt;0),AND('График ОП'!AD44=предметы!$H$10,COUNTIFS('График ОП'!AD44:AD60,предметы!$H$25)&gt;0),AND('График ОП'!AD44=предметы!$H$25,COUNTIFS('График ОП'!AD44:AD60,предметы!$H$10)&gt;0),AND('График ОП'!AD44=предметы!$H$11,COUNTIFS('График ОП'!AD44:AD60,предметы!$H$26)&gt;0),AND('График ОП'!AD44=предметы!$H$26,COUNTIFS('График ОП'!AD44:AD60,предметы!$H$11)&gt;0),AND('График ОП'!AD44=предметы!$H$12,COUNTIFS('График ОП'!AD44:AD60,предметы!$H$27)&gt;0),AND('График ОП'!AD44=предметы!$H$27,COUNTIFS('График ОП'!AD44:AD60,предметы!$H$12)&gt;0),AND('График ОП'!AD44=предметы!$H$13,COUNTIFS('График ОП'!AD44:AD60,предметы!$H$28)&gt;0),AND('График ОП'!AD44=предметы!$H$28,COUNTIFS('График ОП'!AD44:AD60,предметы!$H$13)&gt;0),AND('График ОП'!AD44=предметы!$H$14,COUNTIFS('График ОП'!AD44:AD60,предметы!$H$29)&gt;0),AND('График ОП'!AD44=предметы!$H$29,COUNTIFS('График ОП'!AD44:AD60,предметы!$H$14)&gt;0),AND('График ОП'!AD44=предметы!$H$15,COUNTIFS('График ОП'!AD44:AD60,предметы!$H$30)&gt;0),AND('График ОП'!AD44=предметы!$H$30,COUNTIFS('График ОП'!AD44:AD60,предметы!$H$15)&gt;0)),"&lt;17 (ВПР, КР)","*")</f>
        <v>*</v>
      </c>
      <c r="AV43" s="7" t="str">
        <f>IF(OR(COUNTIFS('График ОП'!AE44:AE60,'График ОП'!AE44)&gt;1,AND('График ОП'!AE44=предметы!$H$3,COUNTIFS('График ОП'!AE44:AE60,предметы!$H$16)&gt;0),AND('График ОП'!AE44=предметы!$H$16,COUNTIFS('График ОП'!AE44:AE60,предметы!$H$3)&gt;0),AND('График ОП'!AE44=предметы!$H$4,COUNTIFS('График ОП'!AE44:AE60,предметы!$H$19)&gt;0),AND('График ОП'!AE44=предметы!$H$19,COUNTIFS('График ОП'!AE44:AE60,предметы!$H$4)&gt;0),AND('График ОП'!AE44=предметы!$H$5,COUNTIFS('График ОП'!AE44:AE60,предметы!$H$20)&gt;0),AND('График ОП'!AE44=предметы!$H$20,COUNTIFS('График ОП'!AE44:AE60,предметы!$H$5)&gt;0),AND('График ОП'!AE44=предметы!$H$6,COUNTIFS('График ОП'!AE44:AE60,предметы!$H$21)&gt;0),AND('График ОП'!AE44=предметы!$H$21,COUNTIFS('График ОП'!AE44:AE60,предметы!$H$6)&gt;0),AND('График ОП'!AE44=предметы!$H$7,COUNTIFS('График ОП'!AE44:AE60,предметы!$H$22)&gt;0),AND('График ОП'!AE44=предметы!$H$22,COUNTIFS('График ОП'!AE44:AE60,предметы!$H$7)&gt;0),AND('График ОП'!AE44=предметы!$H$8,COUNTIFS('График ОП'!AE44:AE60,предметы!$H$23)&gt;0),AND('График ОП'!AE44=предметы!$H$23,COUNTIFS('График ОП'!AE44:AE60,предметы!$H$8)&gt;0),AND('График ОП'!AE44=предметы!$H$9,COUNTIFS('График ОП'!AE44:AE60,предметы!$H$24)&gt;0),AND('График ОП'!AE44=предметы!$H$24,COUNTIFS('График ОП'!AE44:AE60,предметы!$H$9)&gt;0),AND('График ОП'!AE44=предметы!$H$10,COUNTIFS('График ОП'!AE44:AE60,предметы!$H$25)&gt;0),AND('График ОП'!AE44=предметы!$H$25,COUNTIFS('График ОП'!AE44:AE60,предметы!$H$10)&gt;0),AND('График ОП'!AE44=предметы!$H$11,COUNTIFS('График ОП'!AE44:AE60,предметы!$H$26)&gt;0),AND('График ОП'!AE44=предметы!$H$26,COUNTIFS('График ОП'!AE44:AE60,предметы!$H$11)&gt;0),AND('График ОП'!AE44=предметы!$H$12,COUNTIFS('График ОП'!AE44:AE60,предметы!$H$27)&gt;0),AND('График ОП'!AE44=предметы!$H$27,COUNTIFS('График ОП'!AE44:AE60,предметы!$H$12)&gt;0),AND('График ОП'!AE44=предметы!$H$13,COUNTIFS('График ОП'!AE44:AE60,предметы!$H$28)&gt;0),AND('График ОП'!AE44=предметы!$H$28,COUNTIFS('График ОП'!AE44:AE60,предметы!$H$13)&gt;0),AND('График ОП'!AE44=предметы!$H$14,COUNTIFS('График ОП'!AE44:AE60,предметы!$H$29)&gt;0),AND('График ОП'!AE44=предметы!$H$29,COUNTIFS('График ОП'!AE44:AE60,предметы!$H$14)&gt;0),AND('График ОП'!AE44=предметы!$H$15,COUNTIFS('График ОП'!AE44:AE60,предметы!$H$30)&gt;0),AND('График ОП'!AE44=предметы!$H$30,COUNTIFS('График ОП'!AE44:AE60,предметы!$H$15)&gt;0)),"&lt;17 (ВПР, КР)","*")</f>
        <v>*</v>
      </c>
      <c r="AW4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3" s="11" t="str">
        <f>IF(COUNTIFS('График ОП'!AF44:AF60,'График ОП'!AF44)&gt;1,"&lt;17 (ВПР, КР)","*")</f>
        <v>*</v>
      </c>
      <c r="AZ43" s="11" t="str">
        <f>IF(COUNTIFS('График ОП'!AG44:AG60,'График ОП'!AG44)&gt;1,"&lt;17 (ВПР, КР)","*")</f>
        <v>*</v>
      </c>
      <c r="BA43" s="11" t="str">
        <f>IF(COUNTIFS('График ОП'!AH44:AH60,'График ОП'!AH44)&gt;1,"&lt;17 (ВПР, КР)","*")</f>
        <v>*</v>
      </c>
      <c r="BB43" s="11" t="e">
        <f>IF(COUNTIFS('График ОП'!#REF!,'График ОП'!#REF!)&gt;1,"&lt;17 (ВПР, КР)","*")</f>
        <v>#REF!</v>
      </c>
      <c r="BC43" s="11" t="e">
        <f>IF(COUNTIFS('График ОП'!#REF!,'График ОП'!#REF!)&gt;1,"&lt;17 (ВПР, КР)","*")</f>
        <v>#REF!</v>
      </c>
      <c r="BD43" s="11" t="e">
        <f>IF(COUNTIFS('График ОП'!#REF!,'График ОП'!#REF!)&gt;1,"&lt;17 (ВПР, КР)","*")</f>
        <v>#REF!</v>
      </c>
      <c r="BE43" s="7" t="str">
        <f>IF(OR(COUNTIFS('График ОП'!AI44:AI60,'График ОП'!AI44)&gt;1,AND('График ОП'!AI44=предметы!$J$3,COUNTIFS('График ОП'!AI44:AI60,предметы!$J$16)&gt;0),AND('График ОП'!AI44=предметы!$J$16,COUNTIFS('График ОП'!AI44:AI60,предметы!$J$3)&gt;0),AND('График ОП'!AI44=предметы!$J$4,COUNTIFS('График ОП'!AI44:AI60,предметы!$J$19)&gt;0),AND('График ОП'!AI44=предметы!$J$19,COUNTIFS('График ОП'!AI44:AI60,предметы!$J$4)&gt;0),AND('График ОП'!AI44=предметы!$J$5,COUNTIFS('График ОП'!AI44:AI60,предметы!$J$20)&gt;0),AND('График ОП'!AI44=предметы!$J$20,COUNTIFS('График ОП'!AI44:AI60,предметы!$J$5)&gt;0),AND('График ОП'!AI44=предметы!$J$6,COUNTIFS('График ОП'!AI44:AI60,предметы!$J$21)&gt;0),AND('График ОП'!AI44=предметы!$J$21,COUNTIFS('График ОП'!AI44:AI60,предметы!$J$6)&gt;0),AND('График ОП'!AI44=предметы!$J$7,COUNTIFS('График ОП'!AI44:AI60,предметы!$J$22)&gt;0),AND('График ОП'!AI44=предметы!$J$22,COUNTIFS('График ОП'!AI44:AI60,предметы!$J$7)&gt;0),AND('График ОП'!AI44=предметы!$J$8,COUNTIFS('График ОП'!AI44:AI60,предметы!$J$23)&gt;0),AND('График ОП'!AI44=предметы!$J$23,COUNTIFS('График ОП'!AI44:AI60,предметы!$J$8)&gt;0),AND('График ОП'!AI44=предметы!$J$9,COUNTIFS('График ОП'!AI44:AI60,предметы!$J$24)&gt;0),AND('График ОП'!AI44=предметы!$J$24,COUNTIFS('График ОП'!AI44:AI60,предметы!$J$9)&gt;0),AND('График ОП'!AI44=предметы!$J$10,COUNTIFS('График ОП'!AI44:AI60,предметы!$J$25)&gt;0),AND('График ОП'!AI44=предметы!$J$25,COUNTIFS('График ОП'!AI44:AI60,предметы!$J$10)&gt;0),AND('График ОП'!AI44=предметы!$J$11,COUNTIFS('График ОП'!AI44:AI60,предметы!$J$26)&gt;0),AND('График ОП'!AI44=предметы!$J$26,COUNTIFS('График ОП'!AI44:AI60,предметы!$J$11)&gt;0),AND('График ОП'!AI44=предметы!$J$12,COUNTIFS('График ОП'!AI44:AI60,предметы!$J$27)&gt;0),AND('График ОП'!AI44=предметы!$J$27,COUNTIFS('График ОП'!AI44:AI60,предметы!$J$12)&gt;0),AND('График ОП'!AI44=предметы!$J$13,COUNTIFS('График ОП'!AI44:AI60,предметы!$J$28)&gt;0),AND('График ОП'!AI44=предметы!$J$28,COUNTIFS('График ОП'!AI44:AI60,предметы!$J$13)&gt;0),AND('График ОП'!AI44=предметы!$J$14,COUNTIFS('График ОП'!AI44:AI60,предметы!$J$29)&gt;0),AND('График ОП'!AI44=предметы!$J$29,COUNTIFS('График ОП'!AI44:AI60,предметы!$J$14)&gt;0),AND('График ОП'!AI44=предметы!$J$15,COUNTIFS('График ОП'!AI44:AI60,предметы!$J$30)&gt;0),AND('График ОП'!AI44=предметы!$J$30,COUNTIFS('График ОП'!AI44:AI60,предметы!$J$15)&gt;0)),"&lt;17 (ВПР, КР)","*")</f>
        <v>*</v>
      </c>
      <c r="BF43" s="7" t="str">
        <f>IF(OR(COUNTIFS('График ОП'!AJ44:AJ60,'График ОП'!AJ44)&gt;1,AND('График ОП'!AJ44=предметы!$J$3,COUNTIFS('График ОП'!AJ44:AJ60,предметы!$J$16)&gt;0),AND('График ОП'!AJ44=предметы!$J$16,COUNTIFS('График ОП'!AJ44:AJ60,предметы!$J$3)&gt;0),AND('График ОП'!AJ44=предметы!$J$4,COUNTIFS('График ОП'!AJ44:AJ60,предметы!$J$19)&gt;0),AND('График ОП'!AJ44=предметы!$J$19,COUNTIFS('График ОП'!AJ44:AJ60,предметы!$J$4)&gt;0),AND('График ОП'!AJ44=предметы!$J$5,COUNTIFS('График ОП'!AJ44:AJ60,предметы!$J$20)&gt;0),AND('График ОП'!AJ44=предметы!$J$20,COUNTIFS('График ОП'!AJ44:AJ60,предметы!$J$5)&gt;0),AND('График ОП'!AJ44=предметы!$J$6,COUNTIFS('График ОП'!AJ44:AJ60,предметы!$J$21)&gt;0),AND('График ОП'!AJ44=предметы!$J$21,COUNTIFS('График ОП'!AJ44:AJ60,предметы!$J$6)&gt;0),AND('График ОП'!AJ44=предметы!$J$7,COUNTIFS('График ОП'!AJ44:AJ60,предметы!$J$22)&gt;0),AND('График ОП'!AJ44=предметы!$J$22,COUNTIFS('График ОП'!AJ44:AJ60,предметы!$J$7)&gt;0),AND('График ОП'!AJ44=предметы!$J$8,COUNTIFS('График ОП'!AJ44:AJ60,предметы!$J$23)&gt;0),AND('График ОП'!AJ44=предметы!$J$23,COUNTIFS('График ОП'!AJ44:AJ60,предметы!$J$8)&gt;0),AND('График ОП'!AJ44=предметы!$J$9,COUNTIFS('График ОП'!AJ44:AJ60,предметы!$J$24)&gt;0),AND('График ОП'!AJ44=предметы!$J$24,COUNTIFS('График ОП'!AJ44:AJ60,предметы!$J$9)&gt;0),AND('График ОП'!AJ44=предметы!$J$10,COUNTIFS('График ОП'!AJ44:AJ60,предметы!$J$25)&gt;0),AND('График ОП'!AJ44=предметы!$J$25,COUNTIFS('График ОП'!AJ44:AJ60,предметы!$J$10)&gt;0),AND('График ОП'!AJ44=предметы!$J$11,COUNTIFS('График ОП'!AJ44:AJ60,предметы!$J$26)&gt;0),AND('График ОП'!AJ44=предметы!$J$26,COUNTIFS('График ОП'!AJ44:AJ60,предметы!$J$11)&gt;0),AND('График ОП'!AJ44=предметы!$J$12,COUNTIFS('График ОП'!AJ44:AJ60,предметы!$J$27)&gt;0),AND('График ОП'!AJ44=предметы!$J$27,COUNTIFS('График ОП'!AJ44:AJ60,предметы!$J$12)&gt;0),AND('График ОП'!AJ44=предметы!$J$13,COUNTIFS('График ОП'!AJ44:AJ60,предметы!$J$28)&gt;0),AND('График ОП'!AJ44=предметы!$J$28,COUNTIFS('График ОП'!AJ44:AJ60,предметы!$J$13)&gt;0),AND('График ОП'!AJ44=предметы!$J$14,COUNTIFS('График ОП'!AJ44:AJ60,предметы!$J$29)&gt;0),AND('График ОП'!AJ44=предметы!$J$29,COUNTIFS('График ОП'!AJ44:AJ60,предметы!$J$14)&gt;0),AND('График ОП'!AJ44=предметы!$J$15,COUNTIFS('График ОП'!AJ44:AJ60,предметы!$J$30)&gt;0),AND('График ОП'!AJ44=предметы!$J$30,COUNTIFS('График ОП'!AJ44:AJ60,предметы!$J$15)&gt;0)),"&lt;17 (ВПР, КР)","*")</f>
        <v>*</v>
      </c>
      <c r="BG4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3" s="11" t="str">
        <f>IF(COUNTIFS('График ОП'!AK44:AK60,'График ОП'!AK44)&gt;1,"&lt;17 (ВПР, КР)","*")</f>
        <v>*</v>
      </c>
      <c r="BL43" s="11" t="str">
        <f>IF(COUNTIFS('График ОП'!AL44:AL60,'График ОП'!AL44)&gt;1,"&lt;17 (ВПР, КР)","*")</f>
        <v>*</v>
      </c>
      <c r="BM43" s="11" t="e">
        <f>IF(COUNTIFS('График ОП'!#REF!,'График ОП'!#REF!)&gt;1,"&lt;17 (ВПР, КР)","*")</f>
        <v>#REF!</v>
      </c>
      <c r="BN43" s="11" t="e">
        <f>IF(COUNTIFS('График ОП'!#REF!,'График ОП'!#REF!)&gt;1,"&lt;17 (ВПР, КР)","*")</f>
        <v>#REF!</v>
      </c>
      <c r="BO43" s="11" t="e">
        <f>IF(COUNTIFS('График ОП'!#REF!,'График ОП'!#REF!)&gt;1,"&lt;17 (ВПР, КР)","*")</f>
        <v>#REF!</v>
      </c>
      <c r="BP43" s="11" t="e">
        <f>IF(COUNTIFS('График ОП'!#REF!,'График ОП'!#REF!)&gt;1,"&lt;17 (ВПР, КР)","*")</f>
        <v>#REF!</v>
      </c>
    </row>
    <row r="44" spans="1:68" x14ac:dyDescent="0.2">
      <c r="A44" s="6">
        <v>46304</v>
      </c>
      <c r="B44" s="10" t="s">
        <v>62</v>
      </c>
      <c r="C44" s="11" t="str">
        <f>IF(COUNTIFS('График ОП'!C45:C61,'График ОП'!C45)&gt;1,"&lt;17 (ВПР, КР)","*")</f>
        <v>*</v>
      </c>
      <c r="D44" s="11" t="str">
        <f>IF(COUNTIFS('График ОП'!D45:D61,'График ОП'!D45)&gt;1,"&lt;17 (ВПР, КР)","*")</f>
        <v>*</v>
      </c>
      <c r="E44" s="11" t="str">
        <f>IF(COUNTIFS('График ОП'!E45:E61,'График ОП'!E45)&gt;1,"&lt;17 (ВПР, КР)","*")</f>
        <v>*</v>
      </c>
      <c r="F44" s="11" t="e">
        <f>IF(COUNTIFS('График ОП'!#REF!,'График ОП'!#REF!)&gt;1,"&lt;17 (ВПР, КР)","*")</f>
        <v>#REF!</v>
      </c>
      <c r="G44" s="11" t="e">
        <f>IF(COUNTIFS('График ОП'!#REF!,'График ОП'!#REF!)&gt;1,"&lt;17 (ВПР, КР)","*")</f>
        <v>#REF!</v>
      </c>
      <c r="H44" s="11" t="e">
        <f>IF(COUNTIFS('График ОП'!#REF!,'График ОП'!#REF!)&gt;1,"&lt;17 (ВПР, КР)","*")</f>
        <v>#REF!</v>
      </c>
      <c r="I44" s="7" t="str">
        <f>IF(COUNTIFS('График ОП'!F45:F61,'График ОП'!F45)&gt;1,"&lt;17 (ВПР, КР)","*")</f>
        <v>*</v>
      </c>
      <c r="J44" s="7" t="str">
        <f>IF(COUNTIFS('График ОП'!G45:G61,'График ОП'!G45)&gt;1,"&lt;17 (ВПР, КР)","*")</f>
        <v>*</v>
      </c>
      <c r="K44" s="7" t="str">
        <f>IF(COUNTIFS('График ОП'!H45:H61,'График ОП'!H45)&gt;1,"&lt;17 (ВПР, КР)","*")</f>
        <v>*</v>
      </c>
      <c r="L44" s="7" t="e">
        <f>IF(COUNTIFS('График ОП'!#REF!,'График ОП'!#REF!)&gt;1,"&lt;17 (ВПР, КР)","*")</f>
        <v>#REF!</v>
      </c>
      <c r="M44" s="7" t="e">
        <f>IF(COUNTIFS('График ОП'!#REF!,'График ОП'!#REF!)&gt;1,"&lt;17 (ВПР, КР)","*")</f>
        <v>#REF!</v>
      </c>
      <c r="N44" s="7" t="e">
        <f>IF(COUNTIFS('График ОП'!#REF!,'График ОП'!#REF!)&gt;1,"&lt;17 (ВПР, КР)","*")</f>
        <v>#REF!</v>
      </c>
      <c r="O44" s="11" t="str">
        <f>IF(COUNTIFS('График ОП'!I45:I61,'График ОП'!I45)&gt;1,"&lt;17 (ВПР, КР)","*")</f>
        <v>*</v>
      </c>
      <c r="P44" s="11" t="str">
        <f>IF(COUNTIFS('График ОП'!J45:J61,'График ОП'!J45)&gt;1,"&lt;17 (ВПР, КР)","*")</f>
        <v>*</v>
      </c>
      <c r="Q44" s="11" t="str">
        <f>IF(COUNTIFS('График ОП'!K45:K61,'График ОП'!K45)&gt;1,"&lt;17 (ВПР, КР)","*")</f>
        <v>*</v>
      </c>
      <c r="R44" s="11" t="str">
        <f>IF(COUNTIFS('График ОП'!L45:L61,'График ОП'!L45)&gt;1,"&lt;17 (ВПР, КР)","*")</f>
        <v>*</v>
      </c>
      <c r="S44" s="11" t="e">
        <f>IF(COUNTIFS('График ОП'!#REF!,'График ОП'!#REF!)&gt;1,"&lt;17 (ВПР, КР)","*")</f>
        <v>#REF!</v>
      </c>
      <c r="T44" s="11" t="e">
        <f>IF(COUNTIFS('График ОП'!#REF!,'График ОП'!#REF!)&gt;1,"&lt;17 (ВПР, КР)","*")</f>
        <v>#REF!</v>
      </c>
      <c r="U44" s="7" t="str">
        <f>IF(OR(COUNTIFS('График ОП'!M45:M61,'График ОП'!M45)&gt;1,AND('График ОП'!M45=предметы!$D$3,COUNTIFS('График ОП'!M45:M61,предметы!$D$12)&gt;0),AND('График ОП'!M45=предметы!$D$12,COUNTIFS('График ОП'!M45:M61,предметы!$D$3)&gt;0),AND('График ОП'!M45=предметы!$D$4,COUNTIFS('График ОП'!M45:M61,предметы!$D$13)&gt;0),AND('График ОП'!M45=предметы!$D$13,COUNTIFS('График ОП'!M45:M61,предметы!$D$4)&gt;0),AND('График ОП'!M45=предметы!$D$14,COUNTIFS('График ОП'!M45:M61,предметы!$D$5)&gt;0),AND('График ОП'!M45=предметы!$D$5,COUNTIFS('График ОП'!M45:M61,предметы!$D$14)&gt;0),AND('График ОП'!M45=предметы!$D$15,COUNTIFS('График ОП'!M45:M61,предметы!$D$6)&gt;0),AND('График ОП'!M45=предметы!$D$6,COUNTIFS('График ОП'!M45:M61,предметы!$D$15)&gt;0),AND('График ОП'!M45=предметы!$D$16,COUNTIFS('График ОП'!M45:M61,предметы!$D$7)&gt;0),AND('График ОП'!M45=предметы!$D$7,COUNTIFS('График ОП'!M45:M61,предметы!$D$16)&gt;0),AND('График ОП'!M45=предметы!$D$8,COUNTIFS('График ОП'!M45:M61,предметы!$D$10)&gt;0),AND('График ОП'!M45=предметы!$D$10,COUNTIFS('График ОП'!M45:M61,предметы!$D$8)&gt;0),AND('График ОП'!M45=предметы!$D$9,COUNTIFS('График ОП'!M45:M61,предметы!$D$11)&gt;0),AND('График ОП'!M45=предметы!$D$11,COUNTIFS('График ОП'!M45:M61,предметы!$D$9)&gt;0)),"&lt;17 (ВПР, КР)","*")</f>
        <v>*</v>
      </c>
      <c r="V44" s="7" t="str">
        <f>IF(OR(COUNTIFS('График ОП'!N45:N61,'График ОП'!N45)&gt;1,AND('График ОП'!N45=предметы!$D$3,COUNTIFS('График ОП'!N45:N61,предметы!$D$12)&gt;0),AND('График ОП'!N45=предметы!$D$12,COUNTIFS('График ОП'!N45:N61,предметы!$D$3)&gt;0),AND('График ОП'!N45=предметы!$D$4,COUNTIFS('График ОП'!N45:N61,предметы!$D$13)&gt;0),AND('График ОП'!N45=предметы!$D$13,COUNTIFS('График ОП'!N45:N61,предметы!$D$4)&gt;0),AND('График ОП'!N45=предметы!$D$14,COUNTIFS('График ОП'!N45:N61,предметы!$D$5)&gt;0),AND('График ОП'!N45=предметы!$D$5,COUNTIFS('График ОП'!N45:N61,предметы!$D$14)&gt;0),AND('График ОП'!N45=предметы!$D$15,COUNTIFS('График ОП'!N45:N61,предметы!$D$6)&gt;0),AND('График ОП'!N45=предметы!$D$6,COUNTIFS('График ОП'!N45:N61,предметы!$D$15)&gt;0),AND('График ОП'!N45=предметы!$D$16,COUNTIFS('График ОП'!N45:N61,предметы!$D$7)&gt;0),AND('График ОП'!N45=предметы!$D$7,COUNTIFS('График ОП'!N45:N61,предметы!$D$16)&gt;0),AND('График ОП'!N45=предметы!$D$8,COUNTIFS('График ОП'!N45:N61,предметы!$D$10)&gt;0),AND('График ОП'!N45=предметы!$D$10,COUNTIFS('График ОП'!N45:N61,предметы!$D$8)&gt;0),AND('График ОП'!N45=предметы!$D$9,COUNTIFS('График ОП'!N45:N61,предметы!$D$11)&gt;0),AND('График ОП'!N45=предметы!$D$11,COUNTIFS('График ОП'!N45:N61,предметы!$D$9)&gt;0)),"&lt;17 (ВПР, КР)","*")</f>
        <v>*</v>
      </c>
      <c r="W44" s="7" t="str">
        <f>IF(OR(COUNTIFS('График ОП'!O45:O61,'График ОП'!O45)&gt;1,AND('График ОП'!O45=предметы!$D$3,COUNTIFS('График ОП'!O45:O61,предметы!$D$12)&gt;0),AND('График ОП'!O45=предметы!$D$12,COUNTIFS('График ОП'!O45:O61,предметы!$D$3)&gt;0),AND('График ОП'!O45=предметы!$D$4,COUNTIFS('График ОП'!O45:O61,предметы!$D$13)&gt;0),AND('График ОП'!O45=предметы!$D$13,COUNTIFS('График ОП'!O45:O61,предметы!$D$4)&gt;0),AND('График ОП'!O45=предметы!$D$14,COUNTIFS('График ОП'!O45:O61,предметы!$D$5)&gt;0),AND('График ОП'!O45=предметы!$D$5,COUNTIFS('График ОП'!O45:O61,предметы!$D$14)&gt;0),AND('График ОП'!O45=предметы!$D$15,COUNTIFS('График ОП'!O45:O61,предметы!$D$6)&gt;0),AND('График ОП'!O45=предметы!$D$6,COUNTIFS('График ОП'!O45:O61,предметы!$D$15)&gt;0),AND('График ОП'!O45=предметы!$D$16,COUNTIFS('График ОП'!O45:O61,предметы!$D$7)&gt;0),AND('График ОП'!O45=предметы!$D$7,COUNTIFS('График ОП'!O45:O61,предметы!$D$16)&gt;0),AND('График ОП'!O45=предметы!$D$8,COUNTIFS('График ОП'!O45:O61,предметы!$D$10)&gt;0),AND('График ОП'!O45=предметы!$D$10,COUNTIFS('График ОП'!O45:O61,предметы!$D$8)&gt;0),AND('График ОП'!O45=предметы!$D$9,COUNTIFS('График ОП'!O45:O61,предметы!$D$11)&gt;0),AND('График ОП'!O45=предметы!$D$11,COUNTIFS('График ОП'!O45:O61,предметы!$D$9)&gt;0)),"&lt;17 (ВПР, КР)","*")</f>
        <v>*</v>
      </c>
      <c r="X44" s="7" t="str">
        <f>IF(OR(COUNTIFS('График ОП'!P45:P61,'График ОП'!P45)&gt;1,AND('График ОП'!P45=предметы!$D$3,COUNTIFS('График ОП'!P45:P61,предметы!$D$12)&gt;0),AND('График ОП'!P45=предметы!$D$12,COUNTIFS('График ОП'!P45:P61,предметы!$D$3)&gt;0),AND('График ОП'!P45=предметы!$D$4,COUNTIFS('График ОП'!P45:P61,предметы!$D$13)&gt;0),AND('График ОП'!P45=предметы!$D$13,COUNTIFS('График ОП'!P45:P61,предметы!$D$4)&gt;0),AND('График ОП'!P45=предметы!$D$14,COUNTIFS('График ОП'!P45:P61,предметы!$D$5)&gt;0),AND('График ОП'!P45=предметы!$D$5,COUNTIFS('График ОП'!P45:P61,предметы!$D$14)&gt;0),AND('График ОП'!P45=предметы!$D$15,COUNTIFS('График ОП'!P45:P61,предметы!$D$6)&gt;0),AND('График ОП'!P45=предметы!$D$6,COUNTIFS('График ОП'!P45:P61,предметы!$D$15)&gt;0),AND('График ОП'!P45=предметы!$D$16,COUNTIFS('График ОП'!P45:P61,предметы!$D$7)&gt;0),AND('График ОП'!P45=предметы!$D$7,COUNTIFS('График ОП'!P45:P61,предметы!$D$16)&gt;0),AND('График ОП'!P45=предметы!$D$8,COUNTIFS('График ОП'!P45:P61,предметы!$D$10)&gt;0),AND('График ОП'!P45=предметы!$D$10,COUNTIFS('График ОП'!P45:P61,предметы!$D$8)&gt;0),AND('График ОП'!P45=предметы!$D$9,COUNTIFS('График ОП'!P45:P61,предметы!$D$11)&gt;0),AND('График ОП'!P45=предметы!$D$11,COUNTIFS('График ОП'!P45:P61,предметы!$D$9)&gt;0)),"&lt;17 (ВПР, КР)","*")</f>
        <v>*</v>
      </c>
      <c r="Y4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4" s="11" t="str">
        <f>IF(OR(COUNTIFS('График ОП'!Q45:Q61,'График ОП'!Q45)&gt;1,AND('График ОП'!Q45=предметы!$E$3,COUNTIFS('График ОП'!Q45:Q61,предметы!$E$12)&gt;0),AND('График ОП'!Q45=предметы!$E$12,COUNTIFS('График ОП'!Q45:Q61,предметы!$E$3)&gt;0),AND('График ОП'!Q45=предметы!$E$4,COUNTIFS('График ОП'!Q45:Q61,предметы!$E$13)&gt;0),AND('График ОП'!Q45=предметы!$E$13,COUNTIFS('График ОП'!Q45:Q61,предметы!$E$4)&gt;0),AND('График ОП'!Q45=предметы!$E$5,COUNTIFS('График ОП'!Q45:Q61,предметы!$E$14)&gt;0),AND('График ОП'!Q45=предметы!$E$14,COUNTIFS('График ОП'!Q45:Q61,предметы!$E$5)&gt;0),AND('График ОП'!Q45=предметы!$E$6,COUNTIFS('График ОП'!Q45:Q61,предметы!$E$15)&gt;0),AND('График ОП'!Q45=предметы!$E$15,COUNTIFS('График ОП'!Q45:Q61,предметы!$E$6)&gt;0),AND('График ОП'!Q45=предметы!$E$7,COUNTIFS('График ОП'!Q45:Q61,предметы!$E$16)&gt;0),AND('График ОП'!Q45=предметы!$E$16,COUNTIFS('График ОП'!Q45:Q61,предметы!$E$7)&gt;0),AND('График ОП'!Q45=предметы!$E$8,COUNTIFS('График ОП'!Q45:Q61,предметы!$E$17)&gt;0),AND('График ОП'!Q45=предметы!$E$17,COUNTIFS('График ОП'!Q45:Q61,предметы!$E$8)&gt;0),AND('График ОП'!Q45=предметы!$E$9,COUNTIFS('График ОП'!Q45:Q61,предметы!$E$18)&gt;0),AND('График ОП'!Q45=предметы!$E$18,COUNTIFS('График ОП'!Q45:Q61,предметы!$E$9)&gt;0),AND('График ОП'!Q45=предметы!$E$10,COUNTIFS('График ОП'!Q45:Q61,предметы!$E$19)&gt;0),AND('График ОП'!Q45=предметы!$E$19,COUNTIFS('График ОП'!Q45:Q61,предметы!$E$10)&gt;0),AND('График ОП'!Q45=предметы!$E$11,COUNTIFS('График ОП'!Q45:Q61,предметы!$E$20)&gt;0),AND('График ОП'!Q45=предметы!$E$20,COUNTIFS('График ОП'!Q45:Q61,предметы!$E$11)&gt;0)),"&lt;17 (ВПР, КР)","*")</f>
        <v>*</v>
      </c>
      <c r="AB44" s="11" t="str">
        <f>IF(OR(COUNTIFS('График ОП'!R45:R61,'График ОП'!R45)&gt;1,AND('График ОП'!R45=предметы!$E$3,COUNTIFS('График ОП'!R45:R61,предметы!$E$12)&gt;0),AND('График ОП'!R45=предметы!$E$12,COUNTIFS('График ОП'!R45:R61,предметы!$E$3)&gt;0),AND('График ОП'!R45=предметы!$E$4,COUNTIFS('График ОП'!R45:R61,предметы!$E$13)&gt;0),AND('График ОП'!R45=предметы!$E$13,COUNTIFS('График ОП'!R45:R61,предметы!$E$4)&gt;0),AND('График ОП'!R45=предметы!$E$5,COUNTIFS('График ОП'!R45:R61,предметы!$E$14)&gt;0),AND('График ОП'!R45=предметы!$E$14,COUNTIFS('График ОП'!R45:R61,предметы!$E$5)&gt;0),AND('График ОП'!R45=предметы!$E$6,COUNTIFS('График ОП'!R45:R61,предметы!$E$15)&gt;0),AND('График ОП'!R45=предметы!$E$15,COUNTIFS('График ОП'!R45:R61,предметы!$E$6)&gt;0),AND('График ОП'!R45=предметы!$E$7,COUNTIFS('График ОП'!R45:R61,предметы!$E$16)&gt;0),AND('График ОП'!R45=предметы!$E$16,COUNTIFS('График ОП'!R45:R61,предметы!$E$7)&gt;0),AND('График ОП'!R45=предметы!$E$8,COUNTIFS('График ОП'!R45:R61,предметы!$E$17)&gt;0),AND('График ОП'!R45=предметы!$E$17,COUNTIFS('График ОП'!R45:R61,предметы!$E$8)&gt;0),AND('График ОП'!R45=предметы!$E$9,COUNTIFS('График ОП'!R45:R61,предметы!$E$18)&gt;0),AND('График ОП'!R45=предметы!$E$18,COUNTIFS('График ОП'!R45:R61,предметы!$E$9)&gt;0),AND('График ОП'!R45=предметы!$E$10,COUNTIFS('График ОП'!R45:R61,предметы!$E$19)&gt;0),AND('График ОП'!R45=предметы!$E$19,COUNTIFS('График ОП'!R45:R61,предметы!$E$10)&gt;0),AND('График ОП'!R45=предметы!$E$11,COUNTIFS('График ОП'!R45:R61,предметы!$E$20)&gt;0),AND('График ОП'!R45=предметы!$E$20,COUNTIFS('График ОП'!R45:R61,предметы!$E$11)&gt;0)),"&lt;17 (ВПР, КР)","*")</f>
        <v>*</v>
      </c>
      <c r="AC44" s="11" t="str">
        <f>IF(OR(COUNTIFS('График ОП'!S45:S61,'График ОП'!S45)&gt;1,AND('График ОП'!S45=предметы!$E$3,COUNTIFS('График ОП'!S45:S61,предметы!$E$12)&gt;0),AND('График ОП'!S45=предметы!$E$12,COUNTIFS('График ОП'!S45:S61,предметы!$E$3)&gt;0),AND('График ОП'!S45=предметы!$E$4,COUNTIFS('График ОП'!S45:S61,предметы!$E$13)&gt;0),AND('График ОП'!S45=предметы!$E$13,COUNTIFS('График ОП'!S45:S61,предметы!$E$4)&gt;0),AND('График ОП'!S45=предметы!$E$5,COUNTIFS('График ОП'!S45:S61,предметы!$E$14)&gt;0),AND('График ОП'!S45=предметы!$E$14,COUNTIFS('График ОП'!S45:S61,предметы!$E$5)&gt;0),AND('График ОП'!S45=предметы!$E$6,COUNTIFS('График ОП'!S45:S61,предметы!$E$15)&gt;0),AND('График ОП'!S45=предметы!$E$15,COUNTIFS('График ОП'!S45:S61,предметы!$E$6)&gt;0),AND('График ОП'!S45=предметы!$E$7,COUNTIFS('График ОП'!S45:S61,предметы!$E$16)&gt;0),AND('График ОП'!S45=предметы!$E$16,COUNTIFS('График ОП'!S45:S61,предметы!$E$7)&gt;0),AND('График ОП'!S45=предметы!$E$8,COUNTIFS('График ОП'!S45:S61,предметы!$E$17)&gt;0),AND('График ОП'!S45=предметы!$E$17,COUNTIFS('График ОП'!S45:S61,предметы!$E$8)&gt;0),AND('График ОП'!S45=предметы!$E$9,COUNTIFS('График ОП'!S45:S61,предметы!$E$18)&gt;0),AND('График ОП'!S45=предметы!$E$18,COUNTIFS('График ОП'!S45:S61,предметы!$E$9)&gt;0),AND('График ОП'!S45=предметы!$E$10,COUNTIFS('График ОП'!S45:S61,предметы!$E$19)&gt;0),AND('График ОП'!S45=предметы!$E$19,COUNTIFS('График ОП'!S45:S61,предметы!$E$10)&gt;0),AND('График ОП'!S45=предметы!$E$11,COUNTIFS('График ОП'!S45:S61,предметы!$E$20)&gt;0),AND('График ОП'!S45=предметы!$E$20,COUNTIFS('График ОП'!S45:S61,предметы!$E$11)&gt;0)),"&lt;17 (ВПР, КР)","*")</f>
        <v>*</v>
      </c>
      <c r="AD44" s="11" t="str">
        <f>IF(OR(COUNTIFS('График ОП'!T45:T61,'График ОП'!T45)&gt;1,AND('График ОП'!T45=предметы!$E$3,COUNTIFS('График ОП'!T45:T61,предметы!$E$12)&gt;0),AND('График ОП'!T45=предметы!$E$12,COUNTIFS('График ОП'!T45:T61,предметы!$E$3)&gt;0),AND('График ОП'!T45=предметы!$E$4,COUNTIFS('График ОП'!T45:T61,предметы!$E$13)&gt;0),AND('График ОП'!T45=предметы!$E$13,COUNTIFS('График ОП'!T45:T61,предметы!$E$4)&gt;0),AND('График ОП'!T45=предметы!$E$5,COUNTIFS('График ОП'!T45:T61,предметы!$E$14)&gt;0),AND('График ОП'!T45=предметы!$E$14,COUNTIFS('График ОП'!T45:T61,предметы!$E$5)&gt;0),AND('График ОП'!T45=предметы!$E$6,COUNTIFS('График ОП'!T45:T61,предметы!$E$15)&gt;0),AND('График ОП'!T45=предметы!$E$15,COUNTIFS('График ОП'!T45:T61,предметы!$E$6)&gt;0),AND('График ОП'!T45=предметы!$E$7,COUNTIFS('График ОП'!T45:T61,предметы!$E$16)&gt;0),AND('График ОП'!T45=предметы!$E$16,COUNTIFS('График ОП'!T45:T61,предметы!$E$7)&gt;0),AND('График ОП'!T45=предметы!$E$8,COUNTIFS('График ОП'!T45:T61,предметы!$E$17)&gt;0),AND('График ОП'!T45=предметы!$E$17,COUNTIFS('График ОП'!T45:T61,предметы!$E$8)&gt;0),AND('График ОП'!T45=предметы!$E$9,COUNTIFS('График ОП'!T45:T61,предметы!$E$18)&gt;0),AND('График ОП'!T45=предметы!$E$18,COUNTIFS('График ОП'!T45:T61,предметы!$E$9)&gt;0),AND('График ОП'!T45=предметы!$E$10,COUNTIFS('График ОП'!T45:T61,предметы!$E$19)&gt;0),AND('График ОП'!T45=предметы!$E$19,COUNTIFS('График ОП'!T45:T61,предметы!$E$10)&gt;0),AND('График ОП'!T45=предметы!$E$11,COUNTIFS('График ОП'!T45:T61,предметы!$E$20)&gt;0),AND('График ОП'!T45=предметы!$E$20,COUNTIFS('График ОП'!T45:T61,предметы!$E$11)&gt;0)),"&lt;17 (ВПР, КР)","*")</f>
        <v>*</v>
      </c>
      <c r="AE4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4" s="7" t="str">
        <f>IF(OR(COUNTIFS('График ОП'!U45:U61,'График ОП'!U45)&gt;1,AND('График ОП'!U45=предметы!$F$3,COUNTIFS('График ОП'!U45:U61,предметы!$F$13)&gt;0),AND('График ОП'!U45=предметы!$F$13,COUNTIFS('График ОП'!U45:U61,предметы!$F$3)&gt;0),AND('График ОП'!U45=предметы!$F$4,COUNTIFS('График ОП'!U45:U61,предметы!$F$14)&gt;0),AND('График ОП'!U45=предметы!$F$14,COUNTIFS('График ОП'!U45:U61,предметы!$F$4)&gt;0),AND('График ОП'!U45=предметы!$F$5,COUNTIFS('График ОП'!U45:U61,предметы!$F$15)&gt;0),AND('График ОП'!U45=предметы!$F$15,COUNTIFS('График ОП'!U45:U61,предметы!$F$5)&gt;0),AND('График ОП'!U45=предметы!$F$6,COUNTIFS('График ОП'!U45:U61,предметы!$F$16)&gt;0),AND('График ОП'!U45=предметы!$F$16,COUNTIFS('График ОП'!U45:U61,предметы!$F$6)&gt;0),AND('График ОП'!U45=предметы!$F$7,COUNTIFS('График ОП'!U45:U61,предметы!$F$17)&gt;0),AND('График ОП'!U45=предметы!$F$17,COUNTIFS('График ОП'!U45:U61,предметы!$F$7)&gt;0),AND('График ОП'!U45=предметы!$F$8,COUNTIFS('График ОП'!U45:U61,предметы!$F$18)&gt;0),AND('График ОП'!U45=предметы!$F$18,COUNTIFS('График ОП'!U45:U61,предметы!$F$8)&gt;0),AND('График ОП'!U45=предметы!$F$9,COUNTIFS('График ОП'!U45:U61,предметы!$F$19)&gt;0),AND('График ОП'!U45=предметы!$F$19,COUNTIFS('График ОП'!U45:U61,предметы!$F$9)&gt;0),AND('График ОП'!U45=предметы!$F$10,COUNTIFS('График ОП'!U45:U61,предметы!$F$20)&gt;0),AND('График ОП'!U45=предметы!$F$20,COUNTIFS('График ОП'!U45:U61,предметы!$F$10)&gt;0),AND('График ОП'!U45=предметы!$F$11,COUNTIFS('График ОП'!U45:U61,предметы!$F$21)&gt;0),AND('График ОП'!U45=предметы!$F$21,COUNTIFS('График ОП'!U45:U61,предметы!$F$11)&gt;0),AND('График ОП'!U45=предметы!$F$12,COUNTIFS('График ОП'!U45:U61,предметы!$F$22)&gt;0),AND('График ОП'!U45=предметы!$F$22,COUNTIFS('График ОП'!U45:U61,предметы!$F$12)&gt;0)),"&lt;17 (ВПР, КР)","*")</f>
        <v>*</v>
      </c>
      <c r="AH44" s="7" t="str">
        <f>IF(OR(COUNTIFS('График ОП'!V45:V61,'График ОП'!V45)&gt;1,AND('График ОП'!V45=предметы!$F$3,COUNTIFS('График ОП'!V45:V61,предметы!$F$13)&gt;0),AND('График ОП'!V45=предметы!$F$13,COUNTIFS('График ОП'!V45:V61,предметы!$F$3)&gt;0),AND('График ОП'!V45=предметы!$F$4,COUNTIFS('График ОП'!V45:V61,предметы!$F$14)&gt;0),AND('График ОП'!V45=предметы!$F$14,COUNTIFS('График ОП'!V45:V61,предметы!$F$4)&gt;0),AND('График ОП'!V45=предметы!$F$5,COUNTIFS('График ОП'!V45:V61,предметы!$F$15)&gt;0),AND('График ОП'!V45=предметы!$F$15,COUNTIFS('График ОП'!V45:V61,предметы!$F$5)&gt;0),AND('График ОП'!V45=предметы!$F$6,COUNTIFS('График ОП'!V45:V61,предметы!$F$16)&gt;0),AND('График ОП'!V45=предметы!$F$16,COUNTIFS('График ОП'!V45:V61,предметы!$F$6)&gt;0),AND('График ОП'!V45=предметы!$F$7,COUNTIFS('График ОП'!V45:V61,предметы!$F$17)&gt;0),AND('График ОП'!V45=предметы!$F$17,COUNTIFS('График ОП'!V45:V61,предметы!$F$7)&gt;0),AND('График ОП'!V45=предметы!$F$8,COUNTIFS('График ОП'!V45:V61,предметы!$F$18)&gt;0),AND('График ОП'!V45=предметы!$F$18,COUNTIFS('График ОП'!V45:V61,предметы!$F$8)&gt;0),AND('График ОП'!V45=предметы!$F$9,COUNTIFS('График ОП'!V45:V61,предметы!$F$19)&gt;0),AND('График ОП'!V45=предметы!$F$19,COUNTIFS('График ОП'!V45:V61,предметы!$F$9)&gt;0),AND('График ОП'!V45=предметы!$F$10,COUNTIFS('График ОП'!V45:V61,предметы!$F$20)&gt;0),AND('График ОП'!V45=предметы!$F$20,COUNTIFS('График ОП'!V45:V61,предметы!$F$10)&gt;0),AND('График ОП'!V45=предметы!$F$11,COUNTIFS('График ОП'!V45:V61,предметы!$F$21)&gt;0),AND('График ОП'!V45=предметы!$F$21,COUNTIFS('График ОП'!V45:V61,предметы!$F$11)&gt;0),AND('График ОП'!V45=предметы!$F$12,COUNTIFS('График ОП'!V45:V61,предметы!$F$22)&gt;0),AND('График ОП'!V45=предметы!$F$22,COUNTIFS('График ОП'!V45:V61,предметы!$F$12)&gt;0)),"&lt;17 (ВПР, КР)","*")</f>
        <v>*</v>
      </c>
      <c r="AI44" s="7" t="str">
        <f>IF(OR(COUNTIFS('График ОП'!W45:W61,'График ОП'!W45)&gt;1,AND('График ОП'!W45=предметы!$F$3,COUNTIFS('График ОП'!W45:W61,предметы!$F$13)&gt;0),AND('График ОП'!W45=предметы!$F$13,COUNTIFS('График ОП'!W45:W61,предметы!$F$3)&gt;0),AND('График ОП'!W45=предметы!$F$4,COUNTIFS('График ОП'!W45:W61,предметы!$F$14)&gt;0),AND('График ОП'!W45=предметы!$F$14,COUNTIFS('График ОП'!W45:W61,предметы!$F$4)&gt;0),AND('График ОП'!W45=предметы!$F$5,COUNTIFS('График ОП'!W45:W61,предметы!$F$15)&gt;0),AND('График ОП'!W45=предметы!$F$15,COUNTIFS('График ОП'!W45:W61,предметы!$F$5)&gt;0),AND('График ОП'!W45=предметы!$F$6,COUNTIFS('График ОП'!W45:W61,предметы!$F$16)&gt;0),AND('График ОП'!W45=предметы!$F$16,COUNTIFS('График ОП'!W45:W61,предметы!$F$6)&gt;0),AND('График ОП'!W45=предметы!$F$7,COUNTIFS('График ОП'!W45:W61,предметы!$F$17)&gt;0),AND('График ОП'!W45=предметы!$F$17,COUNTIFS('График ОП'!W45:W61,предметы!$F$7)&gt;0),AND('График ОП'!W45=предметы!$F$8,COUNTIFS('График ОП'!W45:W61,предметы!$F$18)&gt;0),AND('График ОП'!W45=предметы!$F$18,COUNTIFS('График ОП'!W45:W61,предметы!$F$8)&gt;0),AND('График ОП'!W45=предметы!$F$9,COUNTIFS('График ОП'!W45:W61,предметы!$F$19)&gt;0),AND('График ОП'!W45=предметы!$F$19,COUNTIFS('График ОП'!W45:W61,предметы!$F$9)&gt;0),AND('График ОП'!W45=предметы!$F$10,COUNTIFS('График ОП'!W45:W61,предметы!$F$20)&gt;0),AND('График ОП'!W45=предметы!$F$20,COUNTIFS('График ОП'!W45:W61,предметы!$F$10)&gt;0),AND('График ОП'!W45=предметы!$F$11,COUNTIFS('График ОП'!W45:W61,предметы!$F$21)&gt;0),AND('График ОП'!W45=предметы!$F$21,COUNTIFS('График ОП'!W45:W61,предметы!$F$11)&gt;0),AND('График ОП'!W45=предметы!$F$12,COUNTIFS('График ОП'!W45:W61,предметы!$F$22)&gt;0),AND('График ОП'!W45=предметы!$F$22,COUNTIFS('График ОП'!W45:W61,предметы!$F$12)&gt;0)),"&lt;17 (ВПР, КР)","*")</f>
        <v>*</v>
      </c>
      <c r="AJ44" s="7" t="str">
        <f>IF(OR(COUNTIFS('График ОП'!X45:X61,'График ОП'!X45)&gt;1,AND('График ОП'!X45=предметы!$F$3,COUNTIFS('График ОП'!X45:X61,предметы!$F$13)&gt;0),AND('График ОП'!X45=предметы!$F$13,COUNTIFS('График ОП'!X45:X61,предметы!$F$3)&gt;0),AND('График ОП'!X45=предметы!$F$4,COUNTIFS('График ОП'!X45:X61,предметы!$F$14)&gt;0),AND('График ОП'!X45=предметы!$F$14,COUNTIFS('График ОП'!X45:X61,предметы!$F$4)&gt;0),AND('График ОП'!X45=предметы!$F$5,COUNTIFS('График ОП'!X45:X61,предметы!$F$15)&gt;0),AND('График ОП'!X45=предметы!$F$15,COUNTIFS('График ОП'!X45:X61,предметы!$F$5)&gt;0),AND('График ОП'!X45=предметы!$F$6,COUNTIFS('График ОП'!X45:X61,предметы!$F$16)&gt;0),AND('График ОП'!X45=предметы!$F$16,COUNTIFS('График ОП'!X45:X61,предметы!$F$6)&gt;0),AND('График ОП'!X45=предметы!$F$7,COUNTIFS('График ОП'!X45:X61,предметы!$F$17)&gt;0),AND('График ОП'!X45=предметы!$F$17,COUNTIFS('График ОП'!X45:X61,предметы!$F$7)&gt;0),AND('График ОП'!X45=предметы!$F$8,COUNTIFS('График ОП'!X45:X61,предметы!$F$18)&gt;0),AND('График ОП'!X45=предметы!$F$18,COUNTIFS('График ОП'!X45:X61,предметы!$F$8)&gt;0),AND('График ОП'!X45=предметы!$F$9,COUNTIFS('График ОП'!X45:X61,предметы!$F$19)&gt;0),AND('График ОП'!X45=предметы!$F$19,COUNTIFS('График ОП'!X45:X61,предметы!$F$9)&gt;0),AND('График ОП'!X45=предметы!$F$10,COUNTIFS('График ОП'!X45:X61,предметы!$F$20)&gt;0),AND('График ОП'!X45=предметы!$F$20,COUNTIFS('График ОП'!X45:X61,предметы!$F$10)&gt;0),AND('График ОП'!X45=предметы!$F$11,COUNTIFS('График ОП'!X45:X61,предметы!$F$21)&gt;0),AND('График ОП'!X45=предметы!$F$21,COUNTIFS('График ОП'!X45:X61,предметы!$F$11)&gt;0),AND('График ОП'!X45=предметы!$F$12,COUNTIFS('График ОП'!X45:X61,предметы!$F$22)&gt;0),AND('График ОП'!X45=предметы!$F$22,COUNTIFS('График ОП'!X45:X61,предметы!$F$12)&gt;0)),"&lt;17 (ВПР, КР)","*")</f>
        <v>*</v>
      </c>
      <c r="AK4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4" s="11" t="str">
        <f>IF(OR(COUNTIFS('График ОП'!Y45:Y61,'График ОП'!Y45)&gt;1,AND('График ОП'!Y45=предметы!$G$3,COUNTIFS('График ОП'!Y45:Y61,предметы!$G$15)&gt;0),AND('График ОП'!Y45=предметы!$G$15,COUNTIFS('График ОП'!Y45:Y61,предметы!$G$3)&gt;0),AND('График ОП'!Y45=предметы!$G$4,COUNTIFS('График ОП'!Y45:Y61,предметы!$G$18)&gt;0),AND('График ОП'!Y45=предметы!$G$18,COUNTIFS('График ОП'!Y45:Y61,предметы!$G$4)&gt;0),AND('График ОП'!Y45=предметы!$G$5,COUNTIFS('График ОП'!Y45:Y61,предметы!$G$19)&gt;0),AND('График ОП'!Y45=предметы!$G$19,COUNTIFS('График ОП'!Y45:Y61,предметы!$G$5)&gt;0),AND('График ОП'!Y45=предметы!$G$6,COUNTIFS('График ОП'!Y45:Y61,предметы!$G$20)&gt;0),AND('График ОП'!Y45=предметы!$G$20,COUNTIFS('График ОП'!Y45:Y61,предметы!$G$6)&gt;0),AND('График ОП'!Y45=предметы!$G$7,COUNTIFS('График ОП'!Y45:Y61,предметы!$G$21)&gt;0),AND('График ОП'!Y45=предметы!$G$21,COUNTIFS('График ОП'!Y45:Y61,предметы!$G$7)&gt;0),AND('График ОП'!Y45=предметы!$G$8,COUNTIFS('График ОП'!Y45:Y61,предметы!$G$22)&gt;0),AND('График ОП'!Y45=предметы!$G$22,COUNTIFS('График ОП'!Y45:Y61,предметы!$G$8)&gt;0),AND('График ОП'!Y45=предметы!$G$9,COUNTIFS('График ОП'!Y45:Y61,предметы!$G$23)&gt;0),AND('График ОП'!Y45=предметы!$G$23,COUNTIFS('График ОП'!Y45:Y61,предметы!$G$9)&gt;0),AND('График ОП'!Y45=предметы!$G$10,COUNTIFS('График ОП'!Y45:Y61,предметы!$G$24)&gt;0),AND('График ОП'!Y45=предметы!$G$24,COUNTIFS('График ОП'!Y45:Y61,предметы!$G$10)&gt;0),AND('График ОП'!Y45=предметы!$G$11,COUNTIFS('График ОП'!Y45:Y61,предметы!$G$25)&gt;0),AND('График ОП'!Y45=предметы!$G$25,COUNTIFS('График ОП'!Y45:Y61,предметы!$G$11)&gt;0),AND('График ОП'!Y45=предметы!$G$12,COUNTIFS('График ОП'!Y45:Y61,предметы!$G$26)&gt;0),AND('График ОП'!Y45=предметы!$G$26,COUNTIFS('График ОП'!Y45:Y61,предметы!$G$12)&gt;0),AND('График ОП'!Y45=предметы!$G$13,COUNTIFS('График ОП'!Y45:Y61,предметы!$G$27)&gt;0),AND('График ОП'!Y45=предметы!$G$27,COUNTIFS('График ОП'!Y45:Y61,предметы!$G$13)&gt;0),AND('График ОП'!Y45=предметы!$G$14,COUNTIFS('График ОП'!Y45:Y61,предметы!$G$28)&gt;0),AND('График ОП'!Y45=предметы!$G$28,COUNTIFS('График ОП'!Y45:Y61,предметы!$G$14)&gt;0)),"&lt;17 (ВПР, КР)","*")</f>
        <v>*</v>
      </c>
      <c r="AN44" s="11" t="str">
        <f>IF(OR(COUNTIFS('График ОП'!Z45:Z61,'График ОП'!Z45)&gt;1,AND('График ОП'!Z45=предметы!$G$3,COUNTIFS('График ОП'!Z45:Z61,предметы!$G$15)&gt;0),AND('График ОП'!Z45=предметы!$G$15,COUNTIFS('График ОП'!Z45:Z61,предметы!$G$3)&gt;0),AND('График ОП'!Z45=предметы!$G$4,COUNTIFS('График ОП'!Z45:Z61,предметы!$G$18)&gt;0),AND('График ОП'!Z45=предметы!$G$18,COUNTIFS('График ОП'!Z45:Z61,предметы!$G$4)&gt;0),AND('График ОП'!Z45=предметы!$G$5,COUNTIFS('График ОП'!Z45:Z61,предметы!$G$19)&gt;0),AND('График ОП'!Z45=предметы!$G$19,COUNTIFS('График ОП'!Z45:Z61,предметы!$G$5)&gt;0),AND('График ОП'!Z45=предметы!$G$6,COUNTIFS('График ОП'!Z45:Z61,предметы!$G$20)&gt;0),AND('График ОП'!Z45=предметы!$G$20,COUNTIFS('График ОП'!Z45:Z61,предметы!$G$6)&gt;0),AND('График ОП'!Z45=предметы!$G$7,COUNTIFS('График ОП'!Z45:Z61,предметы!$G$21)&gt;0),AND('График ОП'!Z45=предметы!$G$21,COUNTIFS('График ОП'!Z45:Z61,предметы!$G$7)&gt;0),AND('График ОП'!Z45=предметы!$G$8,COUNTIFS('График ОП'!Z45:Z61,предметы!$G$22)&gt;0),AND('График ОП'!Z45=предметы!$G$22,COUNTIFS('График ОП'!Z45:Z61,предметы!$G$8)&gt;0),AND('График ОП'!Z45=предметы!$G$9,COUNTIFS('График ОП'!Z45:Z61,предметы!$G$23)&gt;0),AND('График ОП'!Z45=предметы!$G$23,COUNTIFS('График ОП'!Z45:Z61,предметы!$G$9)&gt;0),AND('График ОП'!Z45=предметы!$G$10,COUNTIFS('График ОП'!Z45:Z61,предметы!$G$24)&gt;0),AND('График ОП'!Z45=предметы!$G$24,COUNTIFS('График ОП'!Z45:Z61,предметы!$G$10)&gt;0),AND('График ОП'!Z45=предметы!$G$11,COUNTIFS('График ОП'!Z45:Z61,предметы!$G$25)&gt;0),AND('График ОП'!Z45=предметы!$G$25,COUNTIFS('График ОП'!Z45:Z61,предметы!$G$11)&gt;0),AND('График ОП'!Z45=предметы!$G$12,COUNTIFS('График ОП'!Z45:Z61,предметы!$G$26)&gt;0),AND('График ОП'!Z45=предметы!$G$26,COUNTIFS('График ОП'!Z45:Z61,предметы!$G$12)&gt;0),AND('График ОП'!Z45=предметы!$G$13,COUNTIFS('График ОП'!Z45:Z61,предметы!$G$27)&gt;0),AND('График ОП'!Z45=предметы!$G$27,COUNTIFS('График ОП'!Z45:Z61,предметы!$G$13)&gt;0),AND('График ОП'!Z45=предметы!$G$14,COUNTIFS('График ОП'!Z45:Z61,предметы!$G$28)&gt;0),AND('График ОП'!Z45=предметы!$G$28,COUNTIFS('График ОП'!Z45:Z61,предметы!$G$14)&gt;0)),"&lt;17 (ВПР, КР)","*")</f>
        <v>*</v>
      </c>
      <c r="AO44" s="11" t="str">
        <f>IF(OR(COUNTIFS('График ОП'!AA45:AA61,'График ОП'!AA45)&gt;1,AND('График ОП'!AA45=предметы!$G$3,COUNTIFS('График ОП'!AA45:AA61,предметы!$G$15)&gt;0),AND('График ОП'!AA45=предметы!$G$15,COUNTIFS('График ОП'!AA45:AA61,предметы!$G$3)&gt;0),AND('График ОП'!AA45=предметы!$G$4,COUNTIFS('График ОП'!AA45:AA61,предметы!$G$18)&gt;0),AND('График ОП'!AA45=предметы!$G$18,COUNTIFS('График ОП'!AA45:AA61,предметы!$G$4)&gt;0),AND('График ОП'!AA45=предметы!$G$5,COUNTIFS('График ОП'!AA45:AA61,предметы!$G$19)&gt;0),AND('График ОП'!AA45=предметы!$G$19,COUNTIFS('График ОП'!AA45:AA61,предметы!$G$5)&gt;0),AND('График ОП'!AA45=предметы!$G$6,COUNTIFS('График ОП'!AA45:AA61,предметы!$G$20)&gt;0),AND('График ОП'!AA45=предметы!$G$20,COUNTIFS('График ОП'!AA45:AA61,предметы!$G$6)&gt;0),AND('График ОП'!AA45=предметы!$G$7,COUNTIFS('График ОП'!AA45:AA61,предметы!$G$21)&gt;0),AND('График ОП'!AA45=предметы!$G$21,COUNTIFS('График ОП'!AA45:AA61,предметы!$G$7)&gt;0),AND('График ОП'!AA45=предметы!$G$8,COUNTIFS('График ОП'!AA45:AA61,предметы!$G$22)&gt;0),AND('График ОП'!AA45=предметы!$G$22,COUNTIFS('График ОП'!AA45:AA61,предметы!$G$8)&gt;0),AND('График ОП'!AA45=предметы!$G$9,COUNTIFS('График ОП'!AA45:AA61,предметы!$G$23)&gt;0),AND('График ОП'!AA45=предметы!$G$23,COUNTIFS('График ОП'!AA45:AA61,предметы!$G$9)&gt;0),AND('График ОП'!AA45=предметы!$G$10,COUNTIFS('График ОП'!AA45:AA61,предметы!$G$24)&gt;0),AND('График ОП'!AA45=предметы!$G$24,COUNTIFS('График ОП'!AA45:AA61,предметы!$G$10)&gt;0),AND('График ОП'!AA45=предметы!$G$11,COUNTIFS('График ОП'!AA45:AA61,предметы!$G$25)&gt;0),AND('График ОП'!AA45=предметы!$G$25,COUNTIFS('График ОП'!AA45:AA61,предметы!$G$11)&gt;0),AND('График ОП'!AA45=предметы!$G$12,COUNTIFS('График ОП'!AA45:AA61,предметы!$G$26)&gt;0),AND('График ОП'!AA45=предметы!$G$26,COUNTIFS('График ОП'!AA45:AA61,предметы!$G$12)&gt;0),AND('График ОП'!AA45=предметы!$G$13,COUNTIFS('График ОП'!AA45:AA61,предметы!$G$27)&gt;0),AND('График ОП'!AA45=предметы!$G$27,COUNTIFS('График ОП'!AA45:AA61,предметы!$G$13)&gt;0),AND('График ОП'!AA45=предметы!$G$14,COUNTIFS('График ОП'!AA45:AA61,предметы!$G$28)&gt;0),AND('График ОП'!AA45=предметы!$G$28,COUNTIFS('График ОП'!AA45:AA61,предметы!$G$14)&gt;0)),"&lt;17 (ВПР, КР)","*")</f>
        <v>*</v>
      </c>
      <c r="AP4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4" s="7" t="str">
        <f>IF(OR(COUNTIFS('График ОП'!AB45:AB61,'График ОП'!AB45)&gt;1,AND('График ОП'!AB45=предметы!$H$3,COUNTIFS('График ОП'!AB45:AB61,предметы!$H$16)&gt;0),AND('График ОП'!AB45=предметы!$H$16,COUNTIFS('График ОП'!AB45:AB61,предметы!$H$3)&gt;0),AND('График ОП'!AB45=предметы!$H$4,COUNTIFS('График ОП'!AB45:AB61,предметы!$H$19)&gt;0),AND('График ОП'!AB45=предметы!$H$19,COUNTIFS('График ОП'!AB45:AB61,предметы!$H$4)&gt;0),AND('График ОП'!AB45=предметы!$H$5,COUNTIFS('График ОП'!AB45:AB61,предметы!$H$20)&gt;0),AND('График ОП'!AB45=предметы!$H$20,COUNTIFS('График ОП'!AB45:AB61,предметы!$H$5)&gt;0),AND('График ОП'!AB45=предметы!$H$6,COUNTIFS('График ОП'!AB45:AB61,предметы!$H$21)&gt;0),AND('График ОП'!AB45=предметы!$H$21,COUNTIFS('График ОП'!AB45:AB61,предметы!$H$6)&gt;0),AND('График ОП'!AB45=предметы!$H$7,COUNTIFS('График ОП'!AB45:AB61,предметы!$H$22)&gt;0),AND('График ОП'!AB45=предметы!$H$22,COUNTIFS('График ОП'!AB45:AB61,предметы!$H$7)&gt;0),AND('График ОП'!AB45=предметы!$H$8,COUNTIFS('График ОП'!AB45:AB61,предметы!$H$23)&gt;0),AND('График ОП'!AB45=предметы!$H$23,COUNTIFS('График ОП'!AB45:AB61,предметы!$H$8)&gt;0),AND('График ОП'!AB45=предметы!$H$9,COUNTIFS('График ОП'!AB45:AB61,предметы!$H$24)&gt;0),AND('График ОП'!AB45=предметы!$H$24,COUNTIFS('График ОП'!AB45:AB61,предметы!$H$9)&gt;0),AND('График ОП'!AB45=предметы!$H$10,COUNTIFS('График ОП'!AB45:AB61,предметы!$H$25)&gt;0),AND('График ОП'!AB45=предметы!$H$25,COUNTIFS('График ОП'!AB45:AB61,предметы!$H$10)&gt;0),AND('График ОП'!AB45=предметы!$H$11,COUNTIFS('График ОП'!AB45:AB61,предметы!$H$26)&gt;0),AND('График ОП'!AB45=предметы!$H$26,COUNTIFS('График ОП'!AB45:AB61,предметы!$H$11)&gt;0),AND('График ОП'!AB45=предметы!$H$12,COUNTIFS('График ОП'!AB45:AB61,предметы!$H$27)&gt;0),AND('График ОП'!AB45=предметы!$H$27,COUNTIFS('График ОП'!AB45:AB61,предметы!$H$12)&gt;0),AND('График ОП'!AB45=предметы!$H$13,COUNTIFS('График ОП'!AB45:AB61,предметы!$H$28)&gt;0),AND('График ОП'!AB45=предметы!$H$28,COUNTIFS('График ОП'!AB45:AB61,предметы!$H$13)&gt;0),AND('График ОП'!AB45=предметы!$H$14,COUNTIFS('График ОП'!AB45:AB61,предметы!$H$29)&gt;0),AND('График ОП'!AB45=предметы!$H$29,COUNTIFS('График ОП'!AB45:AB61,предметы!$H$14)&gt;0),AND('График ОП'!AB45=предметы!$H$15,COUNTIFS('График ОП'!AB45:AB61,предметы!$H$30)&gt;0),AND('График ОП'!AB45=предметы!$H$30,COUNTIFS('График ОП'!AB45:AB61,предметы!$H$15)&gt;0)),"&lt;17 (ВПР, КР)","*")</f>
        <v>*</v>
      </c>
      <c r="AT44" s="7" t="str">
        <f>IF(OR(COUNTIFS('График ОП'!AC45:AC61,'График ОП'!AC45)&gt;1,AND('График ОП'!AC45=предметы!$H$3,COUNTIFS('График ОП'!AC45:AC61,предметы!$H$16)&gt;0),AND('График ОП'!AC45=предметы!$H$16,COUNTIFS('График ОП'!AC45:AC61,предметы!$H$3)&gt;0),AND('График ОП'!AC45=предметы!$H$4,COUNTIFS('График ОП'!AC45:AC61,предметы!$H$19)&gt;0),AND('График ОП'!AC45=предметы!$H$19,COUNTIFS('График ОП'!AC45:AC61,предметы!$H$4)&gt;0),AND('График ОП'!AC45=предметы!$H$5,COUNTIFS('График ОП'!AC45:AC61,предметы!$H$20)&gt;0),AND('График ОП'!AC45=предметы!$H$20,COUNTIFS('График ОП'!AC45:AC61,предметы!$H$5)&gt;0),AND('График ОП'!AC45=предметы!$H$6,COUNTIFS('График ОП'!AC45:AC61,предметы!$H$21)&gt;0),AND('График ОП'!AC45=предметы!$H$21,COUNTIFS('График ОП'!AC45:AC61,предметы!$H$6)&gt;0),AND('График ОП'!AC45=предметы!$H$7,COUNTIFS('График ОП'!AC45:AC61,предметы!$H$22)&gt;0),AND('График ОП'!AC45=предметы!$H$22,COUNTIFS('График ОП'!AC45:AC61,предметы!$H$7)&gt;0),AND('График ОП'!AC45=предметы!$H$8,COUNTIFS('График ОП'!AC45:AC61,предметы!$H$23)&gt;0),AND('График ОП'!AC45=предметы!$H$23,COUNTIFS('График ОП'!AC45:AC61,предметы!$H$8)&gt;0),AND('График ОП'!AC45=предметы!$H$9,COUNTIFS('График ОП'!AC45:AC61,предметы!$H$24)&gt;0),AND('График ОП'!AC45=предметы!$H$24,COUNTIFS('График ОП'!AC45:AC61,предметы!$H$9)&gt;0),AND('График ОП'!AC45=предметы!$H$10,COUNTIFS('График ОП'!AC45:AC61,предметы!$H$25)&gt;0),AND('График ОП'!AC45=предметы!$H$25,COUNTIFS('График ОП'!AC45:AC61,предметы!$H$10)&gt;0),AND('График ОП'!AC45=предметы!$H$11,COUNTIFS('График ОП'!AC45:AC61,предметы!$H$26)&gt;0),AND('График ОП'!AC45=предметы!$H$26,COUNTIFS('График ОП'!AC45:AC61,предметы!$H$11)&gt;0),AND('График ОП'!AC45=предметы!$H$12,COUNTIFS('График ОП'!AC45:AC61,предметы!$H$27)&gt;0),AND('График ОП'!AC45=предметы!$H$27,COUNTIFS('График ОП'!AC45:AC61,предметы!$H$12)&gt;0),AND('График ОП'!AC45=предметы!$H$13,COUNTIFS('График ОП'!AC45:AC61,предметы!$H$28)&gt;0),AND('График ОП'!AC45=предметы!$H$28,COUNTIFS('График ОП'!AC45:AC61,предметы!$H$13)&gt;0),AND('График ОП'!AC45=предметы!$H$14,COUNTIFS('График ОП'!AC45:AC61,предметы!$H$29)&gt;0),AND('График ОП'!AC45=предметы!$H$29,COUNTIFS('График ОП'!AC45:AC61,предметы!$H$14)&gt;0),AND('График ОП'!AC45=предметы!$H$15,COUNTIFS('График ОП'!AC45:AC61,предметы!$H$30)&gt;0),AND('График ОП'!AC45=предметы!$H$30,COUNTIFS('График ОП'!AC45:AC61,предметы!$H$15)&gt;0)),"&lt;17 (ВПР, КР)","*")</f>
        <v>*</v>
      </c>
      <c r="AU44" s="7" t="str">
        <f>IF(OR(COUNTIFS('График ОП'!AD45:AD61,'График ОП'!AD45)&gt;1,AND('График ОП'!AD45=предметы!$H$3,COUNTIFS('График ОП'!AD45:AD61,предметы!$H$16)&gt;0),AND('График ОП'!AD45=предметы!$H$16,COUNTIFS('График ОП'!AD45:AD61,предметы!$H$3)&gt;0),AND('График ОП'!AD45=предметы!$H$4,COUNTIFS('График ОП'!AD45:AD61,предметы!$H$19)&gt;0),AND('График ОП'!AD45=предметы!$H$19,COUNTIFS('График ОП'!AD45:AD61,предметы!$H$4)&gt;0),AND('График ОП'!AD45=предметы!$H$5,COUNTIFS('График ОП'!AD45:AD61,предметы!$H$20)&gt;0),AND('График ОП'!AD45=предметы!$H$20,COUNTIFS('График ОП'!AD45:AD61,предметы!$H$5)&gt;0),AND('График ОП'!AD45=предметы!$H$6,COUNTIFS('График ОП'!AD45:AD61,предметы!$H$21)&gt;0),AND('График ОП'!AD45=предметы!$H$21,COUNTIFS('График ОП'!AD45:AD61,предметы!$H$6)&gt;0),AND('График ОП'!AD45=предметы!$H$7,COUNTIFS('График ОП'!AD45:AD61,предметы!$H$22)&gt;0),AND('График ОП'!AD45=предметы!$H$22,COUNTIFS('График ОП'!AD45:AD61,предметы!$H$7)&gt;0),AND('График ОП'!AD45=предметы!$H$8,COUNTIFS('График ОП'!AD45:AD61,предметы!$H$23)&gt;0),AND('График ОП'!AD45=предметы!$H$23,COUNTIFS('График ОП'!AD45:AD61,предметы!$H$8)&gt;0),AND('График ОП'!AD45=предметы!$H$9,COUNTIFS('График ОП'!AD45:AD61,предметы!$H$24)&gt;0),AND('График ОП'!AD45=предметы!$H$24,COUNTIFS('График ОП'!AD45:AD61,предметы!$H$9)&gt;0),AND('График ОП'!AD45=предметы!$H$10,COUNTIFS('График ОП'!AD45:AD61,предметы!$H$25)&gt;0),AND('График ОП'!AD45=предметы!$H$25,COUNTIFS('График ОП'!AD45:AD61,предметы!$H$10)&gt;0),AND('График ОП'!AD45=предметы!$H$11,COUNTIFS('График ОП'!AD45:AD61,предметы!$H$26)&gt;0),AND('График ОП'!AD45=предметы!$H$26,COUNTIFS('График ОП'!AD45:AD61,предметы!$H$11)&gt;0),AND('График ОП'!AD45=предметы!$H$12,COUNTIFS('График ОП'!AD45:AD61,предметы!$H$27)&gt;0),AND('График ОП'!AD45=предметы!$H$27,COUNTIFS('График ОП'!AD45:AD61,предметы!$H$12)&gt;0),AND('График ОП'!AD45=предметы!$H$13,COUNTIFS('График ОП'!AD45:AD61,предметы!$H$28)&gt;0),AND('График ОП'!AD45=предметы!$H$28,COUNTIFS('График ОП'!AD45:AD61,предметы!$H$13)&gt;0),AND('График ОП'!AD45=предметы!$H$14,COUNTIFS('График ОП'!AD45:AD61,предметы!$H$29)&gt;0),AND('График ОП'!AD45=предметы!$H$29,COUNTIFS('График ОП'!AD45:AD61,предметы!$H$14)&gt;0),AND('График ОП'!AD45=предметы!$H$15,COUNTIFS('График ОП'!AD45:AD61,предметы!$H$30)&gt;0),AND('График ОП'!AD45=предметы!$H$30,COUNTIFS('График ОП'!AD45:AD61,предметы!$H$15)&gt;0)),"&lt;17 (ВПР, КР)","*")</f>
        <v>*</v>
      </c>
      <c r="AV44" s="7" t="str">
        <f>IF(OR(COUNTIFS('График ОП'!AE45:AE61,'График ОП'!AE45)&gt;1,AND('График ОП'!AE45=предметы!$H$3,COUNTIFS('График ОП'!AE45:AE61,предметы!$H$16)&gt;0),AND('График ОП'!AE45=предметы!$H$16,COUNTIFS('График ОП'!AE45:AE61,предметы!$H$3)&gt;0),AND('График ОП'!AE45=предметы!$H$4,COUNTIFS('График ОП'!AE45:AE61,предметы!$H$19)&gt;0),AND('График ОП'!AE45=предметы!$H$19,COUNTIFS('График ОП'!AE45:AE61,предметы!$H$4)&gt;0),AND('График ОП'!AE45=предметы!$H$5,COUNTIFS('График ОП'!AE45:AE61,предметы!$H$20)&gt;0),AND('График ОП'!AE45=предметы!$H$20,COUNTIFS('График ОП'!AE45:AE61,предметы!$H$5)&gt;0),AND('График ОП'!AE45=предметы!$H$6,COUNTIFS('График ОП'!AE45:AE61,предметы!$H$21)&gt;0),AND('График ОП'!AE45=предметы!$H$21,COUNTIFS('График ОП'!AE45:AE61,предметы!$H$6)&gt;0),AND('График ОП'!AE45=предметы!$H$7,COUNTIFS('График ОП'!AE45:AE61,предметы!$H$22)&gt;0),AND('График ОП'!AE45=предметы!$H$22,COUNTIFS('График ОП'!AE45:AE61,предметы!$H$7)&gt;0),AND('График ОП'!AE45=предметы!$H$8,COUNTIFS('График ОП'!AE45:AE61,предметы!$H$23)&gt;0),AND('График ОП'!AE45=предметы!$H$23,COUNTIFS('График ОП'!AE45:AE61,предметы!$H$8)&gt;0),AND('График ОП'!AE45=предметы!$H$9,COUNTIFS('График ОП'!AE45:AE61,предметы!$H$24)&gt;0),AND('График ОП'!AE45=предметы!$H$24,COUNTIFS('График ОП'!AE45:AE61,предметы!$H$9)&gt;0),AND('График ОП'!AE45=предметы!$H$10,COUNTIFS('График ОП'!AE45:AE61,предметы!$H$25)&gt;0),AND('График ОП'!AE45=предметы!$H$25,COUNTIFS('График ОП'!AE45:AE61,предметы!$H$10)&gt;0),AND('График ОП'!AE45=предметы!$H$11,COUNTIFS('График ОП'!AE45:AE61,предметы!$H$26)&gt;0),AND('График ОП'!AE45=предметы!$H$26,COUNTIFS('График ОП'!AE45:AE61,предметы!$H$11)&gt;0),AND('График ОП'!AE45=предметы!$H$12,COUNTIFS('График ОП'!AE45:AE61,предметы!$H$27)&gt;0),AND('График ОП'!AE45=предметы!$H$27,COUNTIFS('График ОП'!AE45:AE61,предметы!$H$12)&gt;0),AND('График ОП'!AE45=предметы!$H$13,COUNTIFS('График ОП'!AE45:AE61,предметы!$H$28)&gt;0),AND('График ОП'!AE45=предметы!$H$28,COUNTIFS('График ОП'!AE45:AE61,предметы!$H$13)&gt;0),AND('График ОП'!AE45=предметы!$H$14,COUNTIFS('График ОП'!AE45:AE61,предметы!$H$29)&gt;0),AND('График ОП'!AE45=предметы!$H$29,COUNTIFS('График ОП'!AE45:AE61,предметы!$H$14)&gt;0),AND('График ОП'!AE45=предметы!$H$15,COUNTIFS('График ОП'!AE45:AE61,предметы!$H$30)&gt;0),AND('График ОП'!AE45=предметы!$H$30,COUNTIFS('График ОП'!AE45:AE61,предметы!$H$15)&gt;0)),"&lt;17 (ВПР, КР)","*")</f>
        <v>*</v>
      </c>
      <c r="AW4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4" s="11" t="str">
        <f>IF(COUNTIFS('График ОП'!AF45:AF61,'График ОП'!AF45)&gt;1,"&lt;17 (ВПР, КР)","*")</f>
        <v>*</v>
      </c>
      <c r="AZ44" s="11" t="str">
        <f>IF(COUNTIFS('График ОП'!AG45:AG61,'График ОП'!AG45)&gt;1,"&lt;17 (ВПР, КР)","*")</f>
        <v>*</v>
      </c>
      <c r="BA44" s="11" t="str">
        <f>IF(COUNTIFS('График ОП'!AH45:AH61,'График ОП'!AH45)&gt;1,"&lt;17 (ВПР, КР)","*")</f>
        <v>*</v>
      </c>
      <c r="BB44" s="11" t="e">
        <f>IF(COUNTIFS('График ОП'!#REF!,'График ОП'!#REF!)&gt;1,"&lt;17 (ВПР, КР)","*")</f>
        <v>#REF!</v>
      </c>
      <c r="BC44" s="11" t="e">
        <f>IF(COUNTIFS('График ОП'!#REF!,'График ОП'!#REF!)&gt;1,"&lt;17 (ВПР, КР)","*")</f>
        <v>#REF!</v>
      </c>
      <c r="BD44" s="11" t="e">
        <f>IF(COUNTIFS('График ОП'!#REF!,'График ОП'!#REF!)&gt;1,"&lt;17 (ВПР, КР)","*")</f>
        <v>#REF!</v>
      </c>
      <c r="BE44" s="7" t="str">
        <f>IF(OR(COUNTIFS('График ОП'!AI45:AI61,'График ОП'!AI45)&gt;1,AND('График ОП'!AI45=предметы!$J$3,COUNTIFS('График ОП'!AI45:AI61,предметы!$J$16)&gt;0),AND('График ОП'!AI45=предметы!$J$16,COUNTIFS('График ОП'!AI45:AI61,предметы!$J$3)&gt;0),AND('График ОП'!AI45=предметы!$J$4,COUNTIFS('График ОП'!AI45:AI61,предметы!$J$19)&gt;0),AND('График ОП'!AI45=предметы!$J$19,COUNTIFS('График ОП'!AI45:AI61,предметы!$J$4)&gt;0),AND('График ОП'!AI45=предметы!$J$5,COUNTIFS('График ОП'!AI45:AI61,предметы!$J$20)&gt;0),AND('График ОП'!AI45=предметы!$J$20,COUNTIFS('График ОП'!AI45:AI61,предметы!$J$5)&gt;0),AND('График ОП'!AI45=предметы!$J$6,COUNTIFS('График ОП'!AI45:AI61,предметы!$J$21)&gt;0),AND('График ОП'!AI45=предметы!$J$21,COUNTIFS('График ОП'!AI45:AI61,предметы!$J$6)&gt;0),AND('График ОП'!AI45=предметы!$J$7,COUNTIFS('График ОП'!AI45:AI61,предметы!$J$22)&gt;0),AND('График ОП'!AI45=предметы!$J$22,COUNTIFS('График ОП'!AI45:AI61,предметы!$J$7)&gt;0),AND('График ОП'!AI45=предметы!$J$8,COUNTIFS('График ОП'!AI45:AI61,предметы!$J$23)&gt;0),AND('График ОП'!AI45=предметы!$J$23,COUNTIFS('График ОП'!AI45:AI61,предметы!$J$8)&gt;0),AND('График ОП'!AI45=предметы!$J$9,COUNTIFS('График ОП'!AI45:AI61,предметы!$J$24)&gt;0),AND('График ОП'!AI45=предметы!$J$24,COUNTIFS('График ОП'!AI45:AI61,предметы!$J$9)&gt;0),AND('График ОП'!AI45=предметы!$J$10,COUNTIFS('График ОП'!AI45:AI61,предметы!$J$25)&gt;0),AND('График ОП'!AI45=предметы!$J$25,COUNTIFS('График ОП'!AI45:AI61,предметы!$J$10)&gt;0),AND('График ОП'!AI45=предметы!$J$11,COUNTIFS('График ОП'!AI45:AI61,предметы!$J$26)&gt;0),AND('График ОП'!AI45=предметы!$J$26,COUNTIFS('График ОП'!AI45:AI61,предметы!$J$11)&gt;0),AND('График ОП'!AI45=предметы!$J$12,COUNTIFS('График ОП'!AI45:AI61,предметы!$J$27)&gt;0),AND('График ОП'!AI45=предметы!$J$27,COUNTIFS('График ОП'!AI45:AI61,предметы!$J$12)&gt;0),AND('График ОП'!AI45=предметы!$J$13,COUNTIFS('График ОП'!AI45:AI61,предметы!$J$28)&gt;0),AND('График ОП'!AI45=предметы!$J$28,COUNTIFS('График ОП'!AI45:AI61,предметы!$J$13)&gt;0),AND('График ОП'!AI45=предметы!$J$14,COUNTIFS('График ОП'!AI45:AI61,предметы!$J$29)&gt;0),AND('График ОП'!AI45=предметы!$J$29,COUNTIFS('График ОП'!AI45:AI61,предметы!$J$14)&gt;0),AND('График ОП'!AI45=предметы!$J$15,COUNTIFS('График ОП'!AI45:AI61,предметы!$J$30)&gt;0),AND('График ОП'!AI45=предметы!$J$30,COUNTIFS('График ОП'!AI45:AI61,предметы!$J$15)&gt;0)),"&lt;17 (ВПР, КР)","*")</f>
        <v>*</v>
      </c>
      <c r="BF44" s="7" t="str">
        <f>IF(OR(COUNTIFS('График ОП'!AJ45:AJ61,'График ОП'!AJ45)&gt;1,AND('График ОП'!AJ45=предметы!$J$3,COUNTIFS('График ОП'!AJ45:AJ61,предметы!$J$16)&gt;0),AND('График ОП'!AJ45=предметы!$J$16,COUNTIFS('График ОП'!AJ45:AJ61,предметы!$J$3)&gt;0),AND('График ОП'!AJ45=предметы!$J$4,COUNTIFS('График ОП'!AJ45:AJ61,предметы!$J$19)&gt;0),AND('График ОП'!AJ45=предметы!$J$19,COUNTIFS('График ОП'!AJ45:AJ61,предметы!$J$4)&gt;0),AND('График ОП'!AJ45=предметы!$J$5,COUNTIFS('График ОП'!AJ45:AJ61,предметы!$J$20)&gt;0),AND('График ОП'!AJ45=предметы!$J$20,COUNTIFS('График ОП'!AJ45:AJ61,предметы!$J$5)&gt;0),AND('График ОП'!AJ45=предметы!$J$6,COUNTIFS('График ОП'!AJ45:AJ61,предметы!$J$21)&gt;0),AND('График ОП'!AJ45=предметы!$J$21,COUNTIFS('График ОП'!AJ45:AJ61,предметы!$J$6)&gt;0),AND('График ОП'!AJ45=предметы!$J$7,COUNTIFS('График ОП'!AJ45:AJ61,предметы!$J$22)&gt;0),AND('График ОП'!AJ45=предметы!$J$22,COUNTIFS('График ОП'!AJ45:AJ61,предметы!$J$7)&gt;0),AND('График ОП'!AJ45=предметы!$J$8,COUNTIFS('График ОП'!AJ45:AJ61,предметы!$J$23)&gt;0),AND('График ОП'!AJ45=предметы!$J$23,COUNTIFS('График ОП'!AJ45:AJ61,предметы!$J$8)&gt;0),AND('График ОП'!AJ45=предметы!$J$9,COUNTIFS('График ОП'!AJ45:AJ61,предметы!$J$24)&gt;0),AND('График ОП'!AJ45=предметы!$J$24,COUNTIFS('График ОП'!AJ45:AJ61,предметы!$J$9)&gt;0),AND('График ОП'!AJ45=предметы!$J$10,COUNTIFS('График ОП'!AJ45:AJ61,предметы!$J$25)&gt;0),AND('График ОП'!AJ45=предметы!$J$25,COUNTIFS('График ОП'!AJ45:AJ61,предметы!$J$10)&gt;0),AND('График ОП'!AJ45=предметы!$J$11,COUNTIFS('График ОП'!AJ45:AJ61,предметы!$J$26)&gt;0),AND('График ОП'!AJ45=предметы!$J$26,COUNTIFS('График ОП'!AJ45:AJ61,предметы!$J$11)&gt;0),AND('График ОП'!AJ45=предметы!$J$12,COUNTIFS('График ОП'!AJ45:AJ61,предметы!$J$27)&gt;0),AND('График ОП'!AJ45=предметы!$J$27,COUNTIFS('График ОП'!AJ45:AJ61,предметы!$J$12)&gt;0),AND('График ОП'!AJ45=предметы!$J$13,COUNTIFS('График ОП'!AJ45:AJ61,предметы!$J$28)&gt;0),AND('График ОП'!AJ45=предметы!$J$28,COUNTIFS('График ОП'!AJ45:AJ61,предметы!$J$13)&gt;0),AND('График ОП'!AJ45=предметы!$J$14,COUNTIFS('График ОП'!AJ45:AJ61,предметы!$J$29)&gt;0),AND('График ОП'!AJ45=предметы!$J$29,COUNTIFS('График ОП'!AJ45:AJ61,предметы!$J$14)&gt;0),AND('График ОП'!AJ45=предметы!$J$15,COUNTIFS('График ОП'!AJ45:AJ61,предметы!$J$30)&gt;0),AND('График ОП'!AJ45=предметы!$J$30,COUNTIFS('График ОП'!AJ45:AJ61,предметы!$J$15)&gt;0)),"&lt;17 (ВПР, КР)","*")</f>
        <v>*</v>
      </c>
      <c r="BG4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4" s="11" t="str">
        <f>IF(COUNTIFS('График ОП'!AK45:AK61,'График ОП'!AK45)&gt;1,"&lt;17 (ВПР, КР)","*")</f>
        <v>*</v>
      </c>
      <c r="BL44" s="11" t="str">
        <f>IF(COUNTIFS('График ОП'!AL45:AL61,'График ОП'!AL45)&gt;1,"&lt;17 (ВПР, КР)","*")</f>
        <v>*</v>
      </c>
      <c r="BM44" s="11" t="e">
        <f>IF(COUNTIFS('График ОП'!#REF!,'График ОП'!#REF!)&gt;1,"&lt;17 (ВПР, КР)","*")</f>
        <v>#REF!</v>
      </c>
      <c r="BN44" s="11" t="e">
        <f>IF(COUNTIFS('График ОП'!#REF!,'График ОП'!#REF!)&gt;1,"&lt;17 (ВПР, КР)","*")</f>
        <v>#REF!</v>
      </c>
      <c r="BO44" s="11" t="e">
        <f>IF(COUNTIFS('График ОП'!#REF!,'График ОП'!#REF!)&gt;1,"&lt;17 (ВПР, КР)","*")</f>
        <v>#REF!</v>
      </c>
      <c r="BP44" s="11" t="e">
        <f>IF(COUNTIFS('График ОП'!#REF!,'График ОП'!#REF!)&gt;1,"&lt;17 (ВПР, КР)","*")</f>
        <v>#REF!</v>
      </c>
    </row>
    <row r="45" spans="1:68" x14ac:dyDescent="0.2">
      <c r="A45" s="13">
        <v>46305</v>
      </c>
      <c r="B45" s="16" t="s">
        <v>63</v>
      </c>
      <c r="C45" s="16" t="str">
        <f>IF(COUNTIFS('График ОП'!C46:C62,'График ОП'!C46)&gt;1,"&lt;17 (ВПР, КР)","*")</f>
        <v>*</v>
      </c>
      <c r="D45" s="16" t="str">
        <f>IF(COUNTIFS('График ОП'!D46:D62,'График ОП'!D46)&gt;1,"&lt;17 (ВПР, КР)","*")</f>
        <v>*</v>
      </c>
      <c r="E45" s="16" t="str">
        <f>IF(COUNTIFS('График ОП'!E46:E62,'График ОП'!E46)&gt;1,"&lt;17 (ВПР, КР)","*")</f>
        <v>*</v>
      </c>
      <c r="F45" s="16" t="e">
        <f>IF(COUNTIFS('График ОП'!#REF!,'График ОП'!#REF!)&gt;1,"&lt;17 (ВПР, КР)","*")</f>
        <v>#REF!</v>
      </c>
      <c r="G45" s="16" t="e">
        <f>IF(COUNTIFS('График ОП'!#REF!,'График ОП'!#REF!)&gt;1,"&lt;17 (ВПР, КР)","*")</f>
        <v>#REF!</v>
      </c>
      <c r="H45" s="16" t="e">
        <f>IF(COUNTIFS('График ОП'!#REF!,'График ОП'!#REF!)&gt;1,"&lt;17 (ВПР, КР)","*")</f>
        <v>#REF!</v>
      </c>
      <c r="I45" s="12" t="str">
        <f>IF(COUNTIFS('График ОП'!F46:F62,'График ОП'!F46)&gt;1,"&lt;17 (ВПР, КР)","*")</f>
        <v>*</v>
      </c>
      <c r="J45" s="12" t="str">
        <f>IF(COUNTIFS('График ОП'!G46:G62,'График ОП'!G46)&gt;1,"&lt;17 (ВПР, КР)","*")</f>
        <v>*</v>
      </c>
      <c r="K45" s="12" t="str">
        <f>IF(COUNTIFS('График ОП'!H46:H62,'График ОП'!H46)&gt;1,"&lt;17 (ВПР, КР)","*")</f>
        <v>*</v>
      </c>
      <c r="L45" s="12" t="e">
        <f>IF(COUNTIFS('График ОП'!#REF!,'График ОП'!#REF!)&gt;1,"&lt;17 (ВПР, КР)","*")</f>
        <v>#REF!</v>
      </c>
      <c r="M45" s="12" t="e">
        <f>IF(COUNTIFS('График ОП'!#REF!,'График ОП'!#REF!)&gt;1,"&lt;17 (ВПР, КР)","*")</f>
        <v>#REF!</v>
      </c>
      <c r="N45" s="12" t="e">
        <f>IF(COUNTIFS('График ОП'!#REF!,'График ОП'!#REF!)&gt;1,"&lt;17 (ВПР, КР)","*")</f>
        <v>#REF!</v>
      </c>
      <c r="O45" s="12" t="str">
        <f>IF(COUNTIFS('График ОП'!I46:I62,'График ОП'!I46)&gt;1,"&lt;17 (ВПР, КР)","*")</f>
        <v>*</v>
      </c>
      <c r="P45" s="12" t="str">
        <f>IF(COUNTIFS('График ОП'!J46:J62,'График ОП'!J46)&gt;1,"&lt;17 (ВПР, КР)","*")</f>
        <v>*</v>
      </c>
      <c r="Q45" s="12" t="str">
        <f>IF(COUNTIFS('График ОП'!K46:K62,'График ОП'!K46)&gt;1,"&lt;17 (ВПР, КР)","*")</f>
        <v>*</v>
      </c>
      <c r="R45" s="12" t="str">
        <f>IF(COUNTIFS('График ОП'!L46:L62,'График ОП'!L46)&gt;1,"&lt;17 (ВПР, КР)","*")</f>
        <v>*</v>
      </c>
      <c r="S45" s="12" t="e">
        <f>IF(COUNTIFS('График ОП'!#REF!,'График ОП'!#REF!)&gt;1,"&lt;17 (ВПР, КР)","*")</f>
        <v>#REF!</v>
      </c>
      <c r="T45" s="12" t="e">
        <f>IF(COUNTIFS('График ОП'!#REF!,'График ОП'!#REF!)&gt;1,"&lt;17 (ВПР, КР)","*")</f>
        <v>#REF!</v>
      </c>
      <c r="U45" s="12" t="str">
        <f>IF(OR(COUNTIFS('График ОП'!M46:M62,'График ОП'!M46)&gt;1,AND('График ОП'!M46=предметы!$D$3,COUNTIFS('График ОП'!M46:M62,предметы!$D$12)&gt;0),AND('График ОП'!M46=предметы!$D$12,COUNTIFS('График ОП'!M46:M62,предметы!$D$3)&gt;0),AND('График ОП'!M46=предметы!$D$4,COUNTIFS('График ОП'!M46:M62,предметы!$D$13)&gt;0),AND('График ОП'!M46=предметы!$D$13,COUNTIFS('График ОП'!M46:M62,предметы!$D$4)&gt;0),AND('График ОП'!M46=предметы!$D$14,COUNTIFS('График ОП'!M46:M62,предметы!$D$5)&gt;0),AND('График ОП'!M46=предметы!$D$5,COUNTIFS('График ОП'!M46:M62,предметы!$D$14)&gt;0),AND('График ОП'!M46=предметы!$D$15,COUNTIFS('График ОП'!M46:M62,предметы!$D$6)&gt;0),AND('График ОП'!M46=предметы!$D$6,COUNTIFS('График ОП'!M46:M62,предметы!$D$15)&gt;0),AND('График ОП'!M46=предметы!$D$16,COUNTIFS('График ОП'!M46:M62,предметы!$D$7)&gt;0),AND('График ОП'!M46=предметы!$D$7,COUNTIFS('График ОП'!M46:M62,предметы!$D$16)&gt;0),AND('График ОП'!M46=предметы!$D$8,COUNTIFS('График ОП'!M46:M62,предметы!$D$10)&gt;0),AND('График ОП'!M46=предметы!$D$10,COUNTIFS('График ОП'!M46:M62,предметы!$D$8)&gt;0),AND('График ОП'!M46=предметы!$D$9,COUNTIFS('График ОП'!M46:M62,предметы!$D$11)&gt;0),AND('График ОП'!M46=предметы!$D$11,COUNTIFS('График ОП'!M46:M62,предметы!$D$9)&gt;0)),"&lt;17 (ВПР, КР)","*")</f>
        <v>*</v>
      </c>
      <c r="V45" s="12" t="str">
        <f>IF(OR(COUNTIFS('График ОП'!N46:N62,'График ОП'!N46)&gt;1,AND('График ОП'!N46=предметы!$D$3,COUNTIFS('График ОП'!N46:N62,предметы!$D$12)&gt;0),AND('График ОП'!N46=предметы!$D$12,COUNTIFS('График ОП'!N46:N62,предметы!$D$3)&gt;0),AND('График ОП'!N46=предметы!$D$4,COUNTIFS('График ОП'!N46:N62,предметы!$D$13)&gt;0),AND('График ОП'!N46=предметы!$D$13,COUNTIFS('График ОП'!N46:N62,предметы!$D$4)&gt;0),AND('График ОП'!N46=предметы!$D$14,COUNTIFS('График ОП'!N46:N62,предметы!$D$5)&gt;0),AND('График ОП'!N46=предметы!$D$5,COUNTIFS('График ОП'!N46:N62,предметы!$D$14)&gt;0),AND('График ОП'!N46=предметы!$D$15,COUNTIFS('График ОП'!N46:N62,предметы!$D$6)&gt;0),AND('График ОП'!N46=предметы!$D$6,COUNTIFS('График ОП'!N46:N62,предметы!$D$15)&gt;0),AND('График ОП'!N46=предметы!$D$16,COUNTIFS('График ОП'!N46:N62,предметы!$D$7)&gt;0),AND('График ОП'!N46=предметы!$D$7,COUNTIFS('График ОП'!N46:N62,предметы!$D$16)&gt;0),AND('График ОП'!N46=предметы!$D$8,COUNTIFS('График ОП'!N46:N62,предметы!$D$10)&gt;0),AND('График ОП'!N46=предметы!$D$10,COUNTIFS('График ОП'!N46:N62,предметы!$D$8)&gt;0),AND('График ОП'!N46=предметы!$D$9,COUNTIFS('График ОП'!N46:N62,предметы!$D$11)&gt;0),AND('График ОП'!N46=предметы!$D$11,COUNTIFS('График ОП'!N46:N62,предметы!$D$9)&gt;0)),"&lt;17 (ВПР, КР)","*")</f>
        <v>*</v>
      </c>
      <c r="W45" s="12" t="str">
        <f>IF(OR(COUNTIFS('График ОП'!O46:O62,'График ОП'!O46)&gt;1,AND('График ОП'!O46=предметы!$D$3,COUNTIFS('График ОП'!O46:O62,предметы!$D$12)&gt;0),AND('График ОП'!O46=предметы!$D$12,COUNTIFS('График ОП'!O46:O62,предметы!$D$3)&gt;0),AND('График ОП'!O46=предметы!$D$4,COUNTIFS('График ОП'!O46:O62,предметы!$D$13)&gt;0),AND('График ОП'!O46=предметы!$D$13,COUNTIFS('График ОП'!O46:O62,предметы!$D$4)&gt;0),AND('График ОП'!O46=предметы!$D$14,COUNTIFS('График ОП'!O46:O62,предметы!$D$5)&gt;0),AND('График ОП'!O46=предметы!$D$5,COUNTIFS('График ОП'!O46:O62,предметы!$D$14)&gt;0),AND('График ОП'!O46=предметы!$D$15,COUNTIFS('График ОП'!O46:O62,предметы!$D$6)&gt;0),AND('График ОП'!O46=предметы!$D$6,COUNTIFS('График ОП'!O46:O62,предметы!$D$15)&gt;0),AND('График ОП'!O46=предметы!$D$16,COUNTIFS('График ОП'!O46:O62,предметы!$D$7)&gt;0),AND('График ОП'!O46=предметы!$D$7,COUNTIFS('График ОП'!O46:O62,предметы!$D$16)&gt;0),AND('График ОП'!O46=предметы!$D$8,COUNTIFS('График ОП'!O46:O62,предметы!$D$10)&gt;0),AND('График ОП'!O46=предметы!$D$10,COUNTIFS('График ОП'!O46:O62,предметы!$D$8)&gt;0),AND('График ОП'!O46=предметы!$D$9,COUNTIFS('График ОП'!O46:O62,предметы!$D$11)&gt;0),AND('График ОП'!O46=предметы!$D$11,COUNTIFS('График ОП'!O46:O62,предметы!$D$9)&gt;0)),"&lt;17 (ВПР, КР)","*")</f>
        <v>*</v>
      </c>
      <c r="X45" s="12" t="str">
        <f>IF(OR(COUNTIFS('График ОП'!P46:P62,'График ОП'!P46)&gt;1,AND('График ОП'!P46=предметы!$D$3,COUNTIFS('График ОП'!P46:P62,предметы!$D$12)&gt;0),AND('График ОП'!P46=предметы!$D$12,COUNTIFS('График ОП'!P46:P62,предметы!$D$3)&gt;0),AND('График ОП'!P46=предметы!$D$4,COUNTIFS('График ОП'!P46:P62,предметы!$D$13)&gt;0),AND('График ОП'!P46=предметы!$D$13,COUNTIFS('График ОП'!P46:P62,предметы!$D$4)&gt;0),AND('График ОП'!P46=предметы!$D$14,COUNTIFS('График ОП'!P46:P62,предметы!$D$5)&gt;0),AND('График ОП'!P46=предметы!$D$5,COUNTIFS('График ОП'!P46:P62,предметы!$D$14)&gt;0),AND('График ОП'!P46=предметы!$D$15,COUNTIFS('График ОП'!P46:P62,предметы!$D$6)&gt;0),AND('График ОП'!P46=предметы!$D$6,COUNTIFS('График ОП'!P46:P62,предметы!$D$15)&gt;0),AND('График ОП'!P46=предметы!$D$16,COUNTIFS('График ОП'!P46:P62,предметы!$D$7)&gt;0),AND('График ОП'!P46=предметы!$D$7,COUNTIFS('График ОП'!P46:P62,предметы!$D$16)&gt;0),AND('График ОП'!P46=предметы!$D$8,COUNTIFS('График ОП'!P46:P62,предметы!$D$10)&gt;0),AND('График ОП'!P46=предметы!$D$10,COUNTIFS('График ОП'!P46:P62,предметы!$D$8)&gt;0),AND('График ОП'!P46=предметы!$D$9,COUNTIFS('График ОП'!P46:P62,предметы!$D$11)&gt;0),AND('График ОП'!P46=предметы!$D$11,COUNTIFS('График ОП'!P46:P62,предметы!$D$9)&gt;0)),"&lt;17 (ВПР, КР)","*")</f>
        <v>*</v>
      </c>
      <c r="Y45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5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5" s="12" t="str">
        <f>IF(OR(COUNTIFS('График ОП'!Q46:Q62,'График ОП'!Q46)&gt;1,AND('График ОП'!Q46=предметы!$E$3,COUNTIFS('График ОП'!Q46:Q62,предметы!$E$12)&gt;0),AND('График ОП'!Q46=предметы!$E$12,COUNTIFS('График ОП'!Q46:Q62,предметы!$E$3)&gt;0),AND('График ОП'!Q46=предметы!$E$4,COUNTIFS('График ОП'!Q46:Q62,предметы!$E$13)&gt;0),AND('График ОП'!Q46=предметы!$E$13,COUNTIFS('График ОП'!Q46:Q62,предметы!$E$4)&gt;0),AND('График ОП'!Q46=предметы!$E$5,COUNTIFS('График ОП'!Q46:Q62,предметы!$E$14)&gt;0),AND('График ОП'!Q46=предметы!$E$14,COUNTIFS('График ОП'!Q46:Q62,предметы!$E$5)&gt;0),AND('График ОП'!Q46=предметы!$E$6,COUNTIFS('График ОП'!Q46:Q62,предметы!$E$15)&gt;0),AND('График ОП'!Q46=предметы!$E$15,COUNTIFS('График ОП'!Q46:Q62,предметы!$E$6)&gt;0),AND('График ОП'!Q46=предметы!$E$7,COUNTIFS('График ОП'!Q46:Q62,предметы!$E$16)&gt;0),AND('График ОП'!Q46=предметы!$E$16,COUNTIFS('График ОП'!Q46:Q62,предметы!$E$7)&gt;0),AND('График ОП'!Q46=предметы!$E$8,COUNTIFS('График ОП'!Q46:Q62,предметы!$E$17)&gt;0),AND('График ОП'!Q46=предметы!$E$17,COUNTIFS('График ОП'!Q46:Q62,предметы!$E$8)&gt;0),AND('График ОП'!Q46=предметы!$E$9,COUNTIFS('График ОП'!Q46:Q62,предметы!$E$18)&gt;0),AND('График ОП'!Q46=предметы!$E$18,COUNTIFS('График ОП'!Q46:Q62,предметы!$E$9)&gt;0),AND('График ОП'!Q46=предметы!$E$10,COUNTIFS('График ОП'!Q46:Q62,предметы!$E$19)&gt;0),AND('График ОП'!Q46=предметы!$E$19,COUNTIFS('График ОП'!Q46:Q62,предметы!$E$10)&gt;0),AND('График ОП'!Q46=предметы!$E$11,COUNTIFS('График ОП'!Q46:Q62,предметы!$E$20)&gt;0),AND('График ОП'!Q46=предметы!$E$20,COUNTIFS('График ОП'!Q46:Q62,предметы!$E$11)&gt;0)),"&lt;17 (ВПР, КР)","*")</f>
        <v>*</v>
      </c>
      <c r="AB45" s="12" t="str">
        <f>IF(OR(COUNTIFS('График ОП'!R46:R62,'График ОП'!R46)&gt;1,AND('График ОП'!R46=предметы!$E$3,COUNTIFS('График ОП'!R46:R62,предметы!$E$12)&gt;0),AND('График ОП'!R46=предметы!$E$12,COUNTIFS('График ОП'!R46:R62,предметы!$E$3)&gt;0),AND('График ОП'!R46=предметы!$E$4,COUNTIFS('График ОП'!R46:R62,предметы!$E$13)&gt;0),AND('График ОП'!R46=предметы!$E$13,COUNTIFS('График ОП'!R46:R62,предметы!$E$4)&gt;0),AND('График ОП'!R46=предметы!$E$5,COUNTIFS('График ОП'!R46:R62,предметы!$E$14)&gt;0),AND('График ОП'!R46=предметы!$E$14,COUNTIFS('График ОП'!R46:R62,предметы!$E$5)&gt;0),AND('График ОП'!R46=предметы!$E$6,COUNTIFS('График ОП'!R46:R62,предметы!$E$15)&gt;0),AND('График ОП'!R46=предметы!$E$15,COUNTIFS('График ОП'!R46:R62,предметы!$E$6)&gt;0),AND('График ОП'!R46=предметы!$E$7,COUNTIFS('График ОП'!R46:R62,предметы!$E$16)&gt;0),AND('График ОП'!R46=предметы!$E$16,COUNTIFS('График ОП'!R46:R62,предметы!$E$7)&gt;0),AND('График ОП'!R46=предметы!$E$8,COUNTIFS('График ОП'!R46:R62,предметы!$E$17)&gt;0),AND('График ОП'!R46=предметы!$E$17,COUNTIFS('График ОП'!R46:R62,предметы!$E$8)&gt;0),AND('График ОП'!R46=предметы!$E$9,COUNTIFS('График ОП'!R46:R62,предметы!$E$18)&gt;0),AND('График ОП'!R46=предметы!$E$18,COUNTIFS('График ОП'!R46:R62,предметы!$E$9)&gt;0),AND('График ОП'!R46=предметы!$E$10,COUNTIFS('График ОП'!R46:R62,предметы!$E$19)&gt;0),AND('График ОП'!R46=предметы!$E$19,COUNTIFS('График ОП'!R46:R62,предметы!$E$10)&gt;0),AND('График ОП'!R46=предметы!$E$11,COUNTIFS('График ОП'!R46:R62,предметы!$E$20)&gt;0),AND('График ОП'!R46=предметы!$E$20,COUNTIFS('График ОП'!R46:R62,предметы!$E$11)&gt;0)),"&lt;17 (ВПР, КР)","*")</f>
        <v>*</v>
      </c>
      <c r="AC45" s="12" t="str">
        <f>IF(OR(COUNTIFS('График ОП'!S46:S62,'График ОП'!S46)&gt;1,AND('График ОП'!S46=предметы!$E$3,COUNTIFS('График ОП'!S46:S62,предметы!$E$12)&gt;0),AND('График ОП'!S46=предметы!$E$12,COUNTIFS('График ОП'!S46:S62,предметы!$E$3)&gt;0),AND('График ОП'!S46=предметы!$E$4,COUNTIFS('График ОП'!S46:S62,предметы!$E$13)&gt;0),AND('График ОП'!S46=предметы!$E$13,COUNTIFS('График ОП'!S46:S62,предметы!$E$4)&gt;0),AND('График ОП'!S46=предметы!$E$5,COUNTIFS('График ОП'!S46:S62,предметы!$E$14)&gt;0),AND('График ОП'!S46=предметы!$E$14,COUNTIFS('График ОП'!S46:S62,предметы!$E$5)&gt;0),AND('График ОП'!S46=предметы!$E$6,COUNTIFS('График ОП'!S46:S62,предметы!$E$15)&gt;0),AND('График ОП'!S46=предметы!$E$15,COUNTIFS('График ОП'!S46:S62,предметы!$E$6)&gt;0),AND('График ОП'!S46=предметы!$E$7,COUNTIFS('График ОП'!S46:S62,предметы!$E$16)&gt;0),AND('График ОП'!S46=предметы!$E$16,COUNTIFS('График ОП'!S46:S62,предметы!$E$7)&gt;0),AND('График ОП'!S46=предметы!$E$8,COUNTIFS('График ОП'!S46:S62,предметы!$E$17)&gt;0),AND('График ОП'!S46=предметы!$E$17,COUNTIFS('График ОП'!S46:S62,предметы!$E$8)&gt;0),AND('График ОП'!S46=предметы!$E$9,COUNTIFS('График ОП'!S46:S62,предметы!$E$18)&gt;0),AND('График ОП'!S46=предметы!$E$18,COUNTIFS('График ОП'!S46:S62,предметы!$E$9)&gt;0),AND('График ОП'!S46=предметы!$E$10,COUNTIFS('График ОП'!S46:S62,предметы!$E$19)&gt;0),AND('График ОП'!S46=предметы!$E$19,COUNTIFS('График ОП'!S46:S62,предметы!$E$10)&gt;0),AND('График ОП'!S46=предметы!$E$11,COUNTIFS('График ОП'!S46:S62,предметы!$E$20)&gt;0),AND('График ОП'!S46=предметы!$E$20,COUNTIFS('График ОП'!S46:S62,предметы!$E$11)&gt;0)),"&lt;17 (ВПР, КР)","*")</f>
        <v>*</v>
      </c>
      <c r="AD45" s="12" t="str">
        <f>IF(OR(COUNTIFS('График ОП'!T46:T62,'График ОП'!T46)&gt;1,AND('График ОП'!T46=предметы!$E$3,COUNTIFS('График ОП'!T46:T62,предметы!$E$12)&gt;0),AND('График ОП'!T46=предметы!$E$12,COUNTIFS('График ОП'!T46:T62,предметы!$E$3)&gt;0),AND('График ОП'!T46=предметы!$E$4,COUNTIFS('График ОП'!T46:T62,предметы!$E$13)&gt;0),AND('График ОП'!T46=предметы!$E$13,COUNTIFS('График ОП'!T46:T62,предметы!$E$4)&gt;0),AND('График ОП'!T46=предметы!$E$5,COUNTIFS('График ОП'!T46:T62,предметы!$E$14)&gt;0),AND('График ОП'!T46=предметы!$E$14,COUNTIFS('График ОП'!T46:T62,предметы!$E$5)&gt;0),AND('График ОП'!T46=предметы!$E$6,COUNTIFS('График ОП'!T46:T62,предметы!$E$15)&gt;0),AND('График ОП'!T46=предметы!$E$15,COUNTIFS('График ОП'!T46:T62,предметы!$E$6)&gt;0),AND('График ОП'!T46=предметы!$E$7,COUNTIFS('График ОП'!T46:T62,предметы!$E$16)&gt;0),AND('График ОП'!T46=предметы!$E$16,COUNTIFS('График ОП'!T46:T62,предметы!$E$7)&gt;0),AND('График ОП'!T46=предметы!$E$8,COUNTIFS('График ОП'!T46:T62,предметы!$E$17)&gt;0),AND('График ОП'!T46=предметы!$E$17,COUNTIFS('График ОП'!T46:T62,предметы!$E$8)&gt;0),AND('График ОП'!T46=предметы!$E$9,COUNTIFS('График ОП'!T46:T62,предметы!$E$18)&gt;0),AND('График ОП'!T46=предметы!$E$18,COUNTIFS('График ОП'!T46:T62,предметы!$E$9)&gt;0),AND('График ОП'!T46=предметы!$E$10,COUNTIFS('График ОП'!T46:T62,предметы!$E$19)&gt;0),AND('График ОП'!T46=предметы!$E$19,COUNTIFS('График ОП'!T46:T62,предметы!$E$10)&gt;0),AND('График ОП'!T46=предметы!$E$11,COUNTIFS('График ОП'!T46:T62,предметы!$E$20)&gt;0),AND('График ОП'!T46=предметы!$E$20,COUNTIFS('График ОП'!T46:T62,предметы!$E$11)&gt;0)),"&lt;17 (ВПР, КР)","*")</f>
        <v>*</v>
      </c>
      <c r="AE45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5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5" s="12" t="str">
        <f>IF(OR(COUNTIFS('График ОП'!U46:U62,'График ОП'!U46)&gt;1,AND('График ОП'!U46=предметы!$F$3,COUNTIFS('График ОП'!U46:U62,предметы!$F$13)&gt;0),AND('График ОП'!U46=предметы!$F$13,COUNTIFS('График ОП'!U46:U62,предметы!$F$3)&gt;0),AND('График ОП'!U46=предметы!$F$4,COUNTIFS('График ОП'!U46:U62,предметы!$F$14)&gt;0),AND('График ОП'!U46=предметы!$F$14,COUNTIFS('График ОП'!U46:U62,предметы!$F$4)&gt;0),AND('График ОП'!U46=предметы!$F$5,COUNTIFS('График ОП'!U46:U62,предметы!$F$15)&gt;0),AND('График ОП'!U46=предметы!$F$15,COUNTIFS('График ОП'!U46:U62,предметы!$F$5)&gt;0),AND('График ОП'!U46=предметы!$F$6,COUNTIFS('График ОП'!U46:U62,предметы!$F$16)&gt;0),AND('График ОП'!U46=предметы!$F$16,COUNTIFS('График ОП'!U46:U62,предметы!$F$6)&gt;0),AND('График ОП'!U46=предметы!$F$7,COUNTIFS('График ОП'!U46:U62,предметы!$F$17)&gt;0),AND('График ОП'!U46=предметы!$F$17,COUNTIFS('График ОП'!U46:U62,предметы!$F$7)&gt;0),AND('График ОП'!U46=предметы!$F$8,COUNTIFS('График ОП'!U46:U62,предметы!$F$18)&gt;0),AND('График ОП'!U46=предметы!$F$18,COUNTIFS('График ОП'!U46:U62,предметы!$F$8)&gt;0),AND('График ОП'!U46=предметы!$F$9,COUNTIFS('График ОП'!U46:U62,предметы!$F$19)&gt;0),AND('График ОП'!U46=предметы!$F$19,COUNTIFS('График ОП'!U46:U62,предметы!$F$9)&gt;0),AND('График ОП'!U46=предметы!$F$10,COUNTIFS('График ОП'!U46:U62,предметы!$F$20)&gt;0),AND('График ОП'!U46=предметы!$F$20,COUNTIFS('График ОП'!U46:U62,предметы!$F$10)&gt;0),AND('График ОП'!U46=предметы!$F$11,COUNTIFS('График ОП'!U46:U62,предметы!$F$21)&gt;0),AND('График ОП'!U46=предметы!$F$21,COUNTIFS('График ОП'!U46:U62,предметы!$F$11)&gt;0),AND('График ОП'!U46=предметы!$F$12,COUNTIFS('График ОП'!U46:U62,предметы!$F$22)&gt;0),AND('График ОП'!U46=предметы!$F$22,COUNTIFS('График ОП'!U46:U62,предметы!$F$12)&gt;0)),"&lt;17 (ВПР, КР)","*")</f>
        <v>*</v>
      </c>
      <c r="AH45" s="12" t="str">
        <f>IF(OR(COUNTIFS('График ОП'!V46:V62,'График ОП'!V46)&gt;1,AND('График ОП'!V46=предметы!$F$3,COUNTIFS('График ОП'!V46:V62,предметы!$F$13)&gt;0),AND('График ОП'!V46=предметы!$F$13,COUNTIFS('График ОП'!V46:V62,предметы!$F$3)&gt;0),AND('График ОП'!V46=предметы!$F$4,COUNTIFS('График ОП'!V46:V62,предметы!$F$14)&gt;0),AND('График ОП'!V46=предметы!$F$14,COUNTIFS('График ОП'!V46:V62,предметы!$F$4)&gt;0),AND('График ОП'!V46=предметы!$F$5,COUNTIFS('График ОП'!V46:V62,предметы!$F$15)&gt;0),AND('График ОП'!V46=предметы!$F$15,COUNTIFS('График ОП'!V46:V62,предметы!$F$5)&gt;0),AND('График ОП'!V46=предметы!$F$6,COUNTIFS('График ОП'!V46:V62,предметы!$F$16)&gt;0),AND('График ОП'!V46=предметы!$F$16,COUNTIFS('График ОП'!V46:V62,предметы!$F$6)&gt;0),AND('График ОП'!V46=предметы!$F$7,COUNTIFS('График ОП'!V46:V62,предметы!$F$17)&gt;0),AND('График ОП'!V46=предметы!$F$17,COUNTIFS('График ОП'!V46:V62,предметы!$F$7)&gt;0),AND('График ОП'!V46=предметы!$F$8,COUNTIFS('График ОП'!V46:V62,предметы!$F$18)&gt;0),AND('График ОП'!V46=предметы!$F$18,COUNTIFS('График ОП'!V46:V62,предметы!$F$8)&gt;0),AND('График ОП'!V46=предметы!$F$9,COUNTIFS('График ОП'!V46:V62,предметы!$F$19)&gt;0),AND('График ОП'!V46=предметы!$F$19,COUNTIFS('График ОП'!V46:V62,предметы!$F$9)&gt;0),AND('График ОП'!V46=предметы!$F$10,COUNTIFS('График ОП'!V46:V62,предметы!$F$20)&gt;0),AND('График ОП'!V46=предметы!$F$20,COUNTIFS('График ОП'!V46:V62,предметы!$F$10)&gt;0),AND('График ОП'!V46=предметы!$F$11,COUNTIFS('График ОП'!V46:V62,предметы!$F$21)&gt;0),AND('График ОП'!V46=предметы!$F$21,COUNTIFS('График ОП'!V46:V62,предметы!$F$11)&gt;0),AND('График ОП'!V46=предметы!$F$12,COUNTIFS('График ОП'!V46:V62,предметы!$F$22)&gt;0),AND('График ОП'!V46=предметы!$F$22,COUNTIFS('График ОП'!V46:V62,предметы!$F$12)&gt;0)),"&lt;17 (ВПР, КР)","*")</f>
        <v>*</v>
      </c>
      <c r="AI45" s="12" t="str">
        <f>IF(OR(COUNTIFS('График ОП'!W46:W62,'График ОП'!W46)&gt;1,AND('График ОП'!W46=предметы!$F$3,COUNTIFS('График ОП'!W46:W62,предметы!$F$13)&gt;0),AND('График ОП'!W46=предметы!$F$13,COUNTIFS('График ОП'!W46:W62,предметы!$F$3)&gt;0),AND('График ОП'!W46=предметы!$F$4,COUNTIFS('График ОП'!W46:W62,предметы!$F$14)&gt;0),AND('График ОП'!W46=предметы!$F$14,COUNTIFS('График ОП'!W46:W62,предметы!$F$4)&gt;0),AND('График ОП'!W46=предметы!$F$5,COUNTIFS('График ОП'!W46:W62,предметы!$F$15)&gt;0),AND('График ОП'!W46=предметы!$F$15,COUNTIFS('График ОП'!W46:W62,предметы!$F$5)&gt;0),AND('График ОП'!W46=предметы!$F$6,COUNTIFS('График ОП'!W46:W62,предметы!$F$16)&gt;0),AND('График ОП'!W46=предметы!$F$16,COUNTIFS('График ОП'!W46:W62,предметы!$F$6)&gt;0),AND('График ОП'!W46=предметы!$F$7,COUNTIFS('График ОП'!W46:W62,предметы!$F$17)&gt;0),AND('График ОП'!W46=предметы!$F$17,COUNTIFS('График ОП'!W46:W62,предметы!$F$7)&gt;0),AND('График ОП'!W46=предметы!$F$8,COUNTIFS('График ОП'!W46:W62,предметы!$F$18)&gt;0),AND('График ОП'!W46=предметы!$F$18,COUNTIFS('График ОП'!W46:W62,предметы!$F$8)&gt;0),AND('График ОП'!W46=предметы!$F$9,COUNTIFS('График ОП'!W46:W62,предметы!$F$19)&gt;0),AND('График ОП'!W46=предметы!$F$19,COUNTIFS('График ОП'!W46:W62,предметы!$F$9)&gt;0),AND('График ОП'!W46=предметы!$F$10,COUNTIFS('График ОП'!W46:W62,предметы!$F$20)&gt;0),AND('График ОП'!W46=предметы!$F$20,COUNTIFS('График ОП'!W46:W62,предметы!$F$10)&gt;0),AND('График ОП'!W46=предметы!$F$11,COUNTIFS('График ОП'!W46:W62,предметы!$F$21)&gt;0),AND('График ОП'!W46=предметы!$F$21,COUNTIFS('График ОП'!W46:W62,предметы!$F$11)&gt;0),AND('График ОП'!W46=предметы!$F$12,COUNTIFS('График ОП'!W46:W62,предметы!$F$22)&gt;0),AND('График ОП'!W46=предметы!$F$22,COUNTIFS('График ОП'!W46:W62,предметы!$F$12)&gt;0)),"&lt;17 (ВПР, КР)","*")</f>
        <v>*</v>
      </c>
      <c r="AJ45" s="12" t="str">
        <f>IF(OR(COUNTIFS('График ОП'!X46:X62,'График ОП'!X46)&gt;1,AND('График ОП'!X46=предметы!$F$3,COUNTIFS('График ОП'!X46:X62,предметы!$F$13)&gt;0),AND('График ОП'!X46=предметы!$F$13,COUNTIFS('График ОП'!X46:X62,предметы!$F$3)&gt;0),AND('График ОП'!X46=предметы!$F$4,COUNTIFS('График ОП'!X46:X62,предметы!$F$14)&gt;0),AND('График ОП'!X46=предметы!$F$14,COUNTIFS('График ОП'!X46:X62,предметы!$F$4)&gt;0),AND('График ОП'!X46=предметы!$F$5,COUNTIFS('График ОП'!X46:X62,предметы!$F$15)&gt;0),AND('График ОП'!X46=предметы!$F$15,COUNTIFS('График ОП'!X46:X62,предметы!$F$5)&gt;0),AND('График ОП'!X46=предметы!$F$6,COUNTIFS('График ОП'!X46:X62,предметы!$F$16)&gt;0),AND('График ОП'!X46=предметы!$F$16,COUNTIFS('График ОП'!X46:X62,предметы!$F$6)&gt;0),AND('График ОП'!X46=предметы!$F$7,COUNTIFS('График ОП'!X46:X62,предметы!$F$17)&gt;0),AND('График ОП'!X46=предметы!$F$17,COUNTIFS('График ОП'!X46:X62,предметы!$F$7)&gt;0),AND('График ОП'!X46=предметы!$F$8,COUNTIFS('График ОП'!X46:X62,предметы!$F$18)&gt;0),AND('График ОП'!X46=предметы!$F$18,COUNTIFS('График ОП'!X46:X62,предметы!$F$8)&gt;0),AND('График ОП'!X46=предметы!$F$9,COUNTIFS('График ОП'!X46:X62,предметы!$F$19)&gt;0),AND('График ОП'!X46=предметы!$F$19,COUNTIFS('График ОП'!X46:X62,предметы!$F$9)&gt;0),AND('График ОП'!X46=предметы!$F$10,COUNTIFS('График ОП'!X46:X62,предметы!$F$20)&gt;0),AND('График ОП'!X46=предметы!$F$20,COUNTIFS('График ОП'!X46:X62,предметы!$F$10)&gt;0),AND('График ОП'!X46=предметы!$F$11,COUNTIFS('График ОП'!X46:X62,предметы!$F$21)&gt;0),AND('График ОП'!X46=предметы!$F$21,COUNTIFS('График ОП'!X46:X62,предметы!$F$11)&gt;0),AND('График ОП'!X46=предметы!$F$12,COUNTIFS('График ОП'!X46:X62,предметы!$F$22)&gt;0),AND('График ОП'!X46=предметы!$F$22,COUNTIFS('График ОП'!X46:X62,предметы!$F$12)&gt;0)),"&lt;17 (ВПР, КР)","*")</f>
        <v>*</v>
      </c>
      <c r="AK45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5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5" s="12" t="str">
        <f>IF(OR(COUNTIFS('График ОП'!Y46:Y62,'График ОП'!Y46)&gt;1,AND('График ОП'!Y46=предметы!$G$3,COUNTIFS('График ОП'!Y46:Y62,предметы!$G$15)&gt;0),AND('График ОП'!Y46=предметы!$G$15,COUNTIFS('График ОП'!Y46:Y62,предметы!$G$3)&gt;0),AND('График ОП'!Y46=предметы!$G$4,COUNTIFS('График ОП'!Y46:Y62,предметы!$G$18)&gt;0),AND('График ОП'!Y46=предметы!$G$18,COUNTIFS('График ОП'!Y46:Y62,предметы!$G$4)&gt;0),AND('График ОП'!Y46=предметы!$G$5,COUNTIFS('График ОП'!Y46:Y62,предметы!$G$19)&gt;0),AND('График ОП'!Y46=предметы!$G$19,COUNTIFS('График ОП'!Y46:Y62,предметы!$G$5)&gt;0),AND('График ОП'!Y46=предметы!$G$6,COUNTIFS('График ОП'!Y46:Y62,предметы!$G$20)&gt;0),AND('График ОП'!Y46=предметы!$G$20,COUNTIFS('График ОП'!Y46:Y62,предметы!$G$6)&gt;0),AND('График ОП'!Y46=предметы!$G$7,COUNTIFS('График ОП'!Y46:Y62,предметы!$G$21)&gt;0),AND('График ОП'!Y46=предметы!$G$21,COUNTIFS('График ОП'!Y46:Y62,предметы!$G$7)&gt;0),AND('График ОП'!Y46=предметы!$G$8,COUNTIFS('График ОП'!Y46:Y62,предметы!$G$22)&gt;0),AND('График ОП'!Y46=предметы!$G$22,COUNTIFS('График ОП'!Y46:Y62,предметы!$G$8)&gt;0),AND('График ОП'!Y46=предметы!$G$9,COUNTIFS('График ОП'!Y46:Y62,предметы!$G$23)&gt;0),AND('График ОП'!Y46=предметы!$G$23,COUNTIFS('График ОП'!Y46:Y62,предметы!$G$9)&gt;0),AND('График ОП'!Y46=предметы!$G$10,COUNTIFS('График ОП'!Y46:Y62,предметы!$G$24)&gt;0),AND('График ОП'!Y46=предметы!$G$24,COUNTIFS('График ОП'!Y46:Y62,предметы!$G$10)&gt;0),AND('График ОП'!Y46=предметы!$G$11,COUNTIFS('График ОП'!Y46:Y62,предметы!$G$25)&gt;0),AND('График ОП'!Y46=предметы!$G$25,COUNTIFS('График ОП'!Y46:Y62,предметы!$G$11)&gt;0),AND('График ОП'!Y46=предметы!$G$12,COUNTIFS('График ОП'!Y46:Y62,предметы!$G$26)&gt;0),AND('График ОП'!Y46=предметы!$G$26,COUNTIFS('График ОП'!Y46:Y62,предметы!$G$12)&gt;0),AND('График ОП'!Y46=предметы!$G$13,COUNTIFS('График ОП'!Y46:Y62,предметы!$G$27)&gt;0),AND('График ОП'!Y46=предметы!$G$27,COUNTIFS('График ОП'!Y46:Y62,предметы!$G$13)&gt;0),AND('График ОП'!Y46=предметы!$G$14,COUNTIFS('График ОП'!Y46:Y62,предметы!$G$28)&gt;0),AND('График ОП'!Y46=предметы!$G$28,COUNTIFS('График ОП'!Y46:Y62,предметы!$G$14)&gt;0)),"&lt;17 (ВПР, КР)","*")</f>
        <v>*</v>
      </c>
      <c r="AN45" s="12" t="str">
        <f>IF(OR(COUNTIFS('График ОП'!Z46:Z62,'График ОП'!Z46)&gt;1,AND('График ОП'!Z46=предметы!$G$3,COUNTIFS('График ОП'!Z46:Z62,предметы!$G$15)&gt;0),AND('График ОП'!Z46=предметы!$G$15,COUNTIFS('График ОП'!Z46:Z62,предметы!$G$3)&gt;0),AND('График ОП'!Z46=предметы!$G$4,COUNTIFS('График ОП'!Z46:Z62,предметы!$G$18)&gt;0),AND('График ОП'!Z46=предметы!$G$18,COUNTIFS('График ОП'!Z46:Z62,предметы!$G$4)&gt;0),AND('График ОП'!Z46=предметы!$G$5,COUNTIFS('График ОП'!Z46:Z62,предметы!$G$19)&gt;0),AND('График ОП'!Z46=предметы!$G$19,COUNTIFS('График ОП'!Z46:Z62,предметы!$G$5)&gt;0),AND('График ОП'!Z46=предметы!$G$6,COUNTIFS('График ОП'!Z46:Z62,предметы!$G$20)&gt;0),AND('График ОП'!Z46=предметы!$G$20,COUNTIFS('График ОП'!Z46:Z62,предметы!$G$6)&gt;0),AND('График ОП'!Z46=предметы!$G$7,COUNTIFS('График ОП'!Z46:Z62,предметы!$G$21)&gt;0),AND('График ОП'!Z46=предметы!$G$21,COUNTIFS('График ОП'!Z46:Z62,предметы!$G$7)&gt;0),AND('График ОП'!Z46=предметы!$G$8,COUNTIFS('График ОП'!Z46:Z62,предметы!$G$22)&gt;0),AND('График ОП'!Z46=предметы!$G$22,COUNTIFS('График ОП'!Z46:Z62,предметы!$G$8)&gt;0),AND('График ОП'!Z46=предметы!$G$9,COUNTIFS('График ОП'!Z46:Z62,предметы!$G$23)&gt;0),AND('График ОП'!Z46=предметы!$G$23,COUNTIFS('График ОП'!Z46:Z62,предметы!$G$9)&gt;0),AND('График ОП'!Z46=предметы!$G$10,COUNTIFS('График ОП'!Z46:Z62,предметы!$G$24)&gt;0),AND('График ОП'!Z46=предметы!$G$24,COUNTIFS('График ОП'!Z46:Z62,предметы!$G$10)&gt;0),AND('График ОП'!Z46=предметы!$G$11,COUNTIFS('График ОП'!Z46:Z62,предметы!$G$25)&gt;0),AND('График ОП'!Z46=предметы!$G$25,COUNTIFS('График ОП'!Z46:Z62,предметы!$G$11)&gt;0),AND('График ОП'!Z46=предметы!$G$12,COUNTIFS('График ОП'!Z46:Z62,предметы!$G$26)&gt;0),AND('График ОП'!Z46=предметы!$G$26,COUNTIFS('График ОП'!Z46:Z62,предметы!$G$12)&gt;0),AND('График ОП'!Z46=предметы!$G$13,COUNTIFS('График ОП'!Z46:Z62,предметы!$G$27)&gt;0),AND('График ОП'!Z46=предметы!$G$27,COUNTIFS('График ОП'!Z46:Z62,предметы!$G$13)&gt;0),AND('График ОП'!Z46=предметы!$G$14,COUNTIFS('График ОП'!Z46:Z62,предметы!$G$28)&gt;0),AND('График ОП'!Z46=предметы!$G$28,COUNTIFS('График ОП'!Z46:Z62,предметы!$G$14)&gt;0)),"&lt;17 (ВПР, КР)","*")</f>
        <v>*</v>
      </c>
      <c r="AO45" s="12" t="str">
        <f>IF(OR(COUNTIFS('График ОП'!AA46:AA62,'График ОП'!AA46)&gt;1,AND('График ОП'!AA46=предметы!$G$3,COUNTIFS('График ОП'!AA46:AA62,предметы!$G$15)&gt;0),AND('График ОП'!AA46=предметы!$G$15,COUNTIFS('График ОП'!AA46:AA62,предметы!$G$3)&gt;0),AND('График ОП'!AA46=предметы!$G$4,COUNTIFS('График ОП'!AA46:AA62,предметы!$G$18)&gt;0),AND('График ОП'!AA46=предметы!$G$18,COUNTIFS('График ОП'!AA46:AA62,предметы!$G$4)&gt;0),AND('График ОП'!AA46=предметы!$G$5,COUNTIFS('График ОП'!AA46:AA62,предметы!$G$19)&gt;0),AND('График ОП'!AA46=предметы!$G$19,COUNTIFS('График ОП'!AA46:AA62,предметы!$G$5)&gt;0),AND('График ОП'!AA46=предметы!$G$6,COUNTIFS('График ОП'!AA46:AA62,предметы!$G$20)&gt;0),AND('График ОП'!AA46=предметы!$G$20,COUNTIFS('График ОП'!AA46:AA62,предметы!$G$6)&gt;0),AND('График ОП'!AA46=предметы!$G$7,COUNTIFS('График ОП'!AA46:AA62,предметы!$G$21)&gt;0),AND('График ОП'!AA46=предметы!$G$21,COUNTIFS('График ОП'!AA46:AA62,предметы!$G$7)&gt;0),AND('График ОП'!AA46=предметы!$G$8,COUNTIFS('График ОП'!AA46:AA62,предметы!$G$22)&gt;0),AND('График ОП'!AA46=предметы!$G$22,COUNTIFS('График ОП'!AA46:AA62,предметы!$G$8)&gt;0),AND('График ОП'!AA46=предметы!$G$9,COUNTIFS('График ОП'!AA46:AA62,предметы!$G$23)&gt;0),AND('График ОП'!AA46=предметы!$G$23,COUNTIFS('График ОП'!AA46:AA62,предметы!$G$9)&gt;0),AND('График ОП'!AA46=предметы!$G$10,COUNTIFS('График ОП'!AA46:AA62,предметы!$G$24)&gt;0),AND('График ОП'!AA46=предметы!$G$24,COUNTIFS('График ОП'!AA46:AA62,предметы!$G$10)&gt;0),AND('График ОП'!AA46=предметы!$G$11,COUNTIFS('График ОП'!AA46:AA62,предметы!$G$25)&gt;0),AND('График ОП'!AA46=предметы!$G$25,COUNTIFS('График ОП'!AA46:AA62,предметы!$G$11)&gt;0),AND('График ОП'!AA46=предметы!$G$12,COUNTIFS('График ОП'!AA46:AA62,предметы!$G$26)&gt;0),AND('График ОП'!AA46=предметы!$G$26,COUNTIFS('График ОП'!AA46:AA62,предметы!$G$12)&gt;0),AND('График ОП'!AA46=предметы!$G$13,COUNTIFS('График ОП'!AA46:AA62,предметы!$G$27)&gt;0),AND('График ОП'!AA46=предметы!$G$27,COUNTIFS('График ОП'!AA46:AA62,предметы!$G$13)&gt;0),AND('График ОП'!AA46=предметы!$G$14,COUNTIFS('График ОП'!AA46:AA62,предметы!$G$28)&gt;0),AND('График ОП'!AA46=предметы!$G$28,COUNTIFS('График ОП'!AA46:AA62,предметы!$G$14)&gt;0)),"&lt;17 (ВПР, КР)","*")</f>
        <v>*</v>
      </c>
      <c r="AP4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5" s="12" t="str">
        <f>IF(OR(COUNTIFS('График ОП'!AB46:AB62,'График ОП'!AB46)&gt;1,AND('График ОП'!AB46=предметы!$H$3,COUNTIFS('График ОП'!AB46:AB62,предметы!$H$16)&gt;0),AND('График ОП'!AB46=предметы!$H$16,COUNTIFS('График ОП'!AB46:AB62,предметы!$H$3)&gt;0),AND('График ОП'!AB46=предметы!$H$4,COUNTIFS('График ОП'!AB46:AB62,предметы!$H$19)&gt;0),AND('График ОП'!AB46=предметы!$H$19,COUNTIFS('График ОП'!AB46:AB62,предметы!$H$4)&gt;0),AND('График ОП'!AB46=предметы!$H$5,COUNTIFS('График ОП'!AB46:AB62,предметы!$H$20)&gt;0),AND('График ОП'!AB46=предметы!$H$20,COUNTIFS('График ОП'!AB46:AB62,предметы!$H$5)&gt;0),AND('График ОП'!AB46=предметы!$H$6,COUNTIFS('График ОП'!AB46:AB62,предметы!$H$21)&gt;0),AND('График ОП'!AB46=предметы!$H$21,COUNTIFS('График ОП'!AB46:AB62,предметы!$H$6)&gt;0),AND('График ОП'!AB46=предметы!$H$7,COUNTIFS('График ОП'!AB46:AB62,предметы!$H$22)&gt;0),AND('График ОП'!AB46=предметы!$H$22,COUNTIFS('График ОП'!AB46:AB62,предметы!$H$7)&gt;0),AND('График ОП'!AB46=предметы!$H$8,COUNTIFS('График ОП'!AB46:AB62,предметы!$H$23)&gt;0),AND('График ОП'!AB46=предметы!$H$23,COUNTIFS('График ОП'!AB46:AB62,предметы!$H$8)&gt;0),AND('График ОП'!AB46=предметы!$H$9,COUNTIFS('График ОП'!AB46:AB62,предметы!$H$24)&gt;0),AND('График ОП'!AB46=предметы!$H$24,COUNTIFS('График ОП'!AB46:AB62,предметы!$H$9)&gt;0),AND('График ОП'!AB46=предметы!$H$10,COUNTIFS('График ОП'!AB46:AB62,предметы!$H$25)&gt;0),AND('График ОП'!AB46=предметы!$H$25,COUNTIFS('График ОП'!AB46:AB62,предметы!$H$10)&gt;0),AND('График ОП'!AB46=предметы!$H$11,COUNTIFS('График ОП'!AB46:AB62,предметы!$H$26)&gt;0),AND('График ОП'!AB46=предметы!$H$26,COUNTIFS('График ОП'!AB46:AB62,предметы!$H$11)&gt;0),AND('График ОП'!AB46=предметы!$H$12,COUNTIFS('График ОП'!AB46:AB62,предметы!$H$27)&gt;0),AND('График ОП'!AB46=предметы!$H$27,COUNTIFS('График ОП'!AB46:AB62,предметы!$H$12)&gt;0),AND('График ОП'!AB46=предметы!$H$13,COUNTIFS('График ОП'!AB46:AB62,предметы!$H$28)&gt;0),AND('График ОП'!AB46=предметы!$H$28,COUNTIFS('График ОП'!AB46:AB62,предметы!$H$13)&gt;0),AND('График ОП'!AB46=предметы!$H$14,COUNTIFS('График ОП'!AB46:AB62,предметы!$H$29)&gt;0),AND('График ОП'!AB46=предметы!$H$29,COUNTIFS('График ОП'!AB46:AB62,предметы!$H$14)&gt;0),AND('График ОП'!AB46=предметы!$H$15,COUNTIFS('График ОП'!AB46:AB62,предметы!$H$30)&gt;0),AND('График ОП'!AB46=предметы!$H$30,COUNTIFS('График ОП'!AB46:AB62,предметы!$H$15)&gt;0)),"&lt;17 (ВПР, КР)","*")</f>
        <v>*</v>
      </c>
      <c r="AT45" s="12" t="str">
        <f>IF(OR(COUNTIFS('График ОП'!AC46:AC62,'График ОП'!AC46)&gt;1,AND('График ОП'!AC46=предметы!$H$3,COUNTIFS('График ОП'!AC46:AC62,предметы!$H$16)&gt;0),AND('График ОП'!AC46=предметы!$H$16,COUNTIFS('График ОП'!AC46:AC62,предметы!$H$3)&gt;0),AND('График ОП'!AC46=предметы!$H$4,COUNTIFS('График ОП'!AC46:AC62,предметы!$H$19)&gt;0),AND('График ОП'!AC46=предметы!$H$19,COUNTIFS('График ОП'!AC46:AC62,предметы!$H$4)&gt;0),AND('График ОП'!AC46=предметы!$H$5,COUNTIFS('График ОП'!AC46:AC62,предметы!$H$20)&gt;0),AND('График ОП'!AC46=предметы!$H$20,COUNTIFS('График ОП'!AC46:AC62,предметы!$H$5)&gt;0),AND('График ОП'!AC46=предметы!$H$6,COUNTIFS('График ОП'!AC46:AC62,предметы!$H$21)&gt;0),AND('График ОП'!AC46=предметы!$H$21,COUNTIFS('График ОП'!AC46:AC62,предметы!$H$6)&gt;0),AND('График ОП'!AC46=предметы!$H$7,COUNTIFS('График ОП'!AC46:AC62,предметы!$H$22)&gt;0),AND('График ОП'!AC46=предметы!$H$22,COUNTIFS('График ОП'!AC46:AC62,предметы!$H$7)&gt;0),AND('График ОП'!AC46=предметы!$H$8,COUNTIFS('График ОП'!AC46:AC62,предметы!$H$23)&gt;0),AND('График ОП'!AC46=предметы!$H$23,COUNTIFS('График ОП'!AC46:AC62,предметы!$H$8)&gt;0),AND('График ОП'!AC46=предметы!$H$9,COUNTIFS('График ОП'!AC46:AC62,предметы!$H$24)&gt;0),AND('График ОП'!AC46=предметы!$H$24,COUNTIFS('График ОП'!AC46:AC62,предметы!$H$9)&gt;0),AND('График ОП'!AC46=предметы!$H$10,COUNTIFS('График ОП'!AC46:AC62,предметы!$H$25)&gt;0),AND('График ОП'!AC46=предметы!$H$25,COUNTIFS('График ОП'!AC46:AC62,предметы!$H$10)&gt;0),AND('График ОП'!AC46=предметы!$H$11,COUNTIFS('График ОП'!AC46:AC62,предметы!$H$26)&gt;0),AND('График ОП'!AC46=предметы!$H$26,COUNTIFS('График ОП'!AC46:AC62,предметы!$H$11)&gt;0),AND('График ОП'!AC46=предметы!$H$12,COUNTIFS('График ОП'!AC46:AC62,предметы!$H$27)&gt;0),AND('График ОП'!AC46=предметы!$H$27,COUNTIFS('График ОП'!AC46:AC62,предметы!$H$12)&gt;0),AND('График ОП'!AC46=предметы!$H$13,COUNTIFS('График ОП'!AC46:AC62,предметы!$H$28)&gt;0),AND('График ОП'!AC46=предметы!$H$28,COUNTIFS('График ОП'!AC46:AC62,предметы!$H$13)&gt;0),AND('График ОП'!AC46=предметы!$H$14,COUNTIFS('График ОП'!AC46:AC62,предметы!$H$29)&gt;0),AND('График ОП'!AC46=предметы!$H$29,COUNTIFS('График ОП'!AC46:AC62,предметы!$H$14)&gt;0),AND('График ОП'!AC46=предметы!$H$15,COUNTIFS('График ОП'!AC46:AC62,предметы!$H$30)&gt;0),AND('График ОП'!AC46=предметы!$H$30,COUNTIFS('График ОП'!AC46:AC62,предметы!$H$15)&gt;0)),"&lt;17 (ВПР, КР)","*")</f>
        <v>*</v>
      </c>
      <c r="AU45" s="12" t="str">
        <f>IF(OR(COUNTIFS('График ОП'!AD46:AD62,'График ОП'!AD46)&gt;1,AND('График ОП'!AD46=предметы!$H$3,COUNTIFS('График ОП'!AD46:AD62,предметы!$H$16)&gt;0),AND('График ОП'!AD46=предметы!$H$16,COUNTIFS('График ОП'!AD46:AD62,предметы!$H$3)&gt;0),AND('График ОП'!AD46=предметы!$H$4,COUNTIFS('График ОП'!AD46:AD62,предметы!$H$19)&gt;0),AND('График ОП'!AD46=предметы!$H$19,COUNTIFS('График ОП'!AD46:AD62,предметы!$H$4)&gt;0),AND('График ОП'!AD46=предметы!$H$5,COUNTIFS('График ОП'!AD46:AD62,предметы!$H$20)&gt;0),AND('График ОП'!AD46=предметы!$H$20,COUNTIFS('График ОП'!AD46:AD62,предметы!$H$5)&gt;0),AND('График ОП'!AD46=предметы!$H$6,COUNTIFS('График ОП'!AD46:AD62,предметы!$H$21)&gt;0),AND('График ОП'!AD46=предметы!$H$21,COUNTIFS('График ОП'!AD46:AD62,предметы!$H$6)&gt;0),AND('График ОП'!AD46=предметы!$H$7,COUNTIFS('График ОП'!AD46:AD62,предметы!$H$22)&gt;0),AND('График ОП'!AD46=предметы!$H$22,COUNTIFS('График ОП'!AD46:AD62,предметы!$H$7)&gt;0),AND('График ОП'!AD46=предметы!$H$8,COUNTIFS('График ОП'!AD46:AD62,предметы!$H$23)&gt;0),AND('График ОП'!AD46=предметы!$H$23,COUNTIFS('График ОП'!AD46:AD62,предметы!$H$8)&gt;0),AND('График ОП'!AD46=предметы!$H$9,COUNTIFS('График ОП'!AD46:AD62,предметы!$H$24)&gt;0),AND('График ОП'!AD46=предметы!$H$24,COUNTIFS('График ОП'!AD46:AD62,предметы!$H$9)&gt;0),AND('График ОП'!AD46=предметы!$H$10,COUNTIFS('График ОП'!AD46:AD62,предметы!$H$25)&gt;0),AND('График ОП'!AD46=предметы!$H$25,COUNTIFS('График ОП'!AD46:AD62,предметы!$H$10)&gt;0),AND('График ОП'!AD46=предметы!$H$11,COUNTIFS('График ОП'!AD46:AD62,предметы!$H$26)&gt;0),AND('График ОП'!AD46=предметы!$H$26,COUNTIFS('График ОП'!AD46:AD62,предметы!$H$11)&gt;0),AND('График ОП'!AD46=предметы!$H$12,COUNTIFS('График ОП'!AD46:AD62,предметы!$H$27)&gt;0),AND('График ОП'!AD46=предметы!$H$27,COUNTIFS('График ОП'!AD46:AD62,предметы!$H$12)&gt;0),AND('График ОП'!AD46=предметы!$H$13,COUNTIFS('График ОП'!AD46:AD62,предметы!$H$28)&gt;0),AND('График ОП'!AD46=предметы!$H$28,COUNTIFS('График ОП'!AD46:AD62,предметы!$H$13)&gt;0),AND('График ОП'!AD46=предметы!$H$14,COUNTIFS('График ОП'!AD46:AD62,предметы!$H$29)&gt;0),AND('График ОП'!AD46=предметы!$H$29,COUNTIFS('График ОП'!AD46:AD62,предметы!$H$14)&gt;0),AND('График ОП'!AD46=предметы!$H$15,COUNTIFS('График ОП'!AD46:AD62,предметы!$H$30)&gt;0),AND('График ОП'!AD46=предметы!$H$30,COUNTIFS('График ОП'!AD46:AD62,предметы!$H$15)&gt;0)),"&lt;17 (ВПР, КР)","*")</f>
        <v>*</v>
      </c>
      <c r="AV45" s="12" t="str">
        <f>IF(OR(COUNTIFS('График ОП'!AE46:AE62,'График ОП'!AE46)&gt;1,AND('График ОП'!AE46=предметы!$H$3,COUNTIFS('График ОП'!AE46:AE62,предметы!$H$16)&gt;0),AND('График ОП'!AE46=предметы!$H$16,COUNTIFS('График ОП'!AE46:AE62,предметы!$H$3)&gt;0),AND('График ОП'!AE46=предметы!$H$4,COUNTIFS('График ОП'!AE46:AE62,предметы!$H$19)&gt;0),AND('График ОП'!AE46=предметы!$H$19,COUNTIFS('График ОП'!AE46:AE62,предметы!$H$4)&gt;0),AND('График ОП'!AE46=предметы!$H$5,COUNTIFS('График ОП'!AE46:AE62,предметы!$H$20)&gt;0),AND('График ОП'!AE46=предметы!$H$20,COUNTIFS('График ОП'!AE46:AE62,предметы!$H$5)&gt;0),AND('График ОП'!AE46=предметы!$H$6,COUNTIFS('График ОП'!AE46:AE62,предметы!$H$21)&gt;0),AND('График ОП'!AE46=предметы!$H$21,COUNTIFS('График ОП'!AE46:AE62,предметы!$H$6)&gt;0),AND('График ОП'!AE46=предметы!$H$7,COUNTIFS('График ОП'!AE46:AE62,предметы!$H$22)&gt;0),AND('График ОП'!AE46=предметы!$H$22,COUNTIFS('График ОП'!AE46:AE62,предметы!$H$7)&gt;0),AND('График ОП'!AE46=предметы!$H$8,COUNTIFS('График ОП'!AE46:AE62,предметы!$H$23)&gt;0),AND('График ОП'!AE46=предметы!$H$23,COUNTIFS('График ОП'!AE46:AE62,предметы!$H$8)&gt;0),AND('График ОП'!AE46=предметы!$H$9,COUNTIFS('График ОП'!AE46:AE62,предметы!$H$24)&gt;0),AND('График ОП'!AE46=предметы!$H$24,COUNTIFS('График ОП'!AE46:AE62,предметы!$H$9)&gt;0),AND('График ОП'!AE46=предметы!$H$10,COUNTIFS('График ОП'!AE46:AE62,предметы!$H$25)&gt;0),AND('График ОП'!AE46=предметы!$H$25,COUNTIFS('График ОП'!AE46:AE62,предметы!$H$10)&gt;0),AND('График ОП'!AE46=предметы!$H$11,COUNTIFS('График ОП'!AE46:AE62,предметы!$H$26)&gt;0),AND('График ОП'!AE46=предметы!$H$26,COUNTIFS('График ОП'!AE46:AE62,предметы!$H$11)&gt;0),AND('График ОП'!AE46=предметы!$H$12,COUNTIFS('График ОП'!AE46:AE62,предметы!$H$27)&gt;0),AND('График ОП'!AE46=предметы!$H$27,COUNTIFS('График ОП'!AE46:AE62,предметы!$H$12)&gt;0),AND('График ОП'!AE46=предметы!$H$13,COUNTIFS('График ОП'!AE46:AE62,предметы!$H$28)&gt;0),AND('График ОП'!AE46=предметы!$H$28,COUNTIFS('График ОП'!AE46:AE62,предметы!$H$13)&gt;0),AND('График ОП'!AE46=предметы!$H$14,COUNTIFS('График ОП'!AE46:AE62,предметы!$H$29)&gt;0),AND('График ОП'!AE46=предметы!$H$29,COUNTIFS('График ОП'!AE46:AE62,предметы!$H$14)&gt;0),AND('График ОП'!AE46=предметы!$H$15,COUNTIFS('График ОП'!AE46:AE62,предметы!$H$30)&gt;0),AND('График ОП'!AE46=предметы!$H$30,COUNTIFS('График ОП'!AE46:AE62,предметы!$H$15)&gt;0)),"&lt;17 (ВПР, КР)","*")</f>
        <v>*</v>
      </c>
      <c r="AW45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5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5" s="12" t="str">
        <f>IF(COUNTIFS('График ОП'!AF46:AF62,'График ОП'!AF46)&gt;1,"&lt;17 (ВПР, КР)","*")</f>
        <v>*</v>
      </c>
      <c r="AZ45" s="12" t="str">
        <f>IF(COUNTIFS('График ОП'!AG46:AG62,'График ОП'!AG46)&gt;1,"&lt;17 (ВПР, КР)","*")</f>
        <v>*</v>
      </c>
      <c r="BA45" s="12" t="str">
        <f>IF(COUNTIFS('График ОП'!AH46:AH62,'График ОП'!AH46)&gt;1,"&lt;17 (ВПР, КР)","*")</f>
        <v>*</v>
      </c>
      <c r="BB45" s="12" t="e">
        <f>IF(COUNTIFS('График ОП'!#REF!,'График ОП'!#REF!)&gt;1,"&lt;17 (ВПР, КР)","*")</f>
        <v>#REF!</v>
      </c>
      <c r="BC45" s="12" t="e">
        <f>IF(COUNTIFS('График ОП'!#REF!,'График ОП'!#REF!)&gt;1,"&lt;17 (ВПР, КР)","*")</f>
        <v>#REF!</v>
      </c>
      <c r="BD45" s="12" t="e">
        <f>IF(COUNTIFS('График ОП'!#REF!,'График ОП'!#REF!)&gt;1,"&lt;17 (ВПР, КР)","*")</f>
        <v>#REF!</v>
      </c>
      <c r="BE45" s="12" t="str">
        <f>IF(OR(COUNTIFS('График ОП'!AI46:AI62,'График ОП'!AI46)&gt;1,AND('График ОП'!AI46=предметы!$J$3,COUNTIFS('График ОП'!AI46:AI62,предметы!$J$16)&gt;0),AND('График ОП'!AI46=предметы!$J$16,COUNTIFS('График ОП'!AI46:AI62,предметы!$J$3)&gt;0),AND('График ОП'!AI46=предметы!$J$4,COUNTIFS('График ОП'!AI46:AI62,предметы!$J$19)&gt;0),AND('График ОП'!AI46=предметы!$J$19,COUNTIFS('График ОП'!AI46:AI62,предметы!$J$4)&gt;0),AND('График ОП'!AI46=предметы!$J$5,COUNTIFS('График ОП'!AI46:AI62,предметы!$J$20)&gt;0),AND('График ОП'!AI46=предметы!$J$20,COUNTIFS('График ОП'!AI46:AI62,предметы!$J$5)&gt;0),AND('График ОП'!AI46=предметы!$J$6,COUNTIFS('График ОП'!AI46:AI62,предметы!$J$21)&gt;0),AND('График ОП'!AI46=предметы!$J$21,COUNTIFS('График ОП'!AI46:AI62,предметы!$J$6)&gt;0),AND('График ОП'!AI46=предметы!$J$7,COUNTIFS('График ОП'!AI46:AI62,предметы!$J$22)&gt;0),AND('График ОП'!AI46=предметы!$J$22,COUNTIFS('График ОП'!AI46:AI62,предметы!$J$7)&gt;0),AND('График ОП'!AI46=предметы!$J$8,COUNTIFS('График ОП'!AI46:AI62,предметы!$J$23)&gt;0),AND('График ОП'!AI46=предметы!$J$23,COUNTIFS('График ОП'!AI46:AI62,предметы!$J$8)&gt;0),AND('График ОП'!AI46=предметы!$J$9,COUNTIFS('График ОП'!AI46:AI62,предметы!$J$24)&gt;0),AND('График ОП'!AI46=предметы!$J$24,COUNTIFS('График ОП'!AI46:AI62,предметы!$J$9)&gt;0),AND('График ОП'!AI46=предметы!$J$10,COUNTIFS('График ОП'!AI46:AI62,предметы!$J$25)&gt;0),AND('График ОП'!AI46=предметы!$J$25,COUNTIFS('График ОП'!AI46:AI62,предметы!$J$10)&gt;0),AND('График ОП'!AI46=предметы!$J$11,COUNTIFS('График ОП'!AI46:AI62,предметы!$J$26)&gt;0),AND('График ОП'!AI46=предметы!$J$26,COUNTIFS('График ОП'!AI46:AI62,предметы!$J$11)&gt;0),AND('График ОП'!AI46=предметы!$J$12,COUNTIFS('График ОП'!AI46:AI62,предметы!$J$27)&gt;0),AND('График ОП'!AI46=предметы!$J$27,COUNTIFS('График ОП'!AI46:AI62,предметы!$J$12)&gt;0),AND('График ОП'!AI46=предметы!$J$13,COUNTIFS('График ОП'!AI46:AI62,предметы!$J$28)&gt;0),AND('График ОП'!AI46=предметы!$J$28,COUNTIFS('График ОП'!AI46:AI62,предметы!$J$13)&gt;0),AND('График ОП'!AI46=предметы!$J$14,COUNTIFS('График ОП'!AI46:AI62,предметы!$J$29)&gt;0),AND('График ОП'!AI46=предметы!$J$29,COUNTIFS('График ОП'!AI46:AI62,предметы!$J$14)&gt;0),AND('График ОП'!AI46=предметы!$J$15,COUNTIFS('График ОП'!AI46:AI62,предметы!$J$30)&gt;0),AND('График ОП'!AI46=предметы!$J$30,COUNTIFS('График ОП'!AI46:AI62,предметы!$J$15)&gt;0)),"&lt;17 (ВПР, КР)","*")</f>
        <v>*</v>
      </c>
      <c r="BF45" s="12" t="str">
        <f>IF(OR(COUNTIFS('График ОП'!AJ46:AJ62,'График ОП'!AJ46)&gt;1,AND('График ОП'!AJ46=предметы!$J$3,COUNTIFS('График ОП'!AJ46:AJ62,предметы!$J$16)&gt;0),AND('График ОП'!AJ46=предметы!$J$16,COUNTIFS('График ОП'!AJ46:AJ62,предметы!$J$3)&gt;0),AND('График ОП'!AJ46=предметы!$J$4,COUNTIFS('График ОП'!AJ46:AJ62,предметы!$J$19)&gt;0),AND('График ОП'!AJ46=предметы!$J$19,COUNTIFS('График ОП'!AJ46:AJ62,предметы!$J$4)&gt;0),AND('График ОП'!AJ46=предметы!$J$5,COUNTIFS('График ОП'!AJ46:AJ62,предметы!$J$20)&gt;0),AND('График ОП'!AJ46=предметы!$J$20,COUNTIFS('График ОП'!AJ46:AJ62,предметы!$J$5)&gt;0),AND('График ОП'!AJ46=предметы!$J$6,COUNTIFS('График ОП'!AJ46:AJ62,предметы!$J$21)&gt;0),AND('График ОП'!AJ46=предметы!$J$21,COUNTIFS('График ОП'!AJ46:AJ62,предметы!$J$6)&gt;0),AND('График ОП'!AJ46=предметы!$J$7,COUNTIFS('График ОП'!AJ46:AJ62,предметы!$J$22)&gt;0),AND('График ОП'!AJ46=предметы!$J$22,COUNTIFS('График ОП'!AJ46:AJ62,предметы!$J$7)&gt;0),AND('График ОП'!AJ46=предметы!$J$8,COUNTIFS('График ОП'!AJ46:AJ62,предметы!$J$23)&gt;0),AND('График ОП'!AJ46=предметы!$J$23,COUNTIFS('График ОП'!AJ46:AJ62,предметы!$J$8)&gt;0),AND('График ОП'!AJ46=предметы!$J$9,COUNTIFS('График ОП'!AJ46:AJ62,предметы!$J$24)&gt;0),AND('График ОП'!AJ46=предметы!$J$24,COUNTIFS('График ОП'!AJ46:AJ62,предметы!$J$9)&gt;0),AND('График ОП'!AJ46=предметы!$J$10,COUNTIFS('График ОП'!AJ46:AJ62,предметы!$J$25)&gt;0),AND('График ОП'!AJ46=предметы!$J$25,COUNTIFS('График ОП'!AJ46:AJ62,предметы!$J$10)&gt;0),AND('График ОП'!AJ46=предметы!$J$11,COUNTIFS('График ОП'!AJ46:AJ62,предметы!$J$26)&gt;0),AND('График ОП'!AJ46=предметы!$J$26,COUNTIFS('График ОП'!AJ46:AJ62,предметы!$J$11)&gt;0),AND('График ОП'!AJ46=предметы!$J$12,COUNTIFS('График ОП'!AJ46:AJ62,предметы!$J$27)&gt;0),AND('График ОП'!AJ46=предметы!$J$27,COUNTIFS('График ОП'!AJ46:AJ62,предметы!$J$12)&gt;0),AND('График ОП'!AJ46=предметы!$J$13,COUNTIFS('График ОП'!AJ46:AJ62,предметы!$J$28)&gt;0),AND('График ОП'!AJ46=предметы!$J$28,COUNTIFS('График ОП'!AJ46:AJ62,предметы!$J$13)&gt;0),AND('График ОП'!AJ46=предметы!$J$14,COUNTIFS('График ОП'!AJ46:AJ62,предметы!$J$29)&gt;0),AND('График ОП'!AJ46=предметы!$J$29,COUNTIFS('График ОП'!AJ46:AJ62,предметы!$J$14)&gt;0),AND('График ОП'!AJ46=предметы!$J$15,COUNTIFS('График ОП'!AJ46:AJ62,предметы!$J$30)&gt;0),AND('График ОП'!AJ46=предметы!$J$30,COUNTIFS('График ОП'!AJ46:AJ62,предметы!$J$15)&gt;0)),"&lt;17 (ВПР, КР)","*")</f>
        <v>*</v>
      </c>
      <c r="BG4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5" s="12" t="str">
        <f>IF(COUNTIFS('График ОП'!AK46:AK62,'График ОП'!AK46)&gt;1,"&lt;17 (ВПР, КР)","*")</f>
        <v>*</v>
      </c>
      <c r="BL45" s="12" t="str">
        <f>IF(COUNTIFS('График ОП'!AL46:AL62,'График ОП'!AL46)&gt;1,"&lt;17 (ВПР, КР)","*")</f>
        <v>*</v>
      </c>
      <c r="BM45" s="12" t="e">
        <f>IF(COUNTIFS('График ОП'!#REF!,'График ОП'!#REF!)&gt;1,"&lt;17 (ВПР, КР)","*")</f>
        <v>#REF!</v>
      </c>
      <c r="BN45" s="12" t="e">
        <f>IF(COUNTIFS('График ОП'!#REF!,'График ОП'!#REF!)&gt;1,"&lt;17 (ВПР, КР)","*")</f>
        <v>#REF!</v>
      </c>
      <c r="BO45" s="12" t="e">
        <f>IF(COUNTIFS('График ОП'!#REF!,'График ОП'!#REF!)&gt;1,"&lt;17 (ВПР, КР)","*")</f>
        <v>#REF!</v>
      </c>
      <c r="BP45" s="12" t="e">
        <f>IF(COUNTIFS('График ОП'!#REF!,'График ОП'!#REF!)&gt;1,"&lt;17 (ВПР, КР)","*")</f>
        <v>#REF!</v>
      </c>
    </row>
    <row r="46" spans="1:68" x14ac:dyDescent="0.2">
      <c r="A46" s="13">
        <v>46306</v>
      </c>
      <c r="B46" s="16" t="s">
        <v>64</v>
      </c>
      <c r="C46" s="16" t="str">
        <f>IF(COUNTIFS('График ОП'!C47:C63,'График ОП'!C47)&gt;1,"&lt;17 (ВПР, КР)","*")</f>
        <v>*</v>
      </c>
      <c r="D46" s="16" t="str">
        <f>IF(COUNTIFS('График ОП'!D47:D63,'График ОП'!D47)&gt;1,"&lt;17 (ВПР, КР)","*")</f>
        <v>*</v>
      </c>
      <c r="E46" s="16" t="str">
        <f>IF(COUNTIFS('График ОП'!E47:E63,'График ОП'!E47)&gt;1,"&lt;17 (ВПР, КР)","*")</f>
        <v>*</v>
      </c>
      <c r="F46" s="16" t="e">
        <f>IF(COUNTIFS('График ОП'!#REF!,'График ОП'!#REF!)&gt;1,"&lt;17 (ВПР, КР)","*")</f>
        <v>#REF!</v>
      </c>
      <c r="G46" s="16" t="e">
        <f>IF(COUNTIFS('График ОП'!#REF!,'График ОП'!#REF!)&gt;1,"&lt;17 (ВПР, КР)","*")</f>
        <v>#REF!</v>
      </c>
      <c r="H46" s="16" t="e">
        <f>IF(COUNTIFS('График ОП'!#REF!,'График ОП'!#REF!)&gt;1,"&lt;17 (ВПР, КР)","*")</f>
        <v>#REF!</v>
      </c>
      <c r="I46" s="12" t="str">
        <f>IF(COUNTIFS('График ОП'!F47:F63,'График ОП'!F47)&gt;1,"&lt;17 (ВПР, КР)","*")</f>
        <v>*</v>
      </c>
      <c r="J46" s="12" t="str">
        <f>IF(COUNTIFS('График ОП'!G47:G63,'График ОП'!G47)&gt;1,"&lt;17 (ВПР, КР)","*")</f>
        <v>*</v>
      </c>
      <c r="K46" s="12" t="str">
        <f>IF(COUNTIFS('График ОП'!H47:H63,'График ОП'!H47)&gt;1,"&lt;17 (ВПР, КР)","*")</f>
        <v>*</v>
      </c>
      <c r="L46" s="12" t="e">
        <f>IF(COUNTIFS('График ОП'!#REF!,'График ОП'!#REF!)&gt;1,"&lt;17 (ВПР, КР)","*")</f>
        <v>#REF!</v>
      </c>
      <c r="M46" s="12" t="e">
        <f>IF(COUNTIFS('График ОП'!#REF!,'График ОП'!#REF!)&gt;1,"&lt;17 (ВПР, КР)","*")</f>
        <v>#REF!</v>
      </c>
      <c r="N46" s="12" t="e">
        <f>IF(COUNTIFS('График ОП'!#REF!,'График ОП'!#REF!)&gt;1,"&lt;17 (ВПР, КР)","*")</f>
        <v>#REF!</v>
      </c>
      <c r="O46" s="12" t="str">
        <f>IF(COUNTIFS('График ОП'!I47:I63,'График ОП'!I47)&gt;1,"&lt;17 (ВПР, КР)","*")</f>
        <v>*</v>
      </c>
      <c r="P46" s="12" t="str">
        <f>IF(COUNTIFS('График ОП'!J47:J63,'График ОП'!J47)&gt;1,"&lt;17 (ВПР, КР)","*")</f>
        <v>*</v>
      </c>
      <c r="Q46" s="12" t="str">
        <f>IF(COUNTIFS('График ОП'!K47:K63,'График ОП'!K47)&gt;1,"&lt;17 (ВПР, КР)","*")</f>
        <v>*</v>
      </c>
      <c r="R46" s="12" t="str">
        <f>IF(COUNTIFS('График ОП'!L47:L63,'График ОП'!L47)&gt;1,"&lt;17 (ВПР, КР)","*")</f>
        <v>*</v>
      </c>
      <c r="S46" s="12" t="e">
        <f>IF(COUNTIFS('График ОП'!#REF!,'График ОП'!#REF!)&gt;1,"&lt;17 (ВПР, КР)","*")</f>
        <v>#REF!</v>
      </c>
      <c r="T46" s="12" t="e">
        <f>IF(COUNTIFS('График ОП'!#REF!,'График ОП'!#REF!)&gt;1,"&lt;17 (ВПР, КР)","*")</f>
        <v>#REF!</v>
      </c>
      <c r="U46" s="12" t="str">
        <f>IF(OR(COUNTIFS('График ОП'!M47:M63,'График ОП'!M47)&gt;1,AND('График ОП'!M47=предметы!$D$3,COUNTIFS('График ОП'!M47:M63,предметы!$D$12)&gt;0),AND('График ОП'!M47=предметы!$D$12,COUNTIFS('График ОП'!M47:M63,предметы!$D$3)&gt;0),AND('График ОП'!M47=предметы!$D$4,COUNTIFS('График ОП'!M47:M63,предметы!$D$13)&gt;0),AND('График ОП'!M47=предметы!$D$13,COUNTIFS('График ОП'!M47:M63,предметы!$D$4)&gt;0),AND('График ОП'!M47=предметы!$D$14,COUNTIFS('График ОП'!M47:M63,предметы!$D$5)&gt;0),AND('График ОП'!M47=предметы!$D$5,COUNTIFS('График ОП'!M47:M63,предметы!$D$14)&gt;0),AND('График ОП'!M47=предметы!$D$15,COUNTIFS('График ОП'!M47:M63,предметы!$D$6)&gt;0),AND('График ОП'!M47=предметы!$D$6,COUNTIFS('График ОП'!M47:M63,предметы!$D$15)&gt;0),AND('График ОП'!M47=предметы!$D$16,COUNTIFS('График ОП'!M47:M63,предметы!$D$7)&gt;0),AND('График ОП'!M47=предметы!$D$7,COUNTIFS('График ОП'!M47:M63,предметы!$D$16)&gt;0),AND('График ОП'!M47=предметы!$D$8,COUNTIFS('График ОП'!M47:M63,предметы!$D$10)&gt;0),AND('График ОП'!M47=предметы!$D$10,COUNTIFS('График ОП'!M47:M63,предметы!$D$8)&gt;0),AND('График ОП'!M47=предметы!$D$9,COUNTIFS('График ОП'!M47:M63,предметы!$D$11)&gt;0),AND('График ОП'!M47=предметы!$D$11,COUNTIFS('График ОП'!M47:M63,предметы!$D$9)&gt;0)),"&lt;17 (ВПР, КР)","*")</f>
        <v>*</v>
      </c>
      <c r="V46" s="12" t="str">
        <f>IF(OR(COUNTIFS('График ОП'!N47:N63,'График ОП'!N47)&gt;1,AND('График ОП'!N47=предметы!$D$3,COUNTIFS('График ОП'!N47:N63,предметы!$D$12)&gt;0),AND('График ОП'!N47=предметы!$D$12,COUNTIFS('График ОП'!N47:N63,предметы!$D$3)&gt;0),AND('График ОП'!N47=предметы!$D$4,COUNTIFS('График ОП'!N47:N63,предметы!$D$13)&gt;0),AND('График ОП'!N47=предметы!$D$13,COUNTIFS('График ОП'!N47:N63,предметы!$D$4)&gt;0),AND('График ОП'!N47=предметы!$D$14,COUNTIFS('График ОП'!N47:N63,предметы!$D$5)&gt;0),AND('График ОП'!N47=предметы!$D$5,COUNTIFS('График ОП'!N47:N63,предметы!$D$14)&gt;0),AND('График ОП'!N47=предметы!$D$15,COUNTIFS('График ОП'!N47:N63,предметы!$D$6)&gt;0),AND('График ОП'!N47=предметы!$D$6,COUNTIFS('График ОП'!N47:N63,предметы!$D$15)&gt;0),AND('График ОП'!N47=предметы!$D$16,COUNTIFS('График ОП'!N47:N63,предметы!$D$7)&gt;0),AND('График ОП'!N47=предметы!$D$7,COUNTIFS('График ОП'!N47:N63,предметы!$D$16)&gt;0),AND('График ОП'!N47=предметы!$D$8,COUNTIFS('График ОП'!N47:N63,предметы!$D$10)&gt;0),AND('График ОП'!N47=предметы!$D$10,COUNTIFS('График ОП'!N47:N63,предметы!$D$8)&gt;0),AND('График ОП'!N47=предметы!$D$9,COUNTIFS('График ОП'!N47:N63,предметы!$D$11)&gt;0),AND('График ОП'!N47=предметы!$D$11,COUNTIFS('График ОП'!N47:N63,предметы!$D$9)&gt;0)),"&lt;17 (ВПР, КР)","*")</f>
        <v>*</v>
      </c>
      <c r="W46" s="12" t="str">
        <f>IF(OR(COUNTIFS('График ОП'!O47:O63,'График ОП'!O47)&gt;1,AND('График ОП'!O47=предметы!$D$3,COUNTIFS('График ОП'!O47:O63,предметы!$D$12)&gt;0),AND('График ОП'!O47=предметы!$D$12,COUNTIFS('График ОП'!O47:O63,предметы!$D$3)&gt;0),AND('График ОП'!O47=предметы!$D$4,COUNTIFS('График ОП'!O47:O63,предметы!$D$13)&gt;0),AND('График ОП'!O47=предметы!$D$13,COUNTIFS('График ОП'!O47:O63,предметы!$D$4)&gt;0),AND('График ОП'!O47=предметы!$D$14,COUNTIFS('График ОП'!O47:O63,предметы!$D$5)&gt;0),AND('График ОП'!O47=предметы!$D$5,COUNTIFS('График ОП'!O47:O63,предметы!$D$14)&gt;0),AND('График ОП'!O47=предметы!$D$15,COUNTIFS('График ОП'!O47:O63,предметы!$D$6)&gt;0),AND('График ОП'!O47=предметы!$D$6,COUNTIFS('График ОП'!O47:O63,предметы!$D$15)&gt;0),AND('График ОП'!O47=предметы!$D$16,COUNTIFS('График ОП'!O47:O63,предметы!$D$7)&gt;0),AND('График ОП'!O47=предметы!$D$7,COUNTIFS('График ОП'!O47:O63,предметы!$D$16)&gt;0),AND('График ОП'!O47=предметы!$D$8,COUNTIFS('График ОП'!O47:O63,предметы!$D$10)&gt;0),AND('График ОП'!O47=предметы!$D$10,COUNTIFS('График ОП'!O47:O63,предметы!$D$8)&gt;0),AND('График ОП'!O47=предметы!$D$9,COUNTIFS('График ОП'!O47:O63,предметы!$D$11)&gt;0),AND('График ОП'!O47=предметы!$D$11,COUNTIFS('График ОП'!O47:O63,предметы!$D$9)&gt;0)),"&lt;17 (ВПР, КР)","*")</f>
        <v>*</v>
      </c>
      <c r="X46" s="12" t="str">
        <f>IF(OR(COUNTIFS('График ОП'!P47:P63,'График ОП'!P47)&gt;1,AND('График ОП'!P47=предметы!$D$3,COUNTIFS('График ОП'!P47:P63,предметы!$D$12)&gt;0),AND('График ОП'!P47=предметы!$D$12,COUNTIFS('График ОП'!P47:P63,предметы!$D$3)&gt;0),AND('График ОП'!P47=предметы!$D$4,COUNTIFS('График ОП'!P47:P63,предметы!$D$13)&gt;0),AND('График ОП'!P47=предметы!$D$13,COUNTIFS('График ОП'!P47:P63,предметы!$D$4)&gt;0),AND('График ОП'!P47=предметы!$D$14,COUNTIFS('График ОП'!P47:P63,предметы!$D$5)&gt;0),AND('График ОП'!P47=предметы!$D$5,COUNTIFS('График ОП'!P47:P63,предметы!$D$14)&gt;0),AND('График ОП'!P47=предметы!$D$15,COUNTIFS('График ОП'!P47:P63,предметы!$D$6)&gt;0),AND('График ОП'!P47=предметы!$D$6,COUNTIFS('График ОП'!P47:P63,предметы!$D$15)&gt;0),AND('График ОП'!P47=предметы!$D$16,COUNTIFS('График ОП'!P47:P63,предметы!$D$7)&gt;0),AND('График ОП'!P47=предметы!$D$7,COUNTIFS('График ОП'!P47:P63,предметы!$D$16)&gt;0),AND('График ОП'!P47=предметы!$D$8,COUNTIFS('График ОП'!P47:P63,предметы!$D$10)&gt;0),AND('График ОП'!P47=предметы!$D$10,COUNTIFS('График ОП'!P47:P63,предметы!$D$8)&gt;0),AND('График ОП'!P47=предметы!$D$9,COUNTIFS('График ОП'!P47:P63,предметы!$D$11)&gt;0),AND('График ОП'!P47=предметы!$D$11,COUNTIFS('График ОП'!P47:P63,предметы!$D$9)&gt;0)),"&lt;17 (ВПР, КР)","*")</f>
        <v>*</v>
      </c>
      <c r="Y46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6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6" s="12" t="str">
        <f>IF(OR(COUNTIFS('График ОП'!Q47:Q63,'График ОП'!Q47)&gt;1,AND('График ОП'!Q47=предметы!$E$3,COUNTIFS('График ОП'!Q47:Q63,предметы!$E$12)&gt;0),AND('График ОП'!Q47=предметы!$E$12,COUNTIFS('График ОП'!Q47:Q63,предметы!$E$3)&gt;0),AND('График ОП'!Q47=предметы!$E$4,COUNTIFS('График ОП'!Q47:Q63,предметы!$E$13)&gt;0),AND('График ОП'!Q47=предметы!$E$13,COUNTIFS('График ОП'!Q47:Q63,предметы!$E$4)&gt;0),AND('График ОП'!Q47=предметы!$E$5,COUNTIFS('График ОП'!Q47:Q63,предметы!$E$14)&gt;0),AND('График ОП'!Q47=предметы!$E$14,COUNTIFS('График ОП'!Q47:Q63,предметы!$E$5)&gt;0),AND('График ОП'!Q47=предметы!$E$6,COUNTIFS('График ОП'!Q47:Q63,предметы!$E$15)&gt;0),AND('График ОП'!Q47=предметы!$E$15,COUNTIFS('График ОП'!Q47:Q63,предметы!$E$6)&gt;0),AND('График ОП'!Q47=предметы!$E$7,COUNTIFS('График ОП'!Q47:Q63,предметы!$E$16)&gt;0),AND('График ОП'!Q47=предметы!$E$16,COUNTIFS('График ОП'!Q47:Q63,предметы!$E$7)&gt;0),AND('График ОП'!Q47=предметы!$E$8,COUNTIFS('График ОП'!Q47:Q63,предметы!$E$17)&gt;0),AND('График ОП'!Q47=предметы!$E$17,COUNTIFS('График ОП'!Q47:Q63,предметы!$E$8)&gt;0),AND('График ОП'!Q47=предметы!$E$9,COUNTIFS('График ОП'!Q47:Q63,предметы!$E$18)&gt;0),AND('График ОП'!Q47=предметы!$E$18,COUNTIFS('График ОП'!Q47:Q63,предметы!$E$9)&gt;0),AND('График ОП'!Q47=предметы!$E$10,COUNTIFS('График ОП'!Q47:Q63,предметы!$E$19)&gt;0),AND('График ОП'!Q47=предметы!$E$19,COUNTIFS('График ОП'!Q47:Q63,предметы!$E$10)&gt;0),AND('График ОП'!Q47=предметы!$E$11,COUNTIFS('График ОП'!Q47:Q63,предметы!$E$20)&gt;0),AND('График ОП'!Q47=предметы!$E$20,COUNTIFS('График ОП'!Q47:Q63,предметы!$E$11)&gt;0)),"&lt;17 (ВПР, КР)","*")</f>
        <v>*</v>
      </c>
      <c r="AB46" s="12" t="str">
        <f>IF(OR(COUNTIFS('График ОП'!R47:R63,'График ОП'!R47)&gt;1,AND('График ОП'!R47=предметы!$E$3,COUNTIFS('График ОП'!R47:R63,предметы!$E$12)&gt;0),AND('График ОП'!R47=предметы!$E$12,COUNTIFS('График ОП'!R47:R63,предметы!$E$3)&gt;0),AND('График ОП'!R47=предметы!$E$4,COUNTIFS('График ОП'!R47:R63,предметы!$E$13)&gt;0),AND('График ОП'!R47=предметы!$E$13,COUNTIFS('График ОП'!R47:R63,предметы!$E$4)&gt;0),AND('График ОП'!R47=предметы!$E$5,COUNTIFS('График ОП'!R47:R63,предметы!$E$14)&gt;0),AND('График ОП'!R47=предметы!$E$14,COUNTIFS('График ОП'!R47:R63,предметы!$E$5)&gt;0),AND('График ОП'!R47=предметы!$E$6,COUNTIFS('График ОП'!R47:R63,предметы!$E$15)&gt;0),AND('График ОП'!R47=предметы!$E$15,COUNTIFS('График ОП'!R47:R63,предметы!$E$6)&gt;0),AND('График ОП'!R47=предметы!$E$7,COUNTIFS('График ОП'!R47:R63,предметы!$E$16)&gt;0),AND('График ОП'!R47=предметы!$E$16,COUNTIFS('График ОП'!R47:R63,предметы!$E$7)&gt;0),AND('График ОП'!R47=предметы!$E$8,COUNTIFS('График ОП'!R47:R63,предметы!$E$17)&gt;0),AND('График ОП'!R47=предметы!$E$17,COUNTIFS('График ОП'!R47:R63,предметы!$E$8)&gt;0),AND('График ОП'!R47=предметы!$E$9,COUNTIFS('График ОП'!R47:R63,предметы!$E$18)&gt;0),AND('График ОП'!R47=предметы!$E$18,COUNTIFS('График ОП'!R47:R63,предметы!$E$9)&gt;0),AND('График ОП'!R47=предметы!$E$10,COUNTIFS('График ОП'!R47:R63,предметы!$E$19)&gt;0),AND('График ОП'!R47=предметы!$E$19,COUNTIFS('График ОП'!R47:R63,предметы!$E$10)&gt;0),AND('График ОП'!R47=предметы!$E$11,COUNTIFS('График ОП'!R47:R63,предметы!$E$20)&gt;0),AND('График ОП'!R47=предметы!$E$20,COUNTIFS('График ОП'!R47:R63,предметы!$E$11)&gt;0)),"&lt;17 (ВПР, КР)","*")</f>
        <v>*</v>
      </c>
      <c r="AC46" s="12" t="str">
        <f>IF(OR(COUNTIFS('График ОП'!S47:S63,'График ОП'!S47)&gt;1,AND('График ОП'!S47=предметы!$E$3,COUNTIFS('График ОП'!S47:S63,предметы!$E$12)&gt;0),AND('График ОП'!S47=предметы!$E$12,COUNTIFS('График ОП'!S47:S63,предметы!$E$3)&gt;0),AND('График ОП'!S47=предметы!$E$4,COUNTIFS('График ОП'!S47:S63,предметы!$E$13)&gt;0),AND('График ОП'!S47=предметы!$E$13,COUNTIFS('График ОП'!S47:S63,предметы!$E$4)&gt;0),AND('График ОП'!S47=предметы!$E$5,COUNTIFS('График ОП'!S47:S63,предметы!$E$14)&gt;0),AND('График ОП'!S47=предметы!$E$14,COUNTIFS('График ОП'!S47:S63,предметы!$E$5)&gt;0),AND('График ОП'!S47=предметы!$E$6,COUNTIFS('График ОП'!S47:S63,предметы!$E$15)&gt;0),AND('График ОП'!S47=предметы!$E$15,COUNTIFS('График ОП'!S47:S63,предметы!$E$6)&gt;0),AND('График ОП'!S47=предметы!$E$7,COUNTIFS('График ОП'!S47:S63,предметы!$E$16)&gt;0),AND('График ОП'!S47=предметы!$E$16,COUNTIFS('График ОП'!S47:S63,предметы!$E$7)&gt;0),AND('График ОП'!S47=предметы!$E$8,COUNTIFS('График ОП'!S47:S63,предметы!$E$17)&gt;0),AND('График ОП'!S47=предметы!$E$17,COUNTIFS('График ОП'!S47:S63,предметы!$E$8)&gt;0),AND('График ОП'!S47=предметы!$E$9,COUNTIFS('График ОП'!S47:S63,предметы!$E$18)&gt;0),AND('График ОП'!S47=предметы!$E$18,COUNTIFS('График ОП'!S47:S63,предметы!$E$9)&gt;0),AND('График ОП'!S47=предметы!$E$10,COUNTIFS('График ОП'!S47:S63,предметы!$E$19)&gt;0),AND('График ОП'!S47=предметы!$E$19,COUNTIFS('График ОП'!S47:S63,предметы!$E$10)&gt;0),AND('График ОП'!S47=предметы!$E$11,COUNTIFS('График ОП'!S47:S63,предметы!$E$20)&gt;0),AND('График ОП'!S47=предметы!$E$20,COUNTIFS('График ОП'!S47:S63,предметы!$E$11)&gt;0)),"&lt;17 (ВПР, КР)","*")</f>
        <v>*</v>
      </c>
      <c r="AD46" s="12" t="str">
        <f>IF(OR(COUNTIFS('График ОП'!T47:T63,'График ОП'!T47)&gt;1,AND('График ОП'!T47=предметы!$E$3,COUNTIFS('График ОП'!T47:T63,предметы!$E$12)&gt;0),AND('График ОП'!T47=предметы!$E$12,COUNTIFS('График ОП'!T47:T63,предметы!$E$3)&gt;0),AND('График ОП'!T47=предметы!$E$4,COUNTIFS('График ОП'!T47:T63,предметы!$E$13)&gt;0),AND('График ОП'!T47=предметы!$E$13,COUNTIFS('График ОП'!T47:T63,предметы!$E$4)&gt;0),AND('График ОП'!T47=предметы!$E$5,COUNTIFS('График ОП'!T47:T63,предметы!$E$14)&gt;0),AND('График ОП'!T47=предметы!$E$14,COUNTIFS('График ОП'!T47:T63,предметы!$E$5)&gt;0),AND('График ОП'!T47=предметы!$E$6,COUNTIFS('График ОП'!T47:T63,предметы!$E$15)&gt;0),AND('График ОП'!T47=предметы!$E$15,COUNTIFS('График ОП'!T47:T63,предметы!$E$6)&gt;0),AND('График ОП'!T47=предметы!$E$7,COUNTIFS('График ОП'!T47:T63,предметы!$E$16)&gt;0),AND('График ОП'!T47=предметы!$E$16,COUNTIFS('График ОП'!T47:T63,предметы!$E$7)&gt;0),AND('График ОП'!T47=предметы!$E$8,COUNTIFS('График ОП'!T47:T63,предметы!$E$17)&gt;0),AND('График ОП'!T47=предметы!$E$17,COUNTIFS('График ОП'!T47:T63,предметы!$E$8)&gt;0),AND('График ОП'!T47=предметы!$E$9,COUNTIFS('График ОП'!T47:T63,предметы!$E$18)&gt;0),AND('График ОП'!T47=предметы!$E$18,COUNTIFS('График ОП'!T47:T63,предметы!$E$9)&gt;0),AND('График ОП'!T47=предметы!$E$10,COUNTIFS('График ОП'!T47:T63,предметы!$E$19)&gt;0),AND('График ОП'!T47=предметы!$E$19,COUNTIFS('График ОП'!T47:T63,предметы!$E$10)&gt;0),AND('График ОП'!T47=предметы!$E$11,COUNTIFS('График ОП'!T47:T63,предметы!$E$20)&gt;0),AND('График ОП'!T47=предметы!$E$20,COUNTIFS('График ОП'!T47:T63,предметы!$E$11)&gt;0)),"&lt;17 (ВПР, КР)","*")</f>
        <v>*</v>
      </c>
      <c r="AE46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6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6" s="12" t="str">
        <f>IF(OR(COUNTIFS('График ОП'!U47:U63,'График ОП'!U47)&gt;1,AND('График ОП'!U47=предметы!$F$3,COUNTIFS('График ОП'!U47:U63,предметы!$F$13)&gt;0),AND('График ОП'!U47=предметы!$F$13,COUNTIFS('График ОП'!U47:U63,предметы!$F$3)&gt;0),AND('График ОП'!U47=предметы!$F$4,COUNTIFS('График ОП'!U47:U63,предметы!$F$14)&gt;0),AND('График ОП'!U47=предметы!$F$14,COUNTIFS('График ОП'!U47:U63,предметы!$F$4)&gt;0),AND('График ОП'!U47=предметы!$F$5,COUNTIFS('График ОП'!U47:U63,предметы!$F$15)&gt;0),AND('График ОП'!U47=предметы!$F$15,COUNTIFS('График ОП'!U47:U63,предметы!$F$5)&gt;0),AND('График ОП'!U47=предметы!$F$6,COUNTIFS('График ОП'!U47:U63,предметы!$F$16)&gt;0),AND('График ОП'!U47=предметы!$F$16,COUNTIFS('График ОП'!U47:U63,предметы!$F$6)&gt;0),AND('График ОП'!U47=предметы!$F$7,COUNTIFS('График ОП'!U47:U63,предметы!$F$17)&gt;0),AND('График ОП'!U47=предметы!$F$17,COUNTIFS('График ОП'!U47:U63,предметы!$F$7)&gt;0),AND('График ОП'!U47=предметы!$F$8,COUNTIFS('График ОП'!U47:U63,предметы!$F$18)&gt;0),AND('График ОП'!U47=предметы!$F$18,COUNTIFS('График ОП'!U47:U63,предметы!$F$8)&gt;0),AND('График ОП'!U47=предметы!$F$9,COUNTIFS('График ОП'!U47:U63,предметы!$F$19)&gt;0),AND('График ОП'!U47=предметы!$F$19,COUNTIFS('График ОП'!U47:U63,предметы!$F$9)&gt;0),AND('График ОП'!U47=предметы!$F$10,COUNTIFS('График ОП'!U47:U63,предметы!$F$20)&gt;0),AND('График ОП'!U47=предметы!$F$20,COUNTIFS('График ОП'!U47:U63,предметы!$F$10)&gt;0),AND('График ОП'!U47=предметы!$F$11,COUNTIFS('График ОП'!U47:U63,предметы!$F$21)&gt;0),AND('График ОП'!U47=предметы!$F$21,COUNTIFS('График ОП'!U47:U63,предметы!$F$11)&gt;0),AND('График ОП'!U47=предметы!$F$12,COUNTIFS('График ОП'!U47:U63,предметы!$F$22)&gt;0),AND('График ОП'!U47=предметы!$F$22,COUNTIFS('График ОП'!U47:U63,предметы!$F$12)&gt;0)),"&lt;17 (ВПР, КР)","*")</f>
        <v>*</v>
      </c>
      <c r="AH46" s="12" t="str">
        <f>IF(OR(COUNTIFS('График ОП'!V47:V63,'График ОП'!V47)&gt;1,AND('График ОП'!V47=предметы!$F$3,COUNTIFS('График ОП'!V47:V63,предметы!$F$13)&gt;0),AND('График ОП'!V47=предметы!$F$13,COUNTIFS('График ОП'!V47:V63,предметы!$F$3)&gt;0),AND('График ОП'!V47=предметы!$F$4,COUNTIFS('График ОП'!V47:V63,предметы!$F$14)&gt;0),AND('График ОП'!V47=предметы!$F$14,COUNTIFS('График ОП'!V47:V63,предметы!$F$4)&gt;0),AND('График ОП'!V47=предметы!$F$5,COUNTIFS('График ОП'!V47:V63,предметы!$F$15)&gt;0),AND('График ОП'!V47=предметы!$F$15,COUNTIFS('График ОП'!V47:V63,предметы!$F$5)&gt;0),AND('График ОП'!V47=предметы!$F$6,COUNTIFS('График ОП'!V47:V63,предметы!$F$16)&gt;0),AND('График ОП'!V47=предметы!$F$16,COUNTIFS('График ОП'!V47:V63,предметы!$F$6)&gt;0),AND('График ОП'!V47=предметы!$F$7,COUNTIFS('График ОП'!V47:V63,предметы!$F$17)&gt;0),AND('График ОП'!V47=предметы!$F$17,COUNTIFS('График ОП'!V47:V63,предметы!$F$7)&gt;0),AND('График ОП'!V47=предметы!$F$8,COUNTIFS('График ОП'!V47:V63,предметы!$F$18)&gt;0),AND('График ОП'!V47=предметы!$F$18,COUNTIFS('График ОП'!V47:V63,предметы!$F$8)&gt;0),AND('График ОП'!V47=предметы!$F$9,COUNTIFS('График ОП'!V47:V63,предметы!$F$19)&gt;0),AND('График ОП'!V47=предметы!$F$19,COUNTIFS('График ОП'!V47:V63,предметы!$F$9)&gt;0),AND('График ОП'!V47=предметы!$F$10,COUNTIFS('График ОП'!V47:V63,предметы!$F$20)&gt;0),AND('График ОП'!V47=предметы!$F$20,COUNTIFS('График ОП'!V47:V63,предметы!$F$10)&gt;0),AND('График ОП'!V47=предметы!$F$11,COUNTIFS('График ОП'!V47:V63,предметы!$F$21)&gt;0),AND('График ОП'!V47=предметы!$F$21,COUNTIFS('График ОП'!V47:V63,предметы!$F$11)&gt;0),AND('График ОП'!V47=предметы!$F$12,COUNTIFS('График ОП'!V47:V63,предметы!$F$22)&gt;0),AND('График ОП'!V47=предметы!$F$22,COUNTIFS('График ОП'!V47:V63,предметы!$F$12)&gt;0)),"&lt;17 (ВПР, КР)","*")</f>
        <v>*</v>
      </c>
      <c r="AI46" s="12" t="str">
        <f>IF(OR(COUNTIFS('График ОП'!W47:W63,'График ОП'!W47)&gt;1,AND('График ОП'!W47=предметы!$F$3,COUNTIFS('График ОП'!W47:W63,предметы!$F$13)&gt;0),AND('График ОП'!W47=предметы!$F$13,COUNTIFS('График ОП'!W47:W63,предметы!$F$3)&gt;0),AND('График ОП'!W47=предметы!$F$4,COUNTIFS('График ОП'!W47:W63,предметы!$F$14)&gt;0),AND('График ОП'!W47=предметы!$F$14,COUNTIFS('График ОП'!W47:W63,предметы!$F$4)&gt;0),AND('График ОП'!W47=предметы!$F$5,COUNTIFS('График ОП'!W47:W63,предметы!$F$15)&gt;0),AND('График ОП'!W47=предметы!$F$15,COUNTIFS('График ОП'!W47:W63,предметы!$F$5)&gt;0),AND('График ОП'!W47=предметы!$F$6,COUNTIFS('График ОП'!W47:W63,предметы!$F$16)&gt;0),AND('График ОП'!W47=предметы!$F$16,COUNTIFS('График ОП'!W47:W63,предметы!$F$6)&gt;0),AND('График ОП'!W47=предметы!$F$7,COUNTIFS('График ОП'!W47:W63,предметы!$F$17)&gt;0),AND('График ОП'!W47=предметы!$F$17,COUNTIFS('График ОП'!W47:W63,предметы!$F$7)&gt;0),AND('График ОП'!W47=предметы!$F$8,COUNTIFS('График ОП'!W47:W63,предметы!$F$18)&gt;0),AND('График ОП'!W47=предметы!$F$18,COUNTIFS('График ОП'!W47:W63,предметы!$F$8)&gt;0),AND('График ОП'!W47=предметы!$F$9,COUNTIFS('График ОП'!W47:W63,предметы!$F$19)&gt;0),AND('График ОП'!W47=предметы!$F$19,COUNTIFS('График ОП'!W47:W63,предметы!$F$9)&gt;0),AND('График ОП'!W47=предметы!$F$10,COUNTIFS('График ОП'!W47:W63,предметы!$F$20)&gt;0),AND('График ОП'!W47=предметы!$F$20,COUNTIFS('График ОП'!W47:W63,предметы!$F$10)&gt;0),AND('График ОП'!W47=предметы!$F$11,COUNTIFS('График ОП'!W47:W63,предметы!$F$21)&gt;0),AND('График ОП'!W47=предметы!$F$21,COUNTIFS('График ОП'!W47:W63,предметы!$F$11)&gt;0),AND('График ОП'!W47=предметы!$F$12,COUNTIFS('График ОП'!W47:W63,предметы!$F$22)&gt;0),AND('График ОП'!W47=предметы!$F$22,COUNTIFS('График ОП'!W47:W63,предметы!$F$12)&gt;0)),"&lt;17 (ВПР, КР)","*")</f>
        <v>*</v>
      </c>
      <c r="AJ46" s="12" t="str">
        <f>IF(OR(COUNTIFS('График ОП'!X47:X63,'График ОП'!X47)&gt;1,AND('График ОП'!X47=предметы!$F$3,COUNTIFS('График ОП'!X47:X63,предметы!$F$13)&gt;0),AND('График ОП'!X47=предметы!$F$13,COUNTIFS('График ОП'!X47:X63,предметы!$F$3)&gt;0),AND('График ОП'!X47=предметы!$F$4,COUNTIFS('График ОП'!X47:X63,предметы!$F$14)&gt;0),AND('График ОП'!X47=предметы!$F$14,COUNTIFS('График ОП'!X47:X63,предметы!$F$4)&gt;0),AND('График ОП'!X47=предметы!$F$5,COUNTIFS('График ОП'!X47:X63,предметы!$F$15)&gt;0),AND('График ОП'!X47=предметы!$F$15,COUNTIFS('График ОП'!X47:X63,предметы!$F$5)&gt;0),AND('График ОП'!X47=предметы!$F$6,COUNTIFS('График ОП'!X47:X63,предметы!$F$16)&gt;0),AND('График ОП'!X47=предметы!$F$16,COUNTIFS('График ОП'!X47:X63,предметы!$F$6)&gt;0),AND('График ОП'!X47=предметы!$F$7,COUNTIFS('График ОП'!X47:X63,предметы!$F$17)&gt;0),AND('График ОП'!X47=предметы!$F$17,COUNTIFS('График ОП'!X47:X63,предметы!$F$7)&gt;0),AND('График ОП'!X47=предметы!$F$8,COUNTIFS('График ОП'!X47:X63,предметы!$F$18)&gt;0),AND('График ОП'!X47=предметы!$F$18,COUNTIFS('График ОП'!X47:X63,предметы!$F$8)&gt;0),AND('График ОП'!X47=предметы!$F$9,COUNTIFS('График ОП'!X47:X63,предметы!$F$19)&gt;0),AND('График ОП'!X47=предметы!$F$19,COUNTIFS('График ОП'!X47:X63,предметы!$F$9)&gt;0),AND('График ОП'!X47=предметы!$F$10,COUNTIFS('График ОП'!X47:X63,предметы!$F$20)&gt;0),AND('График ОП'!X47=предметы!$F$20,COUNTIFS('График ОП'!X47:X63,предметы!$F$10)&gt;0),AND('График ОП'!X47=предметы!$F$11,COUNTIFS('График ОП'!X47:X63,предметы!$F$21)&gt;0),AND('График ОП'!X47=предметы!$F$21,COUNTIFS('График ОП'!X47:X63,предметы!$F$11)&gt;0),AND('График ОП'!X47=предметы!$F$12,COUNTIFS('График ОП'!X47:X63,предметы!$F$22)&gt;0),AND('График ОП'!X47=предметы!$F$22,COUNTIFS('График ОП'!X47:X63,предметы!$F$12)&gt;0)),"&lt;17 (ВПР, КР)","*")</f>
        <v>*</v>
      </c>
      <c r="AK46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6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6" s="12" t="str">
        <f>IF(OR(COUNTIFS('График ОП'!Y47:Y63,'График ОП'!Y47)&gt;1,AND('График ОП'!Y47=предметы!$G$3,COUNTIFS('График ОП'!Y47:Y63,предметы!$G$15)&gt;0),AND('График ОП'!Y47=предметы!$G$15,COUNTIFS('График ОП'!Y47:Y63,предметы!$G$3)&gt;0),AND('График ОП'!Y47=предметы!$G$4,COUNTIFS('График ОП'!Y47:Y63,предметы!$G$18)&gt;0),AND('График ОП'!Y47=предметы!$G$18,COUNTIFS('График ОП'!Y47:Y63,предметы!$G$4)&gt;0),AND('График ОП'!Y47=предметы!$G$5,COUNTIFS('График ОП'!Y47:Y63,предметы!$G$19)&gt;0),AND('График ОП'!Y47=предметы!$G$19,COUNTIFS('График ОП'!Y47:Y63,предметы!$G$5)&gt;0),AND('График ОП'!Y47=предметы!$G$6,COUNTIFS('График ОП'!Y47:Y63,предметы!$G$20)&gt;0),AND('График ОП'!Y47=предметы!$G$20,COUNTIFS('График ОП'!Y47:Y63,предметы!$G$6)&gt;0),AND('График ОП'!Y47=предметы!$G$7,COUNTIFS('График ОП'!Y47:Y63,предметы!$G$21)&gt;0),AND('График ОП'!Y47=предметы!$G$21,COUNTIFS('График ОП'!Y47:Y63,предметы!$G$7)&gt;0),AND('График ОП'!Y47=предметы!$G$8,COUNTIFS('График ОП'!Y47:Y63,предметы!$G$22)&gt;0),AND('График ОП'!Y47=предметы!$G$22,COUNTIFS('График ОП'!Y47:Y63,предметы!$G$8)&gt;0),AND('График ОП'!Y47=предметы!$G$9,COUNTIFS('График ОП'!Y47:Y63,предметы!$G$23)&gt;0),AND('График ОП'!Y47=предметы!$G$23,COUNTIFS('График ОП'!Y47:Y63,предметы!$G$9)&gt;0),AND('График ОП'!Y47=предметы!$G$10,COUNTIFS('График ОП'!Y47:Y63,предметы!$G$24)&gt;0),AND('График ОП'!Y47=предметы!$G$24,COUNTIFS('График ОП'!Y47:Y63,предметы!$G$10)&gt;0),AND('График ОП'!Y47=предметы!$G$11,COUNTIFS('График ОП'!Y47:Y63,предметы!$G$25)&gt;0),AND('График ОП'!Y47=предметы!$G$25,COUNTIFS('График ОП'!Y47:Y63,предметы!$G$11)&gt;0),AND('График ОП'!Y47=предметы!$G$12,COUNTIFS('График ОП'!Y47:Y63,предметы!$G$26)&gt;0),AND('График ОП'!Y47=предметы!$G$26,COUNTIFS('График ОП'!Y47:Y63,предметы!$G$12)&gt;0),AND('График ОП'!Y47=предметы!$G$13,COUNTIFS('График ОП'!Y47:Y63,предметы!$G$27)&gt;0),AND('График ОП'!Y47=предметы!$G$27,COUNTIFS('График ОП'!Y47:Y63,предметы!$G$13)&gt;0),AND('График ОП'!Y47=предметы!$G$14,COUNTIFS('График ОП'!Y47:Y63,предметы!$G$28)&gt;0),AND('График ОП'!Y47=предметы!$G$28,COUNTIFS('График ОП'!Y47:Y63,предметы!$G$14)&gt;0)),"&lt;17 (ВПР, КР)","*")</f>
        <v>*</v>
      </c>
      <c r="AN46" s="12" t="str">
        <f>IF(OR(COUNTIFS('График ОП'!Z47:Z63,'График ОП'!Z47)&gt;1,AND('График ОП'!Z47=предметы!$G$3,COUNTIFS('График ОП'!Z47:Z63,предметы!$G$15)&gt;0),AND('График ОП'!Z47=предметы!$G$15,COUNTIFS('График ОП'!Z47:Z63,предметы!$G$3)&gt;0),AND('График ОП'!Z47=предметы!$G$4,COUNTIFS('График ОП'!Z47:Z63,предметы!$G$18)&gt;0),AND('График ОП'!Z47=предметы!$G$18,COUNTIFS('График ОП'!Z47:Z63,предметы!$G$4)&gt;0),AND('График ОП'!Z47=предметы!$G$5,COUNTIFS('График ОП'!Z47:Z63,предметы!$G$19)&gt;0),AND('График ОП'!Z47=предметы!$G$19,COUNTIFS('График ОП'!Z47:Z63,предметы!$G$5)&gt;0),AND('График ОП'!Z47=предметы!$G$6,COUNTIFS('График ОП'!Z47:Z63,предметы!$G$20)&gt;0),AND('График ОП'!Z47=предметы!$G$20,COUNTIFS('График ОП'!Z47:Z63,предметы!$G$6)&gt;0),AND('График ОП'!Z47=предметы!$G$7,COUNTIFS('График ОП'!Z47:Z63,предметы!$G$21)&gt;0),AND('График ОП'!Z47=предметы!$G$21,COUNTIFS('График ОП'!Z47:Z63,предметы!$G$7)&gt;0),AND('График ОП'!Z47=предметы!$G$8,COUNTIFS('График ОП'!Z47:Z63,предметы!$G$22)&gt;0),AND('График ОП'!Z47=предметы!$G$22,COUNTIFS('График ОП'!Z47:Z63,предметы!$G$8)&gt;0),AND('График ОП'!Z47=предметы!$G$9,COUNTIFS('График ОП'!Z47:Z63,предметы!$G$23)&gt;0),AND('График ОП'!Z47=предметы!$G$23,COUNTIFS('График ОП'!Z47:Z63,предметы!$G$9)&gt;0),AND('График ОП'!Z47=предметы!$G$10,COUNTIFS('График ОП'!Z47:Z63,предметы!$G$24)&gt;0),AND('График ОП'!Z47=предметы!$G$24,COUNTIFS('График ОП'!Z47:Z63,предметы!$G$10)&gt;0),AND('График ОП'!Z47=предметы!$G$11,COUNTIFS('График ОП'!Z47:Z63,предметы!$G$25)&gt;0),AND('График ОП'!Z47=предметы!$G$25,COUNTIFS('График ОП'!Z47:Z63,предметы!$G$11)&gt;0),AND('График ОП'!Z47=предметы!$G$12,COUNTIFS('График ОП'!Z47:Z63,предметы!$G$26)&gt;0),AND('График ОП'!Z47=предметы!$G$26,COUNTIFS('График ОП'!Z47:Z63,предметы!$G$12)&gt;0),AND('График ОП'!Z47=предметы!$G$13,COUNTIFS('График ОП'!Z47:Z63,предметы!$G$27)&gt;0),AND('График ОП'!Z47=предметы!$G$27,COUNTIFS('График ОП'!Z47:Z63,предметы!$G$13)&gt;0),AND('График ОП'!Z47=предметы!$G$14,COUNTIFS('График ОП'!Z47:Z63,предметы!$G$28)&gt;0),AND('График ОП'!Z47=предметы!$G$28,COUNTIFS('График ОП'!Z47:Z63,предметы!$G$14)&gt;0)),"&lt;17 (ВПР, КР)","*")</f>
        <v>*</v>
      </c>
      <c r="AO46" s="12" t="str">
        <f>IF(OR(COUNTIFS('График ОП'!AA47:AA63,'График ОП'!AA47)&gt;1,AND('График ОП'!AA47=предметы!$G$3,COUNTIFS('График ОП'!AA47:AA63,предметы!$G$15)&gt;0),AND('График ОП'!AA47=предметы!$G$15,COUNTIFS('График ОП'!AA47:AA63,предметы!$G$3)&gt;0),AND('График ОП'!AA47=предметы!$G$4,COUNTIFS('График ОП'!AA47:AA63,предметы!$G$18)&gt;0),AND('График ОП'!AA47=предметы!$G$18,COUNTIFS('График ОП'!AA47:AA63,предметы!$G$4)&gt;0),AND('График ОП'!AA47=предметы!$G$5,COUNTIFS('График ОП'!AA47:AA63,предметы!$G$19)&gt;0),AND('График ОП'!AA47=предметы!$G$19,COUNTIFS('График ОП'!AA47:AA63,предметы!$G$5)&gt;0),AND('График ОП'!AA47=предметы!$G$6,COUNTIFS('График ОП'!AA47:AA63,предметы!$G$20)&gt;0),AND('График ОП'!AA47=предметы!$G$20,COUNTIFS('График ОП'!AA47:AA63,предметы!$G$6)&gt;0),AND('График ОП'!AA47=предметы!$G$7,COUNTIFS('График ОП'!AA47:AA63,предметы!$G$21)&gt;0),AND('График ОП'!AA47=предметы!$G$21,COUNTIFS('График ОП'!AA47:AA63,предметы!$G$7)&gt;0),AND('График ОП'!AA47=предметы!$G$8,COUNTIFS('График ОП'!AA47:AA63,предметы!$G$22)&gt;0),AND('График ОП'!AA47=предметы!$G$22,COUNTIFS('График ОП'!AA47:AA63,предметы!$G$8)&gt;0),AND('График ОП'!AA47=предметы!$G$9,COUNTIFS('График ОП'!AA47:AA63,предметы!$G$23)&gt;0),AND('График ОП'!AA47=предметы!$G$23,COUNTIFS('График ОП'!AA47:AA63,предметы!$G$9)&gt;0),AND('График ОП'!AA47=предметы!$G$10,COUNTIFS('График ОП'!AA47:AA63,предметы!$G$24)&gt;0),AND('График ОП'!AA47=предметы!$G$24,COUNTIFS('График ОП'!AA47:AA63,предметы!$G$10)&gt;0),AND('График ОП'!AA47=предметы!$G$11,COUNTIFS('График ОП'!AA47:AA63,предметы!$G$25)&gt;0),AND('График ОП'!AA47=предметы!$G$25,COUNTIFS('График ОП'!AA47:AA63,предметы!$G$11)&gt;0),AND('График ОП'!AA47=предметы!$G$12,COUNTIFS('График ОП'!AA47:AA63,предметы!$G$26)&gt;0),AND('График ОП'!AA47=предметы!$G$26,COUNTIFS('График ОП'!AA47:AA63,предметы!$G$12)&gt;0),AND('График ОП'!AA47=предметы!$G$13,COUNTIFS('График ОП'!AA47:AA63,предметы!$G$27)&gt;0),AND('График ОП'!AA47=предметы!$G$27,COUNTIFS('График ОП'!AA47:AA63,предметы!$G$13)&gt;0),AND('График ОП'!AA47=предметы!$G$14,COUNTIFS('График ОП'!AA47:AA63,предметы!$G$28)&gt;0),AND('График ОП'!AA47=предметы!$G$28,COUNTIFS('График ОП'!AA47:AA63,предметы!$G$14)&gt;0)),"&lt;17 (ВПР, КР)","*")</f>
        <v>*</v>
      </c>
      <c r="AP46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6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6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6" s="12" t="str">
        <f>IF(OR(COUNTIFS('График ОП'!AB47:AB63,'График ОП'!AB47)&gt;1,AND('График ОП'!AB47=предметы!$H$3,COUNTIFS('График ОП'!AB47:AB63,предметы!$H$16)&gt;0),AND('График ОП'!AB47=предметы!$H$16,COUNTIFS('График ОП'!AB47:AB63,предметы!$H$3)&gt;0),AND('График ОП'!AB47=предметы!$H$4,COUNTIFS('График ОП'!AB47:AB63,предметы!$H$19)&gt;0),AND('График ОП'!AB47=предметы!$H$19,COUNTIFS('График ОП'!AB47:AB63,предметы!$H$4)&gt;0),AND('График ОП'!AB47=предметы!$H$5,COUNTIFS('График ОП'!AB47:AB63,предметы!$H$20)&gt;0),AND('График ОП'!AB47=предметы!$H$20,COUNTIFS('График ОП'!AB47:AB63,предметы!$H$5)&gt;0),AND('График ОП'!AB47=предметы!$H$6,COUNTIFS('График ОП'!AB47:AB63,предметы!$H$21)&gt;0),AND('График ОП'!AB47=предметы!$H$21,COUNTIFS('График ОП'!AB47:AB63,предметы!$H$6)&gt;0),AND('График ОП'!AB47=предметы!$H$7,COUNTIFS('График ОП'!AB47:AB63,предметы!$H$22)&gt;0),AND('График ОП'!AB47=предметы!$H$22,COUNTIFS('График ОП'!AB47:AB63,предметы!$H$7)&gt;0),AND('График ОП'!AB47=предметы!$H$8,COUNTIFS('График ОП'!AB47:AB63,предметы!$H$23)&gt;0),AND('График ОП'!AB47=предметы!$H$23,COUNTIFS('График ОП'!AB47:AB63,предметы!$H$8)&gt;0),AND('График ОП'!AB47=предметы!$H$9,COUNTIFS('График ОП'!AB47:AB63,предметы!$H$24)&gt;0),AND('График ОП'!AB47=предметы!$H$24,COUNTIFS('График ОП'!AB47:AB63,предметы!$H$9)&gt;0),AND('График ОП'!AB47=предметы!$H$10,COUNTIFS('График ОП'!AB47:AB63,предметы!$H$25)&gt;0),AND('График ОП'!AB47=предметы!$H$25,COUNTIFS('График ОП'!AB47:AB63,предметы!$H$10)&gt;0),AND('График ОП'!AB47=предметы!$H$11,COUNTIFS('График ОП'!AB47:AB63,предметы!$H$26)&gt;0),AND('График ОП'!AB47=предметы!$H$26,COUNTIFS('График ОП'!AB47:AB63,предметы!$H$11)&gt;0),AND('График ОП'!AB47=предметы!$H$12,COUNTIFS('График ОП'!AB47:AB63,предметы!$H$27)&gt;0),AND('График ОП'!AB47=предметы!$H$27,COUNTIFS('График ОП'!AB47:AB63,предметы!$H$12)&gt;0),AND('График ОП'!AB47=предметы!$H$13,COUNTIFS('График ОП'!AB47:AB63,предметы!$H$28)&gt;0),AND('График ОП'!AB47=предметы!$H$28,COUNTIFS('График ОП'!AB47:AB63,предметы!$H$13)&gt;0),AND('График ОП'!AB47=предметы!$H$14,COUNTIFS('График ОП'!AB47:AB63,предметы!$H$29)&gt;0),AND('График ОП'!AB47=предметы!$H$29,COUNTIFS('График ОП'!AB47:AB63,предметы!$H$14)&gt;0),AND('График ОП'!AB47=предметы!$H$15,COUNTIFS('График ОП'!AB47:AB63,предметы!$H$30)&gt;0),AND('График ОП'!AB47=предметы!$H$30,COUNTIFS('График ОП'!AB47:AB63,предметы!$H$15)&gt;0)),"&lt;17 (ВПР, КР)","*")</f>
        <v>*</v>
      </c>
      <c r="AT46" s="12" t="str">
        <f>IF(OR(COUNTIFS('График ОП'!AC47:AC63,'График ОП'!AC47)&gt;1,AND('График ОП'!AC47=предметы!$H$3,COUNTIFS('График ОП'!AC47:AC63,предметы!$H$16)&gt;0),AND('График ОП'!AC47=предметы!$H$16,COUNTIFS('График ОП'!AC47:AC63,предметы!$H$3)&gt;0),AND('График ОП'!AC47=предметы!$H$4,COUNTIFS('График ОП'!AC47:AC63,предметы!$H$19)&gt;0),AND('График ОП'!AC47=предметы!$H$19,COUNTIFS('График ОП'!AC47:AC63,предметы!$H$4)&gt;0),AND('График ОП'!AC47=предметы!$H$5,COUNTIFS('График ОП'!AC47:AC63,предметы!$H$20)&gt;0),AND('График ОП'!AC47=предметы!$H$20,COUNTIFS('График ОП'!AC47:AC63,предметы!$H$5)&gt;0),AND('График ОП'!AC47=предметы!$H$6,COUNTIFS('График ОП'!AC47:AC63,предметы!$H$21)&gt;0),AND('График ОП'!AC47=предметы!$H$21,COUNTIFS('График ОП'!AC47:AC63,предметы!$H$6)&gt;0),AND('График ОП'!AC47=предметы!$H$7,COUNTIFS('График ОП'!AC47:AC63,предметы!$H$22)&gt;0),AND('График ОП'!AC47=предметы!$H$22,COUNTIFS('График ОП'!AC47:AC63,предметы!$H$7)&gt;0),AND('График ОП'!AC47=предметы!$H$8,COUNTIFS('График ОП'!AC47:AC63,предметы!$H$23)&gt;0),AND('График ОП'!AC47=предметы!$H$23,COUNTIFS('График ОП'!AC47:AC63,предметы!$H$8)&gt;0),AND('График ОП'!AC47=предметы!$H$9,COUNTIFS('График ОП'!AC47:AC63,предметы!$H$24)&gt;0),AND('График ОП'!AC47=предметы!$H$24,COUNTIFS('График ОП'!AC47:AC63,предметы!$H$9)&gt;0),AND('График ОП'!AC47=предметы!$H$10,COUNTIFS('График ОП'!AC47:AC63,предметы!$H$25)&gt;0),AND('График ОП'!AC47=предметы!$H$25,COUNTIFS('График ОП'!AC47:AC63,предметы!$H$10)&gt;0),AND('График ОП'!AC47=предметы!$H$11,COUNTIFS('График ОП'!AC47:AC63,предметы!$H$26)&gt;0),AND('График ОП'!AC47=предметы!$H$26,COUNTIFS('График ОП'!AC47:AC63,предметы!$H$11)&gt;0),AND('График ОП'!AC47=предметы!$H$12,COUNTIFS('График ОП'!AC47:AC63,предметы!$H$27)&gt;0),AND('График ОП'!AC47=предметы!$H$27,COUNTIFS('График ОП'!AC47:AC63,предметы!$H$12)&gt;0),AND('График ОП'!AC47=предметы!$H$13,COUNTIFS('График ОП'!AC47:AC63,предметы!$H$28)&gt;0),AND('График ОП'!AC47=предметы!$H$28,COUNTIFS('График ОП'!AC47:AC63,предметы!$H$13)&gt;0),AND('График ОП'!AC47=предметы!$H$14,COUNTIFS('График ОП'!AC47:AC63,предметы!$H$29)&gt;0),AND('График ОП'!AC47=предметы!$H$29,COUNTIFS('График ОП'!AC47:AC63,предметы!$H$14)&gt;0),AND('График ОП'!AC47=предметы!$H$15,COUNTIFS('График ОП'!AC47:AC63,предметы!$H$30)&gt;0),AND('График ОП'!AC47=предметы!$H$30,COUNTIFS('График ОП'!AC47:AC63,предметы!$H$15)&gt;0)),"&lt;17 (ВПР, КР)","*")</f>
        <v>*</v>
      </c>
      <c r="AU46" s="12" t="str">
        <f>IF(OR(COUNTIFS('График ОП'!AD47:AD63,'График ОП'!AD47)&gt;1,AND('График ОП'!AD47=предметы!$H$3,COUNTIFS('График ОП'!AD47:AD63,предметы!$H$16)&gt;0),AND('График ОП'!AD47=предметы!$H$16,COUNTIFS('График ОП'!AD47:AD63,предметы!$H$3)&gt;0),AND('График ОП'!AD47=предметы!$H$4,COUNTIFS('График ОП'!AD47:AD63,предметы!$H$19)&gt;0),AND('График ОП'!AD47=предметы!$H$19,COUNTIFS('График ОП'!AD47:AD63,предметы!$H$4)&gt;0),AND('График ОП'!AD47=предметы!$H$5,COUNTIFS('График ОП'!AD47:AD63,предметы!$H$20)&gt;0),AND('График ОП'!AD47=предметы!$H$20,COUNTIFS('График ОП'!AD47:AD63,предметы!$H$5)&gt;0),AND('График ОП'!AD47=предметы!$H$6,COUNTIFS('График ОП'!AD47:AD63,предметы!$H$21)&gt;0),AND('График ОП'!AD47=предметы!$H$21,COUNTIFS('График ОП'!AD47:AD63,предметы!$H$6)&gt;0),AND('График ОП'!AD47=предметы!$H$7,COUNTIFS('График ОП'!AD47:AD63,предметы!$H$22)&gt;0),AND('График ОП'!AD47=предметы!$H$22,COUNTIFS('График ОП'!AD47:AD63,предметы!$H$7)&gt;0),AND('График ОП'!AD47=предметы!$H$8,COUNTIFS('График ОП'!AD47:AD63,предметы!$H$23)&gt;0),AND('График ОП'!AD47=предметы!$H$23,COUNTIFS('График ОП'!AD47:AD63,предметы!$H$8)&gt;0),AND('График ОП'!AD47=предметы!$H$9,COUNTIFS('График ОП'!AD47:AD63,предметы!$H$24)&gt;0),AND('График ОП'!AD47=предметы!$H$24,COUNTIFS('График ОП'!AD47:AD63,предметы!$H$9)&gt;0),AND('График ОП'!AD47=предметы!$H$10,COUNTIFS('График ОП'!AD47:AD63,предметы!$H$25)&gt;0),AND('График ОП'!AD47=предметы!$H$25,COUNTIFS('График ОП'!AD47:AD63,предметы!$H$10)&gt;0),AND('График ОП'!AD47=предметы!$H$11,COUNTIFS('График ОП'!AD47:AD63,предметы!$H$26)&gt;0),AND('График ОП'!AD47=предметы!$H$26,COUNTIFS('График ОП'!AD47:AD63,предметы!$H$11)&gt;0),AND('График ОП'!AD47=предметы!$H$12,COUNTIFS('График ОП'!AD47:AD63,предметы!$H$27)&gt;0),AND('График ОП'!AD47=предметы!$H$27,COUNTIFS('График ОП'!AD47:AD63,предметы!$H$12)&gt;0),AND('График ОП'!AD47=предметы!$H$13,COUNTIFS('График ОП'!AD47:AD63,предметы!$H$28)&gt;0),AND('График ОП'!AD47=предметы!$H$28,COUNTIFS('График ОП'!AD47:AD63,предметы!$H$13)&gt;0),AND('График ОП'!AD47=предметы!$H$14,COUNTIFS('График ОП'!AD47:AD63,предметы!$H$29)&gt;0),AND('График ОП'!AD47=предметы!$H$29,COUNTIFS('График ОП'!AD47:AD63,предметы!$H$14)&gt;0),AND('График ОП'!AD47=предметы!$H$15,COUNTIFS('График ОП'!AD47:AD63,предметы!$H$30)&gt;0),AND('График ОП'!AD47=предметы!$H$30,COUNTIFS('График ОП'!AD47:AD63,предметы!$H$15)&gt;0)),"&lt;17 (ВПР, КР)","*")</f>
        <v>*</v>
      </c>
      <c r="AV46" s="12" t="str">
        <f>IF(OR(COUNTIFS('График ОП'!AE47:AE63,'График ОП'!AE47)&gt;1,AND('График ОП'!AE47=предметы!$H$3,COUNTIFS('График ОП'!AE47:AE63,предметы!$H$16)&gt;0),AND('График ОП'!AE47=предметы!$H$16,COUNTIFS('График ОП'!AE47:AE63,предметы!$H$3)&gt;0),AND('График ОП'!AE47=предметы!$H$4,COUNTIFS('График ОП'!AE47:AE63,предметы!$H$19)&gt;0),AND('График ОП'!AE47=предметы!$H$19,COUNTIFS('График ОП'!AE47:AE63,предметы!$H$4)&gt;0),AND('График ОП'!AE47=предметы!$H$5,COUNTIFS('График ОП'!AE47:AE63,предметы!$H$20)&gt;0),AND('График ОП'!AE47=предметы!$H$20,COUNTIFS('График ОП'!AE47:AE63,предметы!$H$5)&gt;0),AND('График ОП'!AE47=предметы!$H$6,COUNTIFS('График ОП'!AE47:AE63,предметы!$H$21)&gt;0),AND('График ОП'!AE47=предметы!$H$21,COUNTIFS('График ОП'!AE47:AE63,предметы!$H$6)&gt;0),AND('График ОП'!AE47=предметы!$H$7,COUNTIFS('График ОП'!AE47:AE63,предметы!$H$22)&gt;0),AND('График ОП'!AE47=предметы!$H$22,COUNTIFS('График ОП'!AE47:AE63,предметы!$H$7)&gt;0),AND('График ОП'!AE47=предметы!$H$8,COUNTIFS('График ОП'!AE47:AE63,предметы!$H$23)&gt;0),AND('График ОП'!AE47=предметы!$H$23,COUNTIFS('График ОП'!AE47:AE63,предметы!$H$8)&gt;0),AND('График ОП'!AE47=предметы!$H$9,COUNTIFS('График ОП'!AE47:AE63,предметы!$H$24)&gt;0),AND('График ОП'!AE47=предметы!$H$24,COUNTIFS('График ОП'!AE47:AE63,предметы!$H$9)&gt;0),AND('График ОП'!AE47=предметы!$H$10,COUNTIFS('График ОП'!AE47:AE63,предметы!$H$25)&gt;0),AND('График ОП'!AE47=предметы!$H$25,COUNTIFS('График ОП'!AE47:AE63,предметы!$H$10)&gt;0),AND('График ОП'!AE47=предметы!$H$11,COUNTIFS('График ОП'!AE47:AE63,предметы!$H$26)&gt;0),AND('График ОП'!AE47=предметы!$H$26,COUNTIFS('График ОП'!AE47:AE63,предметы!$H$11)&gt;0),AND('График ОП'!AE47=предметы!$H$12,COUNTIFS('График ОП'!AE47:AE63,предметы!$H$27)&gt;0),AND('График ОП'!AE47=предметы!$H$27,COUNTIFS('График ОП'!AE47:AE63,предметы!$H$12)&gt;0),AND('График ОП'!AE47=предметы!$H$13,COUNTIFS('График ОП'!AE47:AE63,предметы!$H$28)&gt;0),AND('График ОП'!AE47=предметы!$H$28,COUNTIFS('График ОП'!AE47:AE63,предметы!$H$13)&gt;0),AND('График ОП'!AE47=предметы!$H$14,COUNTIFS('График ОП'!AE47:AE63,предметы!$H$29)&gt;0),AND('График ОП'!AE47=предметы!$H$29,COUNTIFS('График ОП'!AE47:AE63,предметы!$H$14)&gt;0),AND('График ОП'!AE47=предметы!$H$15,COUNTIFS('График ОП'!AE47:AE63,предметы!$H$30)&gt;0),AND('График ОП'!AE47=предметы!$H$30,COUNTIFS('График ОП'!AE47:AE63,предметы!$H$15)&gt;0)),"&lt;17 (ВПР, КР)","*")</f>
        <v>*</v>
      </c>
      <c r="AW46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6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6" s="12" t="str">
        <f>IF(COUNTIFS('График ОП'!AF47:AF63,'График ОП'!AF47)&gt;1,"&lt;17 (ВПР, КР)","*")</f>
        <v>*</v>
      </c>
      <c r="AZ46" s="12" t="str">
        <f>IF(COUNTIFS('График ОП'!AG47:AG63,'График ОП'!AG47)&gt;1,"&lt;17 (ВПР, КР)","*")</f>
        <v>*</v>
      </c>
      <c r="BA46" s="12" t="str">
        <f>IF(COUNTIFS('График ОП'!AH47:AH63,'График ОП'!AH47)&gt;1,"&lt;17 (ВПР, КР)","*")</f>
        <v>*</v>
      </c>
      <c r="BB46" s="12" t="e">
        <f>IF(COUNTIFS('График ОП'!#REF!,'График ОП'!#REF!)&gt;1,"&lt;17 (ВПР, КР)","*")</f>
        <v>#REF!</v>
      </c>
      <c r="BC46" s="12" t="e">
        <f>IF(COUNTIFS('График ОП'!#REF!,'График ОП'!#REF!)&gt;1,"&lt;17 (ВПР, КР)","*")</f>
        <v>#REF!</v>
      </c>
      <c r="BD46" s="12" t="e">
        <f>IF(COUNTIFS('График ОП'!#REF!,'График ОП'!#REF!)&gt;1,"&lt;17 (ВПР, КР)","*")</f>
        <v>#REF!</v>
      </c>
      <c r="BE46" s="12" t="str">
        <f>IF(OR(COUNTIFS('График ОП'!AI47:AI63,'График ОП'!AI47)&gt;1,AND('График ОП'!AI47=предметы!$J$3,COUNTIFS('График ОП'!AI47:AI63,предметы!$J$16)&gt;0),AND('График ОП'!AI47=предметы!$J$16,COUNTIFS('График ОП'!AI47:AI63,предметы!$J$3)&gt;0),AND('График ОП'!AI47=предметы!$J$4,COUNTIFS('График ОП'!AI47:AI63,предметы!$J$19)&gt;0),AND('График ОП'!AI47=предметы!$J$19,COUNTIFS('График ОП'!AI47:AI63,предметы!$J$4)&gt;0),AND('График ОП'!AI47=предметы!$J$5,COUNTIFS('График ОП'!AI47:AI63,предметы!$J$20)&gt;0),AND('График ОП'!AI47=предметы!$J$20,COUNTIFS('График ОП'!AI47:AI63,предметы!$J$5)&gt;0),AND('График ОП'!AI47=предметы!$J$6,COUNTIFS('График ОП'!AI47:AI63,предметы!$J$21)&gt;0),AND('График ОП'!AI47=предметы!$J$21,COUNTIFS('График ОП'!AI47:AI63,предметы!$J$6)&gt;0),AND('График ОП'!AI47=предметы!$J$7,COUNTIFS('График ОП'!AI47:AI63,предметы!$J$22)&gt;0),AND('График ОП'!AI47=предметы!$J$22,COUNTIFS('График ОП'!AI47:AI63,предметы!$J$7)&gt;0),AND('График ОП'!AI47=предметы!$J$8,COUNTIFS('График ОП'!AI47:AI63,предметы!$J$23)&gt;0),AND('График ОП'!AI47=предметы!$J$23,COUNTIFS('График ОП'!AI47:AI63,предметы!$J$8)&gt;0),AND('График ОП'!AI47=предметы!$J$9,COUNTIFS('График ОП'!AI47:AI63,предметы!$J$24)&gt;0),AND('График ОП'!AI47=предметы!$J$24,COUNTIFS('График ОП'!AI47:AI63,предметы!$J$9)&gt;0),AND('График ОП'!AI47=предметы!$J$10,COUNTIFS('График ОП'!AI47:AI63,предметы!$J$25)&gt;0),AND('График ОП'!AI47=предметы!$J$25,COUNTIFS('График ОП'!AI47:AI63,предметы!$J$10)&gt;0),AND('График ОП'!AI47=предметы!$J$11,COUNTIFS('График ОП'!AI47:AI63,предметы!$J$26)&gt;0),AND('График ОП'!AI47=предметы!$J$26,COUNTIFS('График ОП'!AI47:AI63,предметы!$J$11)&gt;0),AND('График ОП'!AI47=предметы!$J$12,COUNTIFS('График ОП'!AI47:AI63,предметы!$J$27)&gt;0),AND('График ОП'!AI47=предметы!$J$27,COUNTIFS('График ОП'!AI47:AI63,предметы!$J$12)&gt;0),AND('График ОП'!AI47=предметы!$J$13,COUNTIFS('График ОП'!AI47:AI63,предметы!$J$28)&gt;0),AND('График ОП'!AI47=предметы!$J$28,COUNTIFS('График ОП'!AI47:AI63,предметы!$J$13)&gt;0),AND('График ОП'!AI47=предметы!$J$14,COUNTIFS('График ОП'!AI47:AI63,предметы!$J$29)&gt;0),AND('График ОП'!AI47=предметы!$J$29,COUNTIFS('График ОП'!AI47:AI63,предметы!$J$14)&gt;0),AND('График ОП'!AI47=предметы!$J$15,COUNTIFS('График ОП'!AI47:AI63,предметы!$J$30)&gt;0),AND('График ОП'!AI47=предметы!$J$30,COUNTIFS('График ОП'!AI47:AI63,предметы!$J$15)&gt;0)),"&lt;17 (ВПР, КР)","*")</f>
        <v>*</v>
      </c>
      <c r="BF46" s="12" t="str">
        <f>IF(OR(COUNTIFS('График ОП'!AJ47:AJ63,'График ОП'!AJ47)&gt;1,AND('График ОП'!AJ47=предметы!$J$3,COUNTIFS('График ОП'!AJ47:AJ63,предметы!$J$16)&gt;0),AND('График ОП'!AJ47=предметы!$J$16,COUNTIFS('График ОП'!AJ47:AJ63,предметы!$J$3)&gt;0),AND('График ОП'!AJ47=предметы!$J$4,COUNTIFS('График ОП'!AJ47:AJ63,предметы!$J$19)&gt;0),AND('График ОП'!AJ47=предметы!$J$19,COUNTIFS('График ОП'!AJ47:AJ63,предметы!$J$4)&gt;0),AND('График ОП'!AJ47=предметы!$J$5,COUNTIFS('График ОП'!AJ47:AJ63,предметы!$J$20)&gt;0),AND('График ОП'!AJ47=предметы!$J$20,COUNTIFS('График ОП'!AJ47:AJ63,предметы!$J$5)&gt;0),AND('График ОП'!AJ47=предметы!$J$6,COUNTIFS('График ОП'!AJ47:AJ63,предметы!$J$21)&gt;0),AND('График ОП'!AJ47=предметы!$J$21,COUNTIFS('График ОП'!AJ47:AJ63,предметы!$J$6)&gt;0),AND('График ОП'!AJ47=предметы!$J$7,COUNTIFS('График ОП'!AJ47:AJ63,предметы!$J$22)&gt;0),AND('График ОП'!AJ47=предметы!$J$22,COUNTIFS('График ОП'!AJ47:AJ63,предметы!$J$7)&gt;0),AND('График ОП'!AJ47=предметы!$J$8,COUNTIFS('График ОП'!AJ47:AJ63,предметы!$J$23)&gt;0),AND('График ОП'!AJ47=предметы!$J$23,COUNTIFS('График ОП'!AJ47:AJ63,предметы!$J$8)&gt;0),AND('График ОП'!AJ47=предметы!$J$9,COUNTIFS('График ОП'!AJ47:AJ63,предметы!$J$24)&gt;0),AND('График ОП'!AJ47=предметы!$J$24,COUNTIFS('График ОП'!AJ47:AJ63,предметы!$J$9)&gt;0),AND('График ОП'!AJ47=предметы!$J$10,COUNTIFS('График ОП'!AJ47:AJ63,предметы!$J$25)&gt;0),AND('График ОП'!AJ47=предметы!$J$25,COUNTIFS('График ОП'!AJ47:AJ63,предметы!$J$10)&gt;0),AND('График ОП'!AJ47=предметы!$J$11,COUNTIFS('График ОП'!AJ47:AJ63,предметы!$J$26)&gt;0),AND('График ОП'!AJ47=предметы!$J$26,COUNTIFS('График ОП'!AJ47:AJ63,предметы!$J$11)&gt;0),AND('График ОП'!AJ47=предметы!$J$12,COUNTIFS('График ОП'!AJ47:AJ63,предметы!$J$27)&gt;0),AND('График ОП'!AJ47=предметы!$J$27,COUNTIFS('График ОП'!AJ47:AJ63,предметы!$J$12)&gt;0),AND('График ОП'!AJ47=предметы!$J$13,COUNTIFS('График ОП'!AJ47:AJ63,предметы!$J$28)&gt;0),AND('График ОП'!AJ47=предметы!$J$28,COUNTIFS('График ОП'!AJ47:AJ63,предметы!$J$13)&gt;0),AND('График ОП'!AJ47=предметы!$J$14,COUNTIFS('График ОП'!AJ47:AJ63,предметы!$J$29)&gt;0),AND('График ОП'!AJ47=предметы!$J$29,COUNTIFS('График ОП'!AJ47:AJ63,предметы!$J$14)&gt;0),AND('График ОП'!AJ47=предметы!$J$15,COUNTIFS('График ОП'!AJ47:AJ63,предметы!$J$30)&gt;0),AND('График ОП'!AJ47=предметы!$J$30,COUNTIFS('График ОП'!AJ47:AJ63,предметы!$J$15)&gt;0)),"&lt;17 (ВПР, КР)","*")</f>
        <v>*</v>
      </c>
      <c r="BG46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6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6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6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6" s="12" t="str">
        <f>IF(COUNTIFS('График ОП'!AK47:AK63,'График ОП'!AK47)&gt;1,"&lt;17 (ВПР, КР)","*")</f>
        <v>*</v>
      </c>
      <c r="BL46" s="12" t="str">
        <f>IF(COUNTIFS('График ОП'!AL47:AL63,'График ОП'!AL47)&gt;1,"&lt;17 (ВПР, КР)","*")</f>
        <v>*</v>
      </c>
      <c r="BM46" s="12" t="e">
        <f>IF(COUNTIFS('График ОП'!#REF!,'График ОП'!#REF!)&gt;1,"&lt;17 (ВПР, КР)","*")</f>
        <v>#REF!</v>
      </c>
      <c r="BN46" s="12" t="e">
        <f>IF(COUNTIFS('График ОП'!#REF!,'График ОП'!#REF!)&gt;1,"&lt;17 (ВПР, КР)","*")</f>
        <v>#REF!</v>
      </c>
      <c r="BO46" s="12" t="e">
        <f>IF(COUNTIFS('График ОП'!#REF!,'График ОП'!#REF!)&gt;1,"&lt;17 (ВПР, КР)","*")</f>
        <v>#REF!</v>
      </c>
      <c r="BP46" s="12" t="e">
        <f>IF(COUNTIFS('График ОП'!#REF!,'График ОП'!#REF!)&gt;1,"&lt;17 (ВПР, КР)","*")</f>
        <v>#REF!</v>
      </c>
    </row>
    <row r="47" spans="1:68" x14ac:dyDescent="0.2">
      <c r="A47" s="6">
        <v>46307</v>
      </c>
      <c r="B47" s="10" t="s">
        <v>65</v>
      </c>
      <c r="C47" s="11" t="str">
        <f>IF(COUNTIFS('График ОП'!C48:C64,'График ОП'!C48)&gt;1,"&lt;17 (ВПР, КР)","*")</f>
        <v>*</v>
      </c>
      <c r="D47" s="11" t="str">
        <f>IF(COUNTIFS('График ОП'!D48:D64,'График ОП'!D48)&gt;1,"&lt;17 (ВПР, КР)","*")</f>
        <v>*</v>
      </c>
      <c r="E47" s="11" t="str">
        <f>IF(COUNTIFS('График ОП'!E48:E64,'График ОП'!E48)&gt;1,"&lt;17 (ВПР, КР)","*")</f>
        <v>*</v>
      </c>
      <c r="F47" s="11" t="e">
        <f>IF(COUNTIFS('График ОП'!#REF!,'График ОП'!#REF!)&gt;1,"&lt;17 (ВПР, КР)","*")</f>
        <v>#REF!</v>
      </c>
      <c r="G47" s="11" t="e">
        <f>IF(COUNTIFS('График ОП'!#REF!,'График ОП'!#REF!)&gt;1,"&lt;17 (ВПР, КР)","*")</f>
        <v>#REF!</v>
      </c>
      <c r="H47" s="11" t="e">
        <f>IF(COUNTIFS('График ОП'!#REF!,'График ОП'!#REF!)&gt;1,"&lt;17 (ВПР, КР)","*")</f>
        <v>#REF!</v>
      </c>
      <c r="I47" s="7" t="str">
        <f>IF(COUNTIFS('График ОП'!F48:F64,'График ОП'!F48)&gt;1,"&lt;17 (ВПР, КР)","*")</f>
        <v>*</v>
      </c>
      <c r="J47" s="7" t="str">
        <f>IF(COUNTIFS('График ОП'!G48:G64,'График ОП'!G48)&gt;1,"&lt;17 (ВПР, КР)","*")</f>
        <v>*</v>
      </c>
      <c r="K47" s="7" t="str">
        <f>IF(COUNTIFS('График ОП'!H48:H64,'График ОП'!H48)&gt;1,"&lt;17 (ВПР, КР)","*")</f>
        <v>*</v>
      </c>
      <c r="L47" s="7" t="e">
        <f>IF(COUNTIFS('График ОП'!#REF!,'График ОП'!#REF!)&gt;1,"&lt;17 (ВПР, КР)","*")</f>
        <v>#REF!</v>
      </c>
      <c r="M47" s="7" t="e">
        <f>IF(COUNTIFS('График ОП'!#REF!,'График ОП'!#REF!)&gt;1,"&lt;17 (ВПР, КР)","*")</f>
        <v>#REF!</v>
      </c>
      <c r="N47" s="7" t="e">
        <f>IF(COUNTIFS('График ОП'!#REF!,'График ОП'!#REF!)&gt;1,"&lt;17 (ВПР, КР)","*")</f>
        <v>#REF!</v>
      </c>
      <c r="O47" s="11" t="str">
        <f>IF(COUNTIFS('График ОП'!I48:I64,'График ОП'!I48)&gt;1,"&lt;17 (ВПР, КР)","*")</f>
        <v>*</v>
      </c>
      <c r="P47" s="11" t="str">
        <f>IF(COUNTIFS('График ОП'!J48:J64,'График ОП'!J48)&gt;1,"&lt;17 (ВПР, КР)","*")</f>
        <v>*</v>
      </c>
      <c r="Q47" s="11" t="str">
        <f>IF(COUNTIFS('График ОП'!K48:K64,'График ОП'!K48)&gt;1,"&lt;17 (ВПР, КР)","*")</f>
        <v>*</v>
      </c>
      <c r="R47" s="11" t="str">
        <f>IF(COUNTIFS('График ОП'!L48:L64,'График ОП'!L48)&gt;1,"&lt;17 (ВПР, КР)","*")</f>
        <v>*</v>
      </c>
      <c r="S47" s="11" t="e">
        <f>IF(COUNTIFS('График ОП'!#REF!,'График ОП'!#REF!)&gt;1,"&lt;17 (ВПР, КР)","*")</f>
        <v>#REF!</v>
      </c>
      <c r="T47" s="11" t="e">
        <f>IF(COUNTIFS('График ОП'!#REF!,'График ОП'!#REF!)&gt;1,"&lt;17 (ВПР, КР)","*")</f>
        <v>#REF!</v>
      </c>
      <c r="U47" s="7" t="str">
        <f>IF(OR(COUNTIFS('График ОП'!M48:M64,'График ОП'!M48)&gt;1,AND('График ОП'!M48=предметы!$D$3,COUNTIFS('График ОП'!M48:M64,предметы!$D$12)&gt;0),AND('График ОП'!M48=предметы!$D$12,COUNTIFS('График ОП'!M48:M64,предметы!$D$3)&gt;0),AND('График ОП'!M48=предметы!$D$4,COUNTIFS('График ОП'!M48:M64,предметы!$D$13)&gt;0),AND('График ОП'!M48=предметы!$D$13,COUNTIFS('График ОП'!M48:M64,предметы!$D$4)&gt;0),AND('График ОП'!M48=предметы!$D$14,COUNTIFS('График ОП'!M48:M64,предметы!$D$5)&gt;0),AND('График ОП'!M48=предметы!$D$5,COUNTIFS('График ОП'!M48:M64,предметы!$D$14)&gt;0),AND('График ОП'!M48=предметы!$D$15,COUNTIFS('График ОП'!M48:M64,предметы!$D$6)&gt;0),AND('График ОП'!M48=предметы!$D$6,COUNTIFS('График ОП'!M48:M64,предметы!$D$15)&gt;0),AND('График ОП'!M48=предметы!$D$16,COUNTIFS('График ОП'!M48:M64,предметы!$D$7)&gt;0),AND('График ОП'!M48=предметы!$D$7,COUNTIFS('График ОП'!M48:M64,предметы!$D$16)&gt;0),AND('График ОП'!M48=предметы!$D$8,COUNTIFS('График ОП'!M48:M64,предметы!$D$10)&gt;0),AND('График ОП'!M48=предметы!$D$10,COUNTIFS('График ОП'!M48:M64,предметы!$D$8)&gt;0),AND('График ОП'!M48=предметы!$D$9,COUNTIFS('График ОП'!M48:M64,предметы!$D$11)&gt;0),AND('График ОП'!M48=предметы!$D$11,COUNTIFS('График ОП'!M48:M64,предметы!$D$9)&gt;0)),"&lt;17 (ВПР, КР)","*")</f>
        <v>*</v>
      </c>
      <c r="V47" s="7" t="str">
        <f>IF(OR(COUNTIFS('График ОП'!N48:N64,'График ОП'!N48)&gt;1,AND('График ОП'!N48=предметы!$D$3,COUNTIFS('График ОП'!N48:N64,предметы!$D$12)&gt;0),AND('График ОП'!N48=предметы!$D$12,COUNTIFS('График ОП'!N48:N64,предметы!$D$3)&gt;0),AND('График ОП'!N48=предметы!$D$4,COUNTIFS('График ОП'!N48:N64,предметы!$D$13)&gt;0),AND('График ОП'!N48=предметы!$D$13,COUNTIFS('График ОП'!N48:N64,предметы!$D$4)&gt;0),AND('График ОП'!N48=предметы!$D$14,COUNTIFS('График ОП'!N48:N64,предметы!$D$5)&gt;0),AND('График ОП'!N48=предметы!$D$5,COUNTIFS('График ОП'!N48:N64,предметы!$D$14)&gt;0),AND('График ОП'!N48=предметы!$D$15,COUNTIFS('График ОП'!N48:N64,предметы!$D$6)&gt;0),AND('График ОП'!N48=предметы!$D$6,COUNTIFS('График ОП'!N48:N64,предметы!$D$15)&gt;0),AND('График ОП'!N48=предметы!$D$16,COUNTIFS('График ОП'!N48:N64,предметы!$D$7)&gt;0),AND('График ОП'!N48=предметы!$D$7,COUNTIFS('График ОП'!N48:N64,предметы!$D$16)&gt;0),AND('График ОП'!N48=предметы!$D$8,COUNTIFS('График ОП'!N48:N64,предметы!$D$10)&gt;0),AND('График ОП'!N48=предметы!$D$10,COUNTIFS('График ОП'!N48:N64,предметы!$D$8)&gt;0),AND('График ОП'!N48=предметы!$D$9,COUNTIFS('График ОП'!N48:N64,предметы!$D$11)&gt;0),AND('График ОП'!N48=предметы!$D$11,COUNTIFS('График ОП'!N48:N64,предметы!$D$9)&gt;0)),"&lt;17 (ВПР, КР)","*")</f>
        <v>*</v>
      </c>
      <c r="W47" s="7" t="str">
        <f>IF(OR(COUNTIFS('График ОП'!O48:O64,'График ОП'!O48)&gt;1,AND('График ОП'!O48=предметы!$D$3,COUNTIFS('График ОП'!O48:O64,предметы!$D$12)&gt;0),AND('График ОП'!O48=предметы!$D$12,COUNTIFS('График ОП'!O48:O64,предметы!$D$3)&gt;0),AND('График ОП'!O48=предметы!$D$4,COUNTIFS('График ОП'!O48:O64,предметы!$D$13)&gt;0),AND('График ОП'!O48=предметы!$D$13,COUNTIFS('График ОП'!O48:O64,предметы!$D$4)&gt;0),AND('График ОП'!O48=предметы!$D$14,COUNTIFS('График ОП'!O48:O64,предметы!$D$5)&gt;0),AND('График ОП'!O48=предметы!$D$5,COUNTIFS('График ОП'!O48:O64,предметы!$D$14)&gt;0),AND('График ОП'!O48=предметы!$D$15,COUNTIFS('График ОП'!O48:O64,предметы!$D$6)&gt;0),AND('График ОП'!O48=предметы!$D$6,COUNTIFS('График ОП'!O48:O64,предметы!$D$15)&gt;0),AND('График ОП'!O48=предметы!$D$16,COUNTIFS('График ОП'!O48:O64,предметы!$D$7)&gt;0),AND('График ОП'!O48=предметы!$D$7,COUNTIFS('График ОП'!O48:O64,предметы!$D$16)&gt;0),AND('График ОП'!O48=предметы!$D$8,COUNTIFS('График ОП'!O48:O64,предметы!$D$10)&gt;0),AND('График ОП'!O48=предметы!$D$10,COUNTIFS('График ОП'!O48:O64,предметы!$D$8)&gt;0),AND('График ОП'!O48=предметы!$D$9,COUNTIFS('График ОП'!O48:O64,предметы!$D$11)&gt;0),AND('График ОП'!O48=предметы!$D$11,COUNTIFS('График ОП'!O48:O64,предметы!$D$9)&gt;0)),"&lt;17 (ВПР, КР)","*")</f>
        <v>*</v>
      </c>
      <c r="X47" s="7" t="str">
        <f>IF(OR(COUNTIFS('График ОП'!P48:P64,'График ОП'!P48)&gt;1,AND('График ОП'!P48=предметы!$D$3,COUNTIFS('График ОП'!P48:P64,предметы!$D$12)&gt;0),AND('График ОП'!P48=предметы!$D$12,COUNTIFS('График ОП'!P48:P64,предметы!$D$3)&gt;0),AND('График ОП'!P48=предметы!$D$4,COUNTIFS('График ОП'!P48:P64,предметы!$D$13)&gt;0),AND('График ОП'!P48=предметы!$D$13,COUNTIFS('График ОП'!P48:P64,предметы!$D$4)&gt;0),AND('График ОП'!P48=предметы!$D$14,COUNTIFS('График ОП'!P48:P64,предметы!$D$5)&gt;0),AND('График ОП'!P48=предметы!$D$5,COUNTIFS('График ОП'!P48:P64,предметы!$D$14)&gt;0),AND('График ОП'!P48=предметы!$D$15,COUNTIFS('График ОП'!P48:P64,предметы!$D$6)&gt;0),AND('График ОП'!P48=предметы!$D$6,COUNTIFS('График ОП'!P48:P64,предметы!$D$15)&gt;0),AND('График ОП'!P48=предметы!$D$16,COUNTIFS('График ОП'!P48:P64,предметы!$D$7)&gt;0),AND('График ОП'!P48=предметы!$D$7,COUNTIFS('График ОП'!P48:P64,предметы!$D$16)&gt;0),AND('График ОП'!P48=предметы!$D$8,COUNTIFS('График ОП'!P48:P64,предметы!$D$10)&gt;0),AND('График ОП'!P48=предметы!$D$10,COUNTIFS('График ОП'!P48:P64,предметы!$D$8)&gt;0),AND('График ОП'!P48=предметы!$D$9,COUNTIFS('График ОП'!P48:P64,предметы!$D$11)&gt;0),AND('График ОП'!P48=предметы!$D$11,COUNTIFS('График ОП'!P48:P64,предметы!$D$9)&gt;0)),"&lt;17 (ВПР, КР)","*")</f>
        <v>*</v>
      </c>
      <c r="Y4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7" s="11" t="str">
        <f>IF(OR(COUNTIFS('График ОП'!Q48:Q64,'График ОП'!Q48)&gt;1,AND('График ОП'!Q48=предметы!$E$3,COUNTIFS('График ОП'!Q48:Q64,предметы!$E$12)&gt;0),AND('График ОП'!Q48=предметы!$E$12,COUNTIFS('График ОП'!Q48:Q64,предметы!$E$3)&gt;0),AND('График ОП'!Q48=предметы!$E$4,COUNTIFS('График ОП'!Q48:Q64,предметы!$E$13)&gt;0),AND('График ОП'!Q48=предметы!$E$13,COUNTIFS('График ОП'!Q48:Q64,предметы!$E$4)&gt;0),AND('График ОП'!Q48=предметы!$E$5,COUNTIFS('График ОП'!Q48:Q64,предметы!$E$14)&gt;0),AND('График ОП'!Q48=предметы!$E$14,COUNTIFS('График ОП'!Q48:Q64,предметы!$E$5)&gt;0),AND('График ОП'!Q48=предметы!$E$6,COUNTIFS('График ОП'!Q48:Q64,предметы!$E$15)&gt;0),AND('График ОП'!Q48=предметы!$E$15,COUNTIFS('График ОП'!Q48:Q64,предметы!$E$6)&gt;0),AND('График ОП'!Q48=предметы!$E$7,COUNTIFS('График ОП'!Q48:Q64,предметы!$E$16)&gt;0),AND('График ОП'!Q48=предметы!$E$16,COUNTIFS('График ОП'!Q48:Q64,предметы!$E$7)&gt;0),AND('График ОП'!Q48=предметы!$E$8,COUNTIFS('График ОП'!Q48:Q64,предметы!$E$17)&gt;0),AND('График ОП'!Q48=предметы!$E$17,COUNTIFS('График ОП'!Q48:Q64,предметы!$E$8)&gt;0),AND('График ОП'!Q48=предметы!$E$9,COUNTIFS('График ОП'!Q48:Q64,предметы!$E$18)&gt;0),AND('График ОП'!Q48=предметы!$E$18,COUNTIFS('График ОП'!Q48:Q64,предметы!$E$9)&gt;0),AND('График ОП'!Q48=предметы!$E$10,COUNTIFS('График ОП'!Q48:Q64,предметы!$E$19)&gt;0),AND('График ОП'!Q48=предметы!$E$19,COUNTIFS('График ОП'!Q48:Q64,предметы!$E$10)&gt;0),AND('График ОП'!Q48=предметы!$E$11,COUNTIFS('График ОП'!Q48:Q64,предметы!$E$20)&gt;0),AND('График ОП'!Q48=предметы!$E$20,COUNTIFS('График ОП'!Q48:Q64,предметы!$E$11)&gt;0)),"&lt;17 (ВПР, КР)","*")</f>
        <v>*</v>
      </c>
      <c r="AB47" s="11" t="str">
        <f>IF(OR(COUNTIFS('График ОП'!R48:R64,'График ОП'!R48)&gt;1,AND('График ОП'!R48=предметы!$E$3,COUNTIFS('График ОП'!R48:R64,предметы!$E$12)&gt;0),AND('График ОП'!R48=предметы!$E$12,COUNTIFS('График ОП'!R48:R64,предметы!$E$3)&gt;0),AND('График ОП'!R48=предметы!$E$4,COUNTIFS('График ОП'!R48:R64,предметы!$E$13)&gt;0),AND('График ОП'!R48=предметы!$E$13,COUNTIFS('График ОП'!R48:R64,предметы!$E$4)&gt;0),AND('График ОП'!R48=предметы!$E$5,COUNTIFS('График ОП'!R48:R64,предметы!$E$14)&gt;0),AND('График ОП'!R48=предметы!$E$14,COUNTIFS('График ОП'!R48:R64,предметы!$E$5)&gt;0),AND('График ОП'!R48=предметы!$E$6,COUNTIFS('График ОП'!R48:R64,предметы!$E$15)&gt;0),AND('График ОП'!R48=предметы!$E$15,COUNTIFS('График ОП'!R48:R64,предметы!$E$6)&gt;0),AND('График ОП'!R48=предметы!$E$7,COUNTIFS('График ОП'!R48:R64,предметы!$E$16)&gt;0),AND('График ОП'!R48=предметы!$E$16,COUNTIFS('График ОП'!R48:R64,предметы!$E$7)&gt;0),AND('График ОП'!R48=предметы!$E$8,COUNTIFS('График ОП'!R48:R64,предметы!$E$17)&gt;0),AND('График ОП'!R48=предметы!$E$17,COUNTIFS('График ОП'!R48:R64,предметы!$E$8)&gt;0),AND('График ОП'!R48=предметы!$E$9,COUNTIFS('График ОП'!R48:R64,предметы!$E$18)&gt;0),AND('График ОП'!R48=предметы!$E$18,COUNTIFS('График ОП'!R48:R64,предметы!$E$9)&gt;0),AND('График ОП'!R48=предметы!$E$10,COUNTIFS('График ОП'!R48:R64,предметы!$E$19)&gt;0),AND('График ОП'!R48=предметы!$E$19,COUNTIFS('График ОП'!R48:R64,предметы!$E$10)&gt;0),AND('График ОП'!R48=предметы!$E$11,COUNTIFS('График ОП'!R48:R64,предметы!$E$20)&gt;0),AND('График ОП'!R48=предметы!$E$20,COUNTIFS('График ОП'!R48:R64,предметы!$E$11)&gt;0)),"&lt;17 (ВПР, КР)","*")</f>
        <v>*</v>
      </c>
      <c r="AC47" s="11" t="str">
        <f>IF(OR(COUNTIFS('График ОП'!S48:S64,'График ОП'!S48)&gt;1,AND('График ОП'!S48=предметы!$E$3,COUNTIFS('График ОП'!S48:S64,предметы!$E$12)&gt;0),AND('График ОП'!S48=предметы!$E$12,COUNTIFS('График ОП'!S48:S64,предметы!$E$3)&gt;0),AND('График ОП'!S48=предметы!$E$4,COUNTIFS('График ОП'!S48:S64,предметы!$E$13)&gt;0),AND('График ОП'!S48=предметы!$E$13,COUNTIFS('График ОП'!S48:S64,предметы!$E$4)&gt;0),AND('График ОП'!S48=предметы!$E$5,COUNTIFS('График ОП'!S48:S64,предметы!$E$14)&gt;0),AND('График ОП'!S48=предметы!$E$14,COUNTIFS('График ОП'!S48:S64,предметы!$E$5)&gt;0),AND('График ОП'!S48=предметы!$E$6,COUNTIFS('График ОП'!S48:S64,предметы!$E$15)&gt;0),AND('График ОП'!S48=предметы!$E$15,COUNTIFS('График ОП'!S48:S64,предметы!$E$6)&gt;0),AND('График ОП'!S48=предметы!$E$7,COUNTIFS('График ОП'!S48:S64,предметы!$E$16)&gt;0),AND('График ОП'!S48=предметы!$E$16,COUNTIFS('График ОП'!S48:S64,предметы!$E$7)&gt;0),AND('График ОП'!S48=предметы!$E$8,COUNTIFS('График ОП'!S48:S64,предметы!$E$17)&gt;0),AND('График ОП'!S48=предметы!$E$17,COUNTIFS('График ОП'!S48:S64,предметы!$E$8)&gt;0),AND('График ОП'!S48=предметы!$E$9,COUNTIFS('График ОП'!S48:S64,предметы!$E$18)&gt;0),AND('График ОП'!S48=предметы!$E$18,COUNTIFS('График ОП'!S48:S64,предметы!$E$9)&gt;0),AND('График ОП'!S48=предметы!$E$10,COUNTIFS('График ОП'!S48:S64,предметы!$E$19)&gt;0),AND('График ОП'!S48=предметы!$E$19,COUNTIFS('График ОП'!S48:S64,предметы!$E$10)&gt;0),AND('График ОП'!S48=предметы!$E$11,COUNTIFS('График ОП'!S48:S64,предметы!$E$20)&gt;0),AND('График ОП'!S48=предметы!$E$20,COUNTIFS('График ОП'!S48:S64,предметы!$E$11)&gt;0)),"&lt;17 (ВПР, КР)","*")</f>
        <v>*</v>
      </c>
      <c r="AD47" s="11" t="str">
        <f>IF(OR(COUNTIFS('График ОП'!T48:T64,'График ОП'!T48)&gt;1,AND('График ОП'!T48=предметы!$E$3,COUNTIFS('График ОП'!T48:T64,предметы!$E$12)&gt;0),AND('График ОП'!T48=предметы!$E$12,COUNTIFS('График ОП'!T48:T64,предметы!$E$3)&gt;0),AND('График ОП'!T48=предметы!$E$4,COUNTIFS('График ОП'!T48:T64,предметы!$E$13)&gt;0),AND('График ОП'!T48=предметы!$E$13,COUNTIFS('График ОП'!T48:T64,предметы!$E$4)&gt;0),AND('График ОП'!T48=предметы!$E$5,COUNTIFS('График ОП'!T48:T64,предметы!$E$14)&gt;0),AND('График ОП'!T48=предметы!$E$14,COUNTIFS('График ОП'!T48:T64,предметы!$E$5)&gt;0),AND('График ОП'!T48=предметы!$E$6,COUNTIFS('График ОП'!T48:T64,предметы!$E$15)&gt;0),AND('График ОП'!T48=предметы!$E$15,COUNTIFS('График ОП'!T48:T64,предметы!$E$6)&gt;0),AND('График ОП'!T48=предметы!$E$7,COUNTIFS('График ОП'!T48:T64,предметы!$E$16)&gt;0),AND('График ОП'!T48=предметы!$E$16,COUNTIFS('График ОП'!T48:T64,предметы!$E$7)&gt;0),AND('График ОП'!T48=предметы!$E$8,COUNTIFS('График ОП'!T48:T64,предметы!$E$17)&gt;0),AND('График ОП'!T48=предметы!$E$17,COUNTIFS('График ОП'!T48:T64,предметы!$E$8)&gt;0),AND('График ОП'!T48=предметы!$E$9,COUNTIFS('График ОП'!T48:T64,предметы!$E$18)&gt;0),AND('График ОП'!T48=предметы!$E$18,COUNTIFS('График ОП'!T48:T64,предметы!$E$9)&gt;0),AND('График ОП'!T48=предметы!$E$10,COUNTIFS('График ОП'!T48:T64,предметы!$E$19)&gt;0),AND('График ОП'!T48=предметы!$E$19,COUNTIFS('График ОП'!T48:T64,предметы!$E$10)&gt;0),AND('График ОП'!T48=предметы!$E$11,COUNTIFS('График ОП'!T48:T64,предметы!$E$20)&gt;0),AND('График ОП'!T48=предметы!$E$20,COUNTIFS('График ОП'!T48:T64,предметы!$E$11)&gt;0)),"&lt;17 (ВПР, КР)","*")</f>
        <v>*</v>
      </c>
      <c r="AE4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7" s="7" t="str">
        <f>IF(OR(COUNTIFS('График ОП'!U48:U64,'График ОП'!U48)&gt;1,AND('График ОП'!U48=предметы!$F$3,COUNTIFS('График ОП'!U48:U64,предметы!$F$13)&gt;0),AND('График ОП'!U48=предметы!$F$13,COUNTIFS('График ОП'!U48:U64,предметы!$F$3)&gt;0),AND('График ОП'!U48=предметы!$F$4,COUNTIFS('График ОП'!U48:U64,предметы!$F$14)&gt;0),AND('График ОП'!U48=предметы!$F$14,COUNTIFS('График ОП'!U48:U64,предметы!$F$4)&gt;0),AND('График ОП'!U48=предметы!$F$5,COUNTIFS('График ОП'!U48:U64,предметы!$F$15)&gt;0),AND('График ОП'!U48=предметы!$F$15,COUNTIFS('График ОП'!U48:U64,предметы!$F$5)&gt;0),AND('График ОП'!U48=предметы!$F$6,COUNTIFS('График ОП'!U48:U64,предметы!$F$16)&gt;0),AND('График ОП'!U48=предметы!$F$16,COUNTIFS('График ОП'!U48:U64,предметы!$F$6)&gt;0),AND('График ОП'!U48=предметы!$F$7,COUNTIFS('График ОП'!U48:U64,предметы!$F$17)&gt;0),AND('График ОП'!U48=предметы!$F$17,COUNTIFS('График ОП'!U48:U64,предметы!$F$7)&gt;0),AND('График ОП'!U48=предметы!$F$8,COUNTIFS('График ОП'!U48:U64,предметы!$F$18)&gt;0),AND('График ОП'!U48=предметы!$F$18,COUNTIFS('График ОП'!U48:U64,предметы!$F$8)&gt;0),AND('График ОП'!U48=предметы!$F$9,COUNTIFS('График ОП'!U48:U64,предметы!$F$19)&gt;0),AND('График ОП'!U48=предметы!$F$19,COUNTIFS('График ОП'!U48:U64,предметы!$F$9)&gt;0),AND('График ОП'!U48=предметы!$F$10,COUNTIFS('График ОП'!U48:U64,предметы!$F$20)&gt;0),AND('График ОП'!U48=предметы!$F$20,COUNTIFS('График ОП'!U48:U64,предметы!$F$10)&gt;0),AND('График ОП'!U48=предметы!$F$11,COUNTIFS('График ОП'!U48:U64,предметы!$F$21)&gt;0),AND('График ОП'!U48=предметы!$F$21,COUNTIFS('График ОП'!U48:U64,предметы!$F$11)&gt;0),AND('График ОП'!U48=предметы!$F$12,COUNTIFS('График ОП'!U48:U64,предметы!$F$22)&gt;0),AND('График ОП'!U48=предметы!$F$22,COUNTIFS('График ОП'!U48:U64,предметы!$F$12)&gt;0)),"&lt;17 (ВПР, КР)","*")</f>
        <v>*</v>
      </c>
      <c r="AH47" s="7" t="str">
        <f>IF(OR(COUNTIFS('График ОП'!V48:V64,'График ОП'!V48)&gt;1,AND('График ОП'!V48=предметы!$F$3,COUNTIFS('График ОП'!V48:V64,предметы!$F$13)&gt;0),AND('График ОП'!V48=предметы!$F$13,COUNTIFS('График ОП'!V48:V64,предметы!$F$3)&gt;0),AND('График ОП'!V48=предметы!$F$4,COUNTIFS('График ОП'!V48:V64,предметы!$F$14)&gt;0),AND('График ОП'!V48=предметы!$F$14,COUNTIFS('График ОП'!V48:V64,предметы!$F$4)&gt;0),AND('График ОП'!V48=предметы!$F$5,COUNTIFS('График ОП'!V48:V64,предметы!$F$15)&gt;0),AND('График ОП'!V48=предметы!$F$15,COUNTIFS('График ОП'!V48:V64,предметы!$F$5)&gt;0),AND('График ОП'!V48=предметы!$F$6,COUNTIFS('График ОП'!V48:V64,предметы!$F$16)&gt;0),AND('График ОП'!V48=предметы!$F$16,COUNTIFS('График ОП'!V48:V64,предметы!$F$6)&gt;0),AND('График ОП'!V48=предметы!$F$7,COUNTIFS('График ОП'!V48:V64,предметы!$F$17)&gt;0),AND('График ОП'!V48=предметы!$F$17,COUNTIFS('График ОП'!V48:V64,предметы!$F$7)&gt;0),AND('График ОП'!V48=предметы!$F$8,COUNTIFS('График ОП'!V48:V64,предметы!$F$18)&gt;0),AND('График ОП'!V48=предметы!$F$18,COUNTIFS('График ОП'!V48:V64,предметы!$F$8)&gt;0),AND('График ОП'!V48=предметы!$F$9,COUNTIFS('График ОП'!V48:V64,предметы!$F$19)&gt;0),AND('График ОП'!V48=предметы!$F$19,COUNTIFS('График ОП'!V48:V64,предметы!$F$9)&gt;0),AND('График ОП'!V48=предметы!$F$10,COUNTIFS('График ОП'!V48:V64,предметы!$F$20)&gt;0),AND('График ОП'!V48=предметы!$F$20,COUNTIFS('График ОП'!V48:V64,предметы!$F$10)&gt;0),AND('График ОП'!V48=предметы!$F$11,COUNTIFS('График ОП'!V48:V64,предметы!$F$21)&gt;0),AND('График ОП'!V48=предметы!$F$21,COUNTIFS('График ОП'!V48:V64,предметы!$F$11)&gt;0),AND('График ОП'!V48=предметы!$F$12,COUNTIFS('График ОП'!V48:V64,предметы!$F$22)&gt;0),AND('График ОП'!V48=предметы!$F$22,COUNTIFS('График ОП'!V48:V64,предметы!$F$12)&gt;0)),"&lt;17 (ВПР, КР)","*")</f>
        <v>*</v>
      </c>
      <c r="AI47" s="7" t="str">
        <f>IF(OR(COUNTIFS('График ОП'!W48:W64,'График ОП'!W48)&gt;1,AND('График ОП'!W48=предметы!$F$3,COUNTIFS('График ОП'!W48:W64,предметы!$F$13)&gt;0),AND('График ОП'!W48=предметы!$F$13,COUNTIFS('График ОП'!W48:W64,предметы!$F$3)&gt;0),AND('График ОП'!W48=предметы!$F$4,COUNTIFS('График ОП'!W48:W64,предметы!$F$14)&gt;0),AND('График ОП'!W48=предметы!$F$14,COUNTIFS('График ОП'!W48:W64,предметы!$F$4)&gt;0),AND('График ОП'!W48=предметы!$F$5,COUNTIFS('График ОП'!W48:W64,предметы!$F$15)&gt;0),AND('График ОП'!W48=предметы!$F$15,COUNTIFS('График ОП'!W48:W64,предметы!$F$5)&gt;0),AND('График ОП'!W48=предметы!$F$6,COUNTIFS('График ОП'!W48:W64,предметы!$F$16)&gt;0),AND('График ОП'!W48=предметы!$F$16,COUNTIFS('График ОП'!W48:W64,предметы!$F$6)&gt;0),AND('График ОП'!W48=предметы!$F$7,COUNTIFS('График ОП'!W48:W64,предметы!$F$17)&gt;0),AND('График ОП'!W48=предметы!$F$17,COUNTIFS('График ОП'!W48:W64,предметы!$F$7)&gt;0),AND('График ОП'!W48=предметы!$F$8,COUNTIFS('График ОП'!W48:W64,предметы!$F$18)&gt;0),AND('График ОП'!W48=предметы!$F$18,COUNTIFS('График ОП'!W48:W64,предметы!$F$8)&gt;0),AND('График ОП'!W48=предметы!$F$9,COUNTIFS('График ОП'!W48:W64,предметы!$F$19)&gt;0),AND('График ОП'!W48=предметы!$F$19,COUNTIFS('График ОП'!W48:W64,предметы!$F$9)&gt;0),AND('График ОП'!W48=предметы!$F$10,COUNTIFS('График ОП'!W48:W64,предметы!$F$20)&gt;0),AND('График ОП'!W48=предметы!$F$20,COUNTIFS('График ОП'!W48:W64,предметы!$F$10)&gt;0),AND('График ОП'!W48=предметы!$F$11,COUNTIFS('График ОП'!W48:W64,предметы!$F$21)&gt;0),AND('График ОП'!W48=предметы!$F$21,COUNTIFS('График ОП'!W48:W64,предметы!$F$11)&gt;0),AND('График ОП'!W48=предметы!$F$12,COUNTIFS('График ОП'!W48:W64,предметы!$F$22)&gt;0),AND('График ОП'!W48=предметы!$F$22,COUNTIFS('График ОП'!W48:W64,предметы!$F$12)&gt;0)),"&lt;17 (ВПР, КР)","*")</f>
        <v>*</v>
      </c>
      <c r="AJ47" s="7" t="str">
        <f>IF(OR(COUNTIFS('График ОП'!X48:X64,'График ОП'!X48)&gt;1,AND('График ОП'!X48=предметы!$F$3,COUNTIFS('График ОП'!X48:X64,предметы!$F$13)&gt;0),AND('График ОП'!X48=предметы!$F$13,COUNTIFS('График ОП'!X48:X64,предметы!$F$3)&gt;0),AND('График ОП'!X48=предметы!$F$4,COUNTIFS('График ОП'!X48:X64,предметы!$F$14)&gt;0),AND('График ОП'!X48=предметы!$F$14,COUNTIFS('График ОП'!X48:X64,предметы!$F$4)&gt;0),AND('График ОП'!X48=предметы!$F$5,COUNTIFS('График ОП'!X48:X64,предметы!$F$15)&gt;0),AND('График ОП'!X48=предметы!$F$15,COUNTIFS('График ОП'!X48:X64,предметы!$F$5)&gt;0),AND('График ОП'!X48=предметы!$F$6,COUNTIFS('График ОП'!X48:X64,предметы!$F$16)&gt;0),AND('График ОП'!X48=предметы!$F$16,COUNTIFS('График ОП'!X48:X64,предметы!$F$6)&gt;0),AND('График ОП'!X48=предметы!$F$7,COUNTIFS('График ОП'!X48:X64,предметы!$F$17)&gt;0),AND('График ОП'!X48=предметы!$F$17,COUNTIFS('График ОП'!X48:X64,предметы!$F$7)&gt;0),AND('График ОП'!X48=предметы!$F$8,COUNTIFS('График ОП'!X48:X64,предметы!$F$18)&gt;0),AND('График ОП'!X48=предметы!$F$18,COUNTIFS('График ОП'!X48:X64,предметы!$F$8)&gt;0),AND('График ОП'!X48=предметы!$F$9,COUNTIFS('График ОП'!X48:X64,предметы!$F$19)&gt;0),AND('График ОП'!X48=предметы!$F$19,COUNTIFS('График ОП'!X48:X64,предметы!$F$9)&gt;0),AND('График ОП'!X48=предметы!$F$10,COUNTIFS('График ОП'!X48:X64,предметы!$F$20)&gt;0),AND('График ОП'!X48=предметы!$F$20,COUNTIFS('График ОП'!X48:X64,предметы!$F$10)&gt;0),AND('График ОП'!X48=предметы!$F$11,COUNTIFS('График ОП'!X48:X64,предметы!$F$21)&gt;0),AND('График ОП'!X48=предметы!$F$21,COUNTIFS('График ОП'!X48:X64,предметы!$F$11)&gt;0),AND('График ОП'!X48=предметы!$F$12,COUNTIFS('График ОП'!X48:X64,предметы!$F$22)&gt;0),AND('График ОП'!X48=предметы!$F$22,COUNTIFS('График ОП'!X48:X64,предметы!$F$12)&gt;0)),"&lt;17 (ВПР, КР)","*")</f>
        <v>*</v>
      </c>
      <c r="AK4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7" s="11" t="str">
        <f>IF(OR(COUNTIFS('График ОП'!Y48:Y64,'График ОП'!Y48)&gt;1,AND('График ОП'!Y48=предметы!$G$3,COUNTIFS('График ОП'!Y48:Y64,предметы!$G$15)&gt;0),AND('График ОП'!Y48=предметы!$G$15,COUNTIFS('График ОП'!Y48:Y64,предметы!$G$3)&gt;0),AND('График ОП'!Y48=предметы!$G$4,COUNTIFS('График ОП'!Y48:Y64,предметы!$G$18)&gt;0),AND('График ОП'!Y48=предметы!$G$18,COUNTIFS('График ОП'!Y48:Y64,предметы!$G$4)&gt;0),AND('График ОП'!Y48=предметы!$G$5,COUNTIFS('График ОП'!Y48:Y64,предметы!$G$19)&gt;0),AND('График ОП'!Y48=предметы!$G$19,COUNTIFS('График ОП'!Y48:Y64,предметы!$G$5)&gt;0),AND('График ОП'!Y48=предметы!$G$6,COUNTIFS('График ОП'!Y48:Y64,предметы!$G$20)&gt;0),AND('График ОП'!Y48=предметы!$G$20,COUNTIFS('График ОП'!Y48:Y64,предметы!$G$6)&gt;0),AND('График ОП'!Y48=предметы!$G$7,COUNTIFS('График ОП'!Y48:Y64,предметы!$G$21)&gt;0),AND('График ОП'!Y48=предметы!$G$21,COUNTIFS('График ОП'!Y48:Y64,предметы!$G$7)&gt;0),AND('График ОП'!Y48=предметы!$G$8,COUNTIFS('График ОП'!Y48:Y64,предметы!$G$22)&gt;0),AND('График ОП'!Y48=предметы!$G$22,COUNTIFS('График ОП'!Y48:Y64,предметы!$G$8)&gt;0),AND('График ОП'!Y48=предметы!$G$9,COUNTIFS('График ОП'!Y48:Y64,предметы!$G$23)&gt;0),AND('График ОП'!Y48=предметы!$G$23,COUNTIFS('График ОП'!Y48:Y64,предметы!$G$9)&gt;0),AND('График ОП'!Y48=предметы!$G$10,COUNTIFS('График ОП'!Y48:Y64,предметы!$G$24)&gt;0),AND('График ОП'!Y48=предметы!$G$24,COUNTIFS('График ОП'!Y48:Y64,предметы!$G$10)&gt;0),AND('График ОП'!Y48=предметы!$G$11,COUNTIFS('График ОП'!Y48:Y64,предметы!$G$25)&gt;0),AND('График ОП'!Y48=предметы!$G$25,COUNTIFS('График ОП'!Y48:Y64,предметы!$G$11)&gt;0),AND('График ОП'!Y48=предметы!$G$12,COUNTIFS('График ОП'!Y48:Y64,предметы!$G$26)&gt;0),AND('График ОП'!Y48=предметы!$G$26,COUNTIFS('График ОП'!Y48:Y64,предметы!$G$12)&gt;0),AND('График ОП'!Y48=предметы!$G$13,COUNTIFS('График ОП'!Y48:Y64,предметы!$G$27)&gt;0),AND('График ОП'!Y48=предметы!$G$27,COUNTIFS('График ОП'!Y48:Y64,предметы!$G$13)&gt;0),AND('График ОП'!Y48=предметы!$G$14,COUNTIFS('График ОП'!Y48:Y64,предметы!$G$28)&gt;0),AND('График ОП'!Y48=предметы!$G$28,COUNTIFS('График ОП'!Y48:Y64,предметы!$G$14)&gt;0)),"&lt;17 (ВПР, КР)","*")</f>
        <v>*</v>
      </c>
      <c r="AN47" s="11" t="str">
        <f>IF(OR(COUNTIFS('График ОП'!Z48:Z64,'График ОП'!Z48)&gt;1,AND('График ОП'!Z48=предметы!$G$3,COUNTIFS('График ОП'!Z48:Z64,предметы!$G$15)&gt;0),AND('График ОП'!Z48=предметы!$G$15,COUNTIFS('График ОП'!Z48:Z64,предметы!$G$3)&gt;0),AND('График ОП'!Z48=предметы!$G$4,COUNTIFS('График ОП'!Z48:Z64,предметы!$G$18)&gt;0),AND('График ОП'!Z48=предметы!$G$18,COUNTIFS('График ОП'!Z48:Z64,предметы!$G$4)&gt;0),AND('График ОП'!Z48=предметы!$G$5,COUNTIFS('График ОП'!Z48:Z64,предметы!$G$19)&gt;0),AND('График ОП'!Z48=предметы!$G$19,COUNTIFS('График ОП'!Z48:Z64,предметы!$G$5)&gt;0),AND('График ОП'!Z48=предметы!$G$6,COUNTIFS('График ОП'!Z48:Z64,предметы!$G$20)&gt;0),AND('График ОП'!Z48=предметы!$G$20,COUNTIFS('График ОП'!Z48:Z64,предметы!$G$6)&gt;0),AND('График ОП'!Z48=предметы!$G$7,COUNTIFS('График ОП'!Z48:Z64,предметы!$G$21)&gt;0),AND('График ОП'!Z48=предметы!$G$21,COUNTIFS('График ОП'!Z48:Z64,предметы!$G$7)&gt;0),AND('График ОП'!Z48=предметы!$G$8,COUNTIFS('График ОП'!Z48:Z64,предметы!$G$22)&gt;0),AND('График ОП'!Z48=предметы!$G$22,COUNTIFS('График ОП'!Z48:Z64,предметы!$G$8)&gt;0),AND('График ОП'!Z48=предметы!$G$9,COUNTIFS('График ОП'!Z48:Z64,предметы!$G$23)&gt;0),AND('График ОП'!Z48=предметы!$G$23,COUNTIFS('График ОП'!Z48:Z64,предметы!$G$9)&gt;0),AND('График ОП'!Z48=предметы!$G$10,COUNTIFS('График ОП'!Z48:Z64,предметы!$G$24)&gt;0),AND('График ОП'!Z48=предметы!$G$24,COUNTIFS('График ОП'!Z48:Z64,предметы!$G$10)&gt;0),AND('График ОП'!Z48=предметы!$G$11,COUNTIFS('График ОП'!Z48:Z64,предметы!$G$25)&gt;0),AND('График ОП'!Z48=предметы!$G$25,COUNTIFS('График ОП'!Z48:Z64,предметы!$G$11)&gt;0),AND('График ОП'!Z48=предметы!$G$12,COUNTIFS('График ОП'!Z48:Z64,предметы!$G$26)&gt;0),AND('График ОП'!Z48=предметы!$G$26,COUNTIFS('График ОП'!Z48:Z64,предметы!$G$12)&gt;0),AND('График ОП'!Z48=предметы!$G$13,COUNTIFS('График ОП'!Z48:Z64,предметы!$G$27)&gt;0),AND('График ОП'!Z48=предметы!$G$27,COUNTIFS('График ОП'!Z48:Z64,предметы!$G$13)&gt;0),AND('График ОП'!Z48=предметы!$G$14,COUNTIFS('График ОП'!Z48:Z64,предметы!$G$28)&gt;0),AND('График ОП'!Z48=предметы!$G$28,COUNTIFS('График ОП'!Z48:Z64,предметы!$G$14)&gt;0)),"&lt;17 (ВПР, КР)","*")</f>
        <v>*</v>
      </c>
      <c r="AO47" s="11" t="str">
        <f>IF(OR(COUNTIFS('График ОП'!AA48:AA64,'График ОП'!AA48)&gt;1,AND('График ОП'!AA48=предметы!$G$3,COUNTIFS('График ОП'!AA48:AA64,предметы!$G$15)&gt;0),AND('График ОП'!AA48=предметы!$G$15,COUNTIFS('График ОП'!AA48:AA64,предметы!$G$3)&gt;0),AND('График ОП'!AA48=предметы!$G$4,COUNTIFS('График ОП'!AA48:AA64,предметы!$G$18)&gt;0),AND('График ОП'!AA48=предметы!$G$18,COUNTIFS('График ОП'!AA48:AA64,предметы!$G$4)&gt;0),AND('График ОП'!AA48=предметы!$G$5,COUNTIFS('График ОП'!AA48:AA64,предметы!$G$19)&gt;0),AND('График ОП'!AA48=предметы!$G$19,COUNTIFS('График ОП'!AA48:AA64,предметы!$G$5)&gt;0),AND('График ОП'!AA48=предметы!$G$6,COUNTIFS('График ОП'!AA48:AA64,предметы!$G$20)&gt;0),AND('График ОП'!AA48=предметы!$G$20,COUNTIFS('График ОП'!AA48:AA64,предметы!$G$6)&gt;0),AND('График ОП'!AA48=предметы!$G$7,COUNTIFS('График ОП'!AA48:AA64,предметы!$G$21)&gt;0),AND('График ОП'!AA48=предметы!$G$21,COUNTIFS('График ОП'!AA48:AA64,предметы!$G$7)&gt;0),AND('График ОП'!AA48=предметы!$G$8,COUNTIFS('График ОП'!AA48:AA64,предметы!$G$22)&gt;0),AND('График ОП'!AA48=предметы!$G$22,COUNTIFS('График ОП'!AA48:AA64,предметы!$G$8)&gt;0),AND('График ОП'!AA48=предметы!$G$9,COUNTIFS('График ОП'!AA48:AA64,предметы!$G$23)&gt;0),AND('График ОП'!AA48=предметы!$G$23,COUNTIFS('График ОП'!AA48:AA64,предметы!$G$9)&gt;0),AND('График ОП'!AA48=предметы!$G$10,COUNTIFS('График ОП'!AA48:AA64,предметы!$G$24)&gt;0),AND('График ОП'!AA48=предметы!$G$24,COUNTIFS('График ОП'!AA48:AA64,предметы!$G$10)&gt;0),AND('График ОП'!AA48=предметы!$G$11,COUNTIFS('График ОП'!AA48:AA64,предметы!$G$25)&gt;0),AND('График ОП'!AA48=предметы!$G$25,COUNTIFS('График ОП'!AA48:AA64,предметы!$G$11)&gt;0),AND('График ОП'!AA48=предметы!$G$12,COUNTIFS('График ОП'!AA48:AA64,предметы!$G$26)&gt;0),AND('График ОП'!AA48=предметы!$G$26,COUNTIFS('График ОП'!AA48:AA64,предметы!$G$12)&gt;0),AND('График ОП'!AA48=предметы!$G$13,COUNTIFS('График ОП'!AA48:AA64,предметы!$G$27)&gt;0),AND('График ОП'!AA48=предметы!$G$27,COUNTIFS('График ОП'!AA48:AA64,предметы!$G$13)&gt;0),AND('График ОП'!AA48=предметы!$G$14,COUNTIFS('График ОП'!AA48:AA64,предметы!$G$28)&gt;0),AND('График ОП'!AA48=предметы!$G$28,COUNTIFS('График ОП'!AA48:AA64,предметы!$G$14)&gt;0)),"&lt;17 (ВПР, КР)","*")</f>
        <v>*</v>
      </c>
      <c r="AP4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7" s="7" t="str">
        <f>IF(OR(COUNTIFS('График ОП'!AB48:AB64,'График ОП'!AB48)&gt;1,AND('График ОП'!AB48=предметы!$H$3,COUNTIFS('График ОП'!AB48:AB64,предметы!$H$16)&gt;0),AND('График ОП'!AB48=предметы!$H$16,COUNTIFS('График ОП'!AB48:AB64,предметы!$H$3)&gt;0),AND('График ОП'!AB48=предметы!$H$4,COUNTIFS('График ОП'!AB48:AB64,предметы!$H$19)&gt;0),AND('График ОП'!AB48=предметы!$H$19,COUNTIFS('График ОП'!AB48:AB64,предметы!$H$4)&gt;0),AND('График ОП'!AB48=предметы!$H$5,COUNTIFS('График ОП'!AB48:AB64,предметы!$H$20)&gt;0),AND('График ОП'!AB48=предметы!$H$20,COUNTIFS('График ОП'!AB48:AB64,предметы!$H$5)&gt;0),AND('График ОП'!AB48=предметы!$H$6,COUNTIFS('График ОП'!AB48:AB64,предметы!$H$21)&gt;0),AND('График ОП'!AB48=предметы!$H$21,COUNTIFS('График ОП'!AB48:AB64,предметы!$H$6)&gt;0),AND('График ОП'!AB48=предметы!$H$7,COUNTIFS('График ОП'!AB48:AB64,предметы!$H$22)&gt;0),AND('График ОП'!AB48=предметы!$H$22,COUNTIFS('График ОП'!AB48:AB64,предметы!$H$7)&gt;0),AND('График ОП'!AB48=предметы!$H$8,COUNTIFS('График ОП'!AB48:AB64,предметы!$H$23)&gt;0),AND('График ОП'!AB48=предметы!$H$23,COUNTIFS('График ОП'!AB48:AB64,предметы!$H$8)&gt;0),AND('График ОП'!AB48=предметы!$H$9,COUNTIFS('График ОП'!AB48:AB64,предметы!$H$24)&gt;0),AND('График ОП'!AB48=предметы!$H$24,COUNTIFS('График ОП'!AB48:AB64,предметы!$H$9)&gt;0),AND('График ОП'!AB48=предметы!$H$10,COUNTIFS('График ОП'!AB48:AB64,предметы!$H$25)&gt;0),AND('График ОП'!AB48=предметы!$H$25,COUNTIFS('График ОП'!AB48:AB64,предметы!$H$10)&gt;0),AND('График ОП'!AB48=предметы!$H$11,COUNTIFS('График ОП'!AB48:AB64,предметы!$H$26)&gt;0),AND('График ОП'!AB48=предметы!$H$26,COUNTIFS('График ОП'!AB48:AB64,предметы!$H$11)&gt;0),AND('График ОП'!AB48=предметы!$H$12,COUNTIFS('График ОП'!AB48:AB64,предметы!$H$27)&gt;0),AND('График ОП'!AB48=предметы!$H$27,COUNTIFS('График ОП'!AB48:AB64,предметы!$H$12)&gt;0),AND('График ОП'!AB48=предметы!$H$13,COUNTIFS('График ОП'!AB48:AB64,предметы!$H$28)&gt;0),AND('График ОП'!AB48=предметы!$H$28,COUNTIFS('График ОП'!AB48:AB64,предметы!$H$13)&gt;0),AND('График ОП'!AB48=предметы!$H$14,COUNTIFS('График ОП'!AB48:AB64,предметы!$H$29)&gt;0),AND('График ОП'!AB48=предметы!$H$29,COUNTIFS('График ОП'!AB48:AB64,предметы!$H$14)&gt;0),AND('График ОП'!AB48=предметы!$H$15,COUNTIFS('График ОП'!AB48:AB64,предметы!$H$30)&gt;0),AND('График ОП'!AB48=предметы!$H$30,COUNTIFS('График ОП'!AB48:AB64,предметы!$H$15)&gt;0)),"&lt;17 (ВПР, КР)","*")</f>
        <v>*</v>
      </c>
      <c r="AT47" s="7" t="str">
        <f>IF(OR(COUNTIFS('График ОП'!AC48:AC64,'График ОП'!AC48)&gt;1,AND('График ОП'!AC48=предметы!$H$3,COUNTIFS('График ОП'!AC48:AC64,предметы!$H$16)&gt;0),AND('График ОП'!AC48=предметы!$H$16,COUNTIFS('График ОП'!AC48:AC64,предметы!$H$3)&gt;0),AND('График ОП'!AC48=предметы!$H$4,COUNTIFS('График ОП'!AC48:AC64,предметы!$H$19)&gt;0),AND('График ОП'!AC48=предметы!$H$19,COUNTIFS('График ОП'!AC48:AC64,предметы!$H$4)&gt;0),AND('График ОП'!AC48=предметы!$H$5,COUNTIFS('График ОП'!AC48:AC64,предметы!$H$20)&gt;0),AND('График ОП'!AC48=предметы!$H$20,COUNTIFS('График ОП'!AC48:AC64,предметы!$H$5)&gt;0),AND('График ОП'!AC48=предметы!$H$6,COUNTIFS('График ОП'!AC48:AC64,предметы!$H$21)&gt;0),AND('График ОП'!AC48=предметы!$H$21,COUNTIFS('График ОП'!AC48:AC64,предметы!$H$6)&gt;0),AND('График ОП'!AC48=предметы!$H$7,COUNTIFS('График ОП'!AC48:AC64,предметы!$H$22)&gt;0),AND('График ОП'!AC48=предметы!$H$22,COUNTIFS('График ОП'!AC48:AC64,предметы!$H$7)&gt;0),AND('График ОП'!AC48=предметы!$H$8,COUNTIFS('График ОП'!AC48:AC64,предметы!$H$23)&gt;0),AND('График ОП'!AC48=предметы!$H$23,COUNTIFS('График ОП'!AC48:AC64,предметы!$H$8)&gt;0),AND('График ОП'!AC48=предметы!$H$9,COUNTIFS('График ОП'!AC48:AC64,предметы!$H$24)&gt;0),AND('График ОП'!AC48=предметы!$H$24,COUNTIFS('График ОП'!AC48:AC64,предметы!$H$9)&gt;0),AND('График ОП'!AC48=предметы!$H$10,COUNTIFS('График ОП'!AC48:AC64,предметы!$H$25)&gt;0),AND('График ОП'!AC48=предметы!$H$25,COUNTIFS('График ОП'!AC48:AC64,предметы!$H$10)&gt;0),AND('График ОП'!AC48=предметы!$H$11,COUNTIFS('График ОП'!AC48:AC64,предметы!$H$26)&gt;0),AND('График ОП'!AC48=предметы!$H$26,COUNTIFS('График ОП'!AC48:AC64,предметы!$H$11)&gt;0),AND('График ОП'!AC48=предметы!$H$12,COUNTIFS('График ОП'!AC48:AC64,предметы!$H$27)&gt;0),AND('График ОП'!AC48=предметы!$H$27,COUNTIFS('График ОП'!AC48:AC64,предметы!$H$12)&gt;0),AND('График ОП'!AC48=предметы!$H$13,COUNTIFS('График ОП'!AC48:AC64,предметы!$H$28)&gt;0),AND('График ОП'!AC48=предметы!$H$28,COUNTIFS('График ОП'!AC48:AC64,предметы!$H$13)&gt;0),AND('График ОП'!AC48=предметы!$H$14,COUNTIFS('График ОП'!AC48:AC64,предметы!$H$29)&gt;0),AND('График ОП'!AC48=предметы!$H$29,COUNTIFS('График ОП'!AC48:AC64,предметы!$H$14)&gt;0),AND('График ОП'!AC48=предметы!$H$15,COUNTIFS('График ОП'!AC48:AC64,предметы!$H$30)&gt;0),AND('График ОП'!AC48=предметы!$H$30,COUNTIFS('График ОП'!AC48:AC64,предметы!$H$15)&gt;0)),"&lt;17 (ВПР, КР)","*")</f>
        <v>*</v>
      </c>
      <c r="AU47" s="7" t="str">
        <f>IF(OR(COUNTIFS('График ОП'!AD48:AD64,'График ОП'!AD48)&gt;1,AND('График ОП'!AD48=предметы!$H$3,COUNTIFS('График ОП'!AD48:AD64,предметы!$H$16)&gt;0),AND('График ОП'!AD48=предметы!$H$16,COUNTIFS('График ОП'!AD48:AD64,предметы!$H$3)&gt;0),AND('График ОП'!AD48=предметы!$H$4,COUNTIFS('График ОП'!AD48:AD64,предметы!$H$19)&gt;0),AND('График ОП'!AD48=предметы!$H$19,COUNTIFS('График ОП'!AD48:AD64,предметы!$H$4)&gt;0),AND('График ОП'!AD48=предметы!$H$5,COUNTIFS('График ОП'!AD48:AD64,предметы!$H$20)&gt;0),AND('График ОП'!AD48=предметы!$H$20,COUNTIFS('График ОП'!AD48:AD64,предметы!$H$5)&gt;0),AND('График ОП'!AD48=предметы!$H$6,COUNTIFS('График ОП'!AD48:AD64,предметы!$H$21)&gt;0),AND('График ОП'!AD48=предметы!$H$21,COUNTIFS('График ОП'!AD48:AD64,предметы!$H$6)&gt;0),AND('График ОП'!AD48=предметы!$H$7,COUNTIFS('График ОП'!AD48:AD64,предметы!$H$22)&gt;0),AND('График ОП'!AD48=предметы!$H$22,COUNTIFS('График ОП'!AD48:AD64,предметы!$H$7)&gt;0),AND('График ОП'!AD48=предметы!$H$8,COUNTIFS('График ОП'!AD48:AD64,предметы!$H$23)&gt;0),AND('График ОП'!AD48=предметы!$H$23,COUNTIFS('График ОП'!AD48:AD64,предметы!$H$8)&gt;0),AND('График ОП'!AD48=предметы!$H$9,COUNTIFS('График ОП'!AD48:AD64,предметы!$H$24)&gt;0),AND('График ОП'!AD48=предметы!$H$24,COUNTIFS('График ОП'!AD48:AD64,предметы!$H$9)&gt;0),AND('График ОП'!AD48=предметы!$H$10,COUNTIFS('График ОП'!AD48:AD64,предметы!$H$25)&gt;0),AND('График ОП'!AD48=предметы!$H$25,COUNTIFS('График ОП'!AD48:AD64,предметы!$H$10)&gt;0),AND('График ОП'!AD48=предметы!$H$11,COUNTIFS('График ОП'!AD48:AD64,предметы!$H$26)&gt;0),AND('График ОП'!AD48=предметы!$H$26,COUNTIFS('График ОП'!AD48:AD64,предметы!$H$11)&gt;0),AND('График ОП'!AD48=предметы!$H$12,COUNTIFS('График ОП'!AD48:AD64,предметы!$H$27)&gt;0),AND('График ОП'!AD48=предметы!$H$27,COUNTIFS('График ОП'!AD48:AD64,предметы!$H$12)&gt;0),AND('График ОП'!AD48=предметы!$H$13,COUNTIFS('График ОП'!AD48:AD64,предметы!$H$28)&gt;0),AND('График ОП'!AD48=предметы!$H$28,COUNTIFS('График ОП'!AD48:AD64,предметы!$H$13)&gt;0),AND('График ОП'!AD48=предметы!$H$14,COUNTIFS('График ОП'!AD48:AD64,предметы!$H$29)&gt;0),AND('График ОП'!AD48=предметы!$H$29,COUNTIFS('График ОП'!AD48:AD64,предметы!$H$14)&gt;0),AND('График ОП'!AD48=предметы!$H$15,COUNTIFS('График ОП'!AD48:AD64,предметы!$H$30)&gt;0),AND('График ОП'!AD48=предметы!$H$30,COUNTIFS('График ОП'!AD48:AD64,предметы!$H$15)&gt;0)),"&lt;17 (ВПР, КР)","*")</f>
        <v>*</v>
      </c>
      <c r="AV47" s="7" t="str">
        <f>IF(OR(COUNTIFS('График ОП'!AE48:AE64,'График ОП'!AE48)&gt;1,AND('График ОП'!AE48=предметы!$H$3,COUNTIFS('График ОП'!AE48:AE64,предметы!$H$16)&gt;0),AND('График ОП'!AE48=предметы!$H$16,COUNTIFS('График ОП'!AE48:AE64,предметы!$H$3)&gt;0),AND('График ОП'!AE48=предметы!$H$4,COUNTIFS('График ОП'!AE48:AE64,предметы!$H$19)&gt;0),AND('График ОП'!AE48=предметы!$H$19,COUNTIFS('График ОП'!AE48:AE64,предметы!$H$4)&gt;0),AND('График ОП'!AE48=предметы!$H$5,COUNTIFS('График ОП'!AE48:AE64,предметы!$H$20)&gt;0),AND('График ОП'!AE48=предметы!$H$20,COUNTIFS('График ОП'!AE48:AE64,предметы!$H$5)&gt;0),AND('График ОП'!AE48=предметы!$H$6,COUNTIFS('График ОП'!AE48:AE64,предметы!$H$21)&gt;0),AND('График ОП'!AE48=предметы!$H$21,COUNTIFS('График ОП'!AE48:AE64,предметы!$H$6)&gt;0),AND('График ОП'!AE48=предметы!$H$7,COUNTIFS('График ОП'!AE48:AE64,предметы!$H$22)&gt;0),AND('График ОП'!AE48=предметы!$H$22,COUNTIFS('График ОП'!AE48:AE64,предметы!$H$7)&gt;0),AND('График ОП'!AE48=предметы!$H$8,COUNTIFS('График ОП'!AE48:AE64,предметы!$H$23)&gt;0),AND('График ОП'!AE48=предметы!$H$23,COUNTIFS('График ОП'!AE48:AE64,предметы!$H$8)&gt;0),AND('График ОП'!AE48=предметы!$H$9,COUNTIFS('График ОП'!AE48:AE64,предметы!$H$24)&gt;0),AND('График ОП'!AE48=предметы!$H$24,COUNTIFS('График ОП'!AE48:AE64,предметы!$H$9)&gt;0),AND('График ОП'!AE48=предметы!$H$10,COUNTIFS('График ОП'!AE48:AE64,предметы!$H$25)&gt;0),AND('График ОП'!AE48=предметы!$H$25,COUNTIFS('График ОП'!AE48:AE64,предметы!$H$10)&gt;0),AND('График ОП'!AE48=предметы!$H$11,COUNTIFS('График ОП'!AE48:AE64,предметы!$H$26)&gt;0),AND('График ОП'!AE48=предметы!$H$26,COUNTIFS('График ОП'!AE48:AE64,предметы!$H$11)&gt;0),AND('График ОП'!AE48=предметы!$H$12,COUNTIFS('График ОП'!AE48:AE64,предметы!$H$27)&gt;0),AND('График ОП'!AE48=предметы!$H$27,COUNTIFS('График ОП'!AE48:AE64,предметы!$H$12)&gt;0),AND('График ОП'!AE48=предметы!$H$13,COUNTIFS('График ОП'!AE48:AE64,предметы!$H$28)&gt;0),AND('График ОП'!AE48=предметы!$H$28,COUNTIFS('График ОП'!AE48:AE64,предметы!$H$13)&gt;0),AND('График ОП'!AE48=предметы!$H$14,COUNTIFS('График ОП'!AE48:AE64,предметы!$H$29)&gt;0),AND('График ОП'!AE48=предметы!$H$29,COUNTIFS('График ОП'!AE48:AE64,предметы!$H$14)&gt;0),AND('График ОП'!AE48=предметы!$H$15,COUNTIFS('График ОП'!AE48:AE64,предметы!$H$30)&gt;0),AND('График ОП'!AE48=предметы!$H$30,COUNTIFS('График ОП'!AE48:AE64,предметы!$H$15)&gt;0)),"&lt;17 (ВПР, КР)","*")</f>
        <v>*</v>
      </c>
      <c r="AW4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7" s="11" t="str">
        <f>IF(COUNTIFS('График ОП'!AF48:AF64,'График ОП'!AF48)&gt;1,"&lt;17 (ВПР, КР)","*")</f>
        <v>*</v>
      </c>
      <c r="AZ47" s="11" t="str">
        <f>IF(COUNTIFS('График ОП'!AG48:AG64,'График ОП'!AG48)&gt;1,"&lt;17 (ВПР, КР)","*")</f>
        <v>*</v>
      </c>
      <c r="BA47" s="11" t="str">
        <f>IF(COUNTIFS('График ОП'!AH48:AH64,'График ОП'!AH48)&gt;1,"&lt;17 (ВПР, КР)","*")</f>
        <v>*</v>
      </c>
      <c r="BB47" s="11" t="e">
        <f>IF(COUNTIFS('График ОП'!#REF!,'График ОП'!#REF!)&gt;1,"&lt;17 (ВПР, КР)","*")</f>
        <v>#REF!</v>
      </c>
      <c r="BC47" s="11" t="e">
        <f>IF(COUNTIFS('График ОП'!#REF!,'График ОП'!#REF!)&gt;1,"&lt;17 (ВПР, КР)","*")</f>
        <v>#REF!</v>
      </c>
      <c r="BD47" s="11" t="e">
        <f>IF(COUNTIFS('График ОП'!#REF!,'График ОП'!#REF!)&gt;1,"&lt;17 (ВПР, КР)","*")</f>
        <v>#REF!</v>
      </c>
      <c r="BE47" s="7" t="str">
        <f>IF(OR(COUNTIFS('График ОП'!AI48:AI64,'График ОП'!AI48)&gt;1,AND('График ОП'!AI48=предметы!$J$3,COUNTIFS('График ОП'!AI48:AI64,предметы!$J$16)&gt;0),AND('График ОП'!AI48=предметы!$J$16,COUNTIFS('График ОП'!AI48:AI64,предметы!$J$3)&gt;0),AND('График ОП'!AI48=предметы!$J$4,COUNTIFS('График ОП'!AI48:AI64,предметы!$J$19)&gt;0),AND('График ОП'!AI48=предметы!$J$19,COUNTIFS('График ОП'!AI48:AI64,предметы!$J$4)&gt;0),AND('График ОП'!AI48=предметы!$J$5,COUNTIFS('График ОП'!AI48:AI64,предметы!$J$20)&gt;0),AND('График ОП'!AI48=предметы!$J$20,COUNTIFS('График ОП'!AI48:AI64,предметы!$J$5)&gt;0),AND('График ОП'!AI48=предметы!$J$6,COUNTIFS('График ОП'!AI48:AI64,предметы!$J$21)&gt;0),AND('График ОП'!AI48=предметы!$J$21,COUNTIFS('График ОП'!AI48:AI64,предметы!$J$6)&gt;0),AND('График ОП'!AI48=предметы!$J$7,COUNTIFS('График ОП'!AI48:AI64,предметы!$J$22)&gt;0),AND('График ОП'!AI48=предметы!$J$22,COUNTIFS('График ОП'!AI48:AI64,предметы!$J$7)&gt;0),AND('График ОП'!AI48=предметы!$J$8,COUNTIFS('График ОП'!AI48:AI64,предметы!$J$23)&gt;0),AND('График ОП'!AI48=предметы!$J$23,COUNTIFS('График ОП'!AI48:AI64,предметы!$J$8)&gt;0),AND('График ОП'!AI48=предметы!$J$9,COUNTIFS('График ОП'!AI48:AI64,предметы!$J$24)&gt;0),AND('График ОП'!AI48=предметы!$J$24,COUNTIFS('График ОП'!AI48:AI64,предметы!$J$9)&gt;0),AND('График ОП'!AI48=предметы!$J$10,COUNTIFS('График ОП'!AI48:AI64,предметы!$J$25)&gt;0),AND('График ОП'!AI48=предметы!$J$25,COUNTIFS('График ОП'!AI48:AI64,предметы!$J$10)&gt;0),AND('График ОП'!AI48=предметы!$J$11,COUNTIFS('График ОП'!AI48:AI64,предметы!$J$26)&gt;0),AND('График ОП'!AI48=предметы!$J$26,COUNTIFS('График ОП'!AI48:AI64,предметы!$J$11)&gt;0),AND('График ОП'!AI48=предметы!$J$12,COUNTIFS('График ОП'!AI48:AI64,предметы!$J$27)&gt;0),AND('График ОП'!AI48=предметы!$J$27,COUNTIFS('График ОП'!AI48:AI64,предметы!$J$12)&gt;0),AND('График ОП'!AI48=предметы!$J$13,COUNTIFS('График ОП'!AI48:AI64,предметы!$J$28)&gt;0),AND('График ОП'!AI48=предметы!$J$28,COUNTIFS('График ОП'!AI48:AI64,предметы!$J$13)&gt;0),AND('График ОП'!AI48=предметы!$J$14,COUNTIFS('График ОП'!AI48:AI64,предметы!$J$29)&gt;0),AND('График ОП'!AI48=предметы!$J$29,COUNTIFS('График ОП'!AI48:AI64,предметы!$J$14)&gt;0),AND('График ОП'!AI48=предметы!$J$15,COUNTIFS('График ОП'!AI48:AI64,предметы!$J$30)&gt;0),AND('График ОП'!AI48=предметы!$J$30,COUNTIFS('График ОП'!AI48:AI64,предметы!$J$15)&gt;0)),"&lt;17 (ВПР, КР)","*")</f>
        <v>*</v>
      </c>
      <c r="BF47" s="7" t="str">
        <f>IF(OR(COUNTIFS('График ОП'!AJ48:AJ64,'График ОП'!AJ48)&gt;1,AND('График ОП'!AJ48=предметы!$J$3,COUNTIFS('График ОП'!AJ48:AJ64,предметы!$J$16)&gt;0),AND('График ОП'!AJ48=предметы!$J$16,COUNTIFS('График ОП'!AJ48:AJ64,предметы!$J$3)&gt;0),AND('График ОП'!AJ48=предметы!$J$4,COUNTIFS('График ОП'!AJ48:AJ64,предметы!$J$19)&gt;0),AND('График ОП'!AJ48=предметы!$J$19,COUNTIFS('График ОП'!AJ48:AJ64,предметы!$J$4)&gt;0),AND('График ОП'!AJ48=предметы!$J$5,COUNTIFS('График ОП'!AJ48:AJ64,предметы!$J$20)&gt;0),AND('График ОП'!AJ48=предметы!$J$20,COUNTIFS('График ОП'!AJ48:AJ64,предметы!$J$5)&gt;0),AND('График ОП'!AJ48=предметы!$J$6,COUNTIFS('График ОП'!AJ48:AJ64,предметы!$J$21)&gt;0),AND('График ОП'!AJ48=предметы!$J$21,COUNTIFS('График ОП'!AJ48:AJ64,предметы!$J$6)&gt;0),AND('График ОП'!AJ48=предметы!$J$7,COUNTIFS('График ОП'!AJ48:AJ64,предметы!$J$22)&gt;0),AND('График ОП'!AJ48=предметы!$J$22,COUNTIFS('График ОП'!AJ48:AJ64,предметы!$J$7)&gt;0),AND('График ОП'!AJ48=предметы!$J$8,COUNTIFS('График ОП'!AJ48:AJ64,предметы!$J$23)&gt;0),AND('График ОП'!AJ48=предметы!$J$23,COUNTIFS('График ОП'!AJ48:AJ64,предметы!$J$8)&gt;0),AND('График ОП'!AJ48=предметы!$J$9,COUNTIFS('График ОП'!AJ48:AJ64,предметы!$J$24)&gt;0),AND('График ОП'!AJ48=предметы!$J$24,COUNTIFS('График ОП'!AJ48:AJ64,предметы!$J$9)&gt;0),AND('График ОП'!AJ48=предметы!$J$10,COUNTIFS('График ОП'!AJ48:AJ64,предметы!$J$25)&gt;0),AND('График ОП'!AJ48=предметы!$J$25,COUNTIFS('График ОП'!AJ48:AJ64,предметы!$J$10)&gt;0),AND('График ОП'!AJ48=предметы!$J$11,COUNTIFS('График ОП'!AJ48:AJ64,предметы!$J$26)&gt;0),AND('График ОП'!AJ48=предметы!$J$26,COUNTIFS('График ОП'!AJ48:AJ64,предметы!$J$11)&gt;0),AND('График ОП'!AJ48=предметы!$J$12,COUNTIFS('График ОП'!AJ48:AJ64,предметы!$J$27)&gt;0),AND('График ОП'!AJ48=предметы!$J$27,COUNTIFS('График ОП'!AJ48:AJ64,предметы!$J$12)&gt;0),AND('График ОП'!AJ48=предметы!$J$13,COUNTIFS('График ОП'!AJ48:AJ64,предметы!$J$28)&gt;0),AND('График ОП'!AJ48=предметы!$J$28,COUNTIFS('График ОП'!AJ48:AJ64,предметы!$J$13)&gt;0),AND('График ОП'!AJ48=предметы!$J$14,COUNTIFS('График ОП'!AJ48:AJ64,предметы!$J$29)&gt;0),AND('График ОП'!AJ48=предметы!$J$29,COUNTIFS('График ОП'!AJ48:AJ64,предметы!$J$14)&gt;0),AND('График ОП'!AJ48=предметы!$J$15,COUNTIFS('График ОП'!AJ48:AJ64,предметы!$J$30)&gt;0),AND('График ОП'!AJ48=предметы!$J$30,COUNTIFS('График ОП'!AJ48:AJ64,предметы!$J$15)&gt;0)),"&lt;17 (ВПР, КР)","*")</f>
        <v>*</v>
      </c>
      <c r="BG4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7" s="11" t="str">
        <f>IF(COUNTIFS('График ОП'!AK48:AK64,'График ОП'!AK48)&gt;1,"&lt;17 (ВПР, КР)","*")</f>
        <v>*</v>
      </c>
      <c r="BL47" s="11" t="str">
        <f>IF(COUNTIFS('График ОП'!AL48:AL64,'График ОП'!AL48)&gt;1,"&lt;17 (ВПР, КР)","*")</f>
        <v>*</v>
      </c>
      <c r="BM47" s="11" t="e">
        <f>IF(COUNTIFS('График ОП'!#REF!,'График ОП'!#REF!)&gt;1,"&lt;17 (ВПР, КР)","*")</f>
        <v>#REF!</v>
      </c>
      <c r="BN47" s="11" t="e">
        <f>IF(COUNTIFS('График ОП'!#REF!,'График ОП'!#REF!)&gt;1,"&lt;17 (ВПР, КР)","*")</f>
        <v>#REF!</v>
      </c>
      <c r="BO47" s="11" t="e">
        <f>IF(COUNTIFS('График ОП'!#REF!,'График ОП'!#REF!)&gt;1,"&lt;17 (ВПР, КР)","*")</f>
        <v>#REF!</v>
      </c>
      <c r="BP47" s="11" t="e">
        <f>IF(COUNTIFS('График ОП'!#REF!,'График ОП'!#REF!)&gt;1,"&lt;17 (ВПР, КР)","*")</f>
        <v>#REF!</v>
      </c>
    </row>
    <row r="48" spans="1:68" x14ac:dyDescent="0.2">
      <c r="A48" s="6">
        <v>46308</v>
      </c>
      <c r="B48" s="10" t="s">
        <v>66</v>
      </c>
      <c r="C48" s="11" t="str">
        <f>IF(COUNTIFS('График ОП'!C49:C65,'График ОП'!C49)&gt;1,"&lt;17 (ВПР, КР)","*")</f>
        <v>*</v>
      </c>
      <c r="D48" s="11" t="str">
        <f>IF(COUNTIFS('График ОП'!D49:D65,'График ОП'!D49)&gt;1,"&lt;17 (ВПР, КР)","*")</f>
        <v>*</v>
      </c>
      <c r="E48" s="11" t="str">
        <f>IF(COUNTIFS('График ОП'!E49:E65,'График ОП'!E49)&gt;1,"&lt;17 (ВПР, КР)","*")</f>
        <v>*</v>
      </c>
      <c r="F48" s="11" t="e">
        <f>IF(COUNTIFS('График ОП'!#REF!,'График ОП'!#REF!)&gt;1,"&lt;17 (ВПР, КР)","*")</f>
        <v>#REF!</v>
      </c>
      <c r="G48" s="11" t="e">
        <f>IF(COUNTIFS('График ОП'!#REF!,'График ОП'!#REF!)&gt;1,"&lt;17 (ВПР, КР)","*")</f>
        <v>#REF!</v>
      </c>
      <c r="H48" s="11" t="e">
        <f>IF(COUNTIFS('График ОП'!#REF!,'График ОП'!#REF!)&gt;1,"&lt;17 (ВПР, КР)","*")</f>
        <v>#REF!</v>
      </c>
      <c r="I48" s="7" t="str">
        <f>IF(COUNTIFS('График ОП'!F49:F65,'График ОП'!F49)&gt;1,"&lt;17 (ВПР, КР)","*")</f>
        <v>*</v>
      </c>
      <c r="J48" s="7" t="str">
        <f>IF(COUNTIFS('График ОП'!G49:G65,'График ОП'!G49)&gt;1,"&lt;17 (ВПР, КР)","*")</f>
        <v>*</v>
      </c>
      <c r="K48" s="7" t="str">
        <f>IF(COUNTIFS('График ОП'!H49:H65,'График ОП'!H49)&gt;1,"&lt;17 (ВПР, КР)","*")</f>
        <v>*</v>
      </c>
      <c r="L48" s="7" t="e">
        <f>IF(COUNTIFS('График ОП'!#REF!,'График ОП'!#REF!)&gt;1,"&lt;17 (ВПР, КР)","*")</f>
        <v>#REF!</v>
      </c>
      <c r="M48" s="7" t="e">
        <f>IF(COUNTIFS('График ОП'!#REF!,'График ОП'!#REF!)&gt;1,"&lt;17 (ВПР, КР)","*")</f>
        <v>#REF!</v>
      </c>
      <c r="N48" s="7" t="e">
        <f>IF(COUNTIFS('График ОП'!#REF!,'График ОП'!#REF!)&gt;1,"&lt;17 (ВПР, КР)","*")</f>
        <v>#REF!</v>
      </c>
      <c r="O48" s="11" t="str">
        <f>IF(COUNTIFS('График ОП'!I49:I65,'График ОП'!I49)&gt;1,"&lt;17 (ВПР, КР)","*")</f>
        <v>*</v>
      </c>
      <c r="P48" s="11" t="str">
        <f>IF(COUNTIFS('График ОП'!J49:J65,'График ОП'!J49)&gt;1,"&lt;17 (ВПР, КР)","*")</f>
        <v>*</v>
      </c>
      <c r="Q48" s="11" t="str">
        <f>IF(COUNTIFS('График ОП'!K49:K65,'График ОП'!K49)&gt;1,"&lt;17 (ВПР, КР)","*")</f>
        <v>*</v>
      </c>
      <c r="R48" s="11" t="str">
        <f>IF(COUNTIFS('График ОП'!L49:L65,'График ОП'!L49)&gt;1,"&lt;17 (ВПР, КР)","*")</f>
        <v>*</v>
      </c>
      <c r="S48" s="11" t="e">
        <f>IF(COUNTIFS('График ОП'!#REF!,'График ОП'!#REF!)&gt;1,"&lt;17 (ВПР, КР)","*")</f>
        <v>#REF!</v>
      </c>
      <c r="T48" s="11" t="e">
        <f>IF(COUNTIFS('График ОП'!#REF!,'График ОП'!#REF!)&gt;1,"&lt;17 (ВПР, КР)","*")</f>
        <v>#REF!</v>
      </c>
      <c r="U48" s="7" t="str">
        <f>IF(OR(COUNTIFS('График ОП'!M49:M65,'График ОП'!M49)&gt;1,AND('График ОП'!M49=предметы!$D$3,COUNTIFS('График ОП'!M49:M65,предметы!$D$12)&gt;0),AND('График ОП'!M49=предметы!$D$12,COUNTIFS('График ОП'!M49:M65,предметы!$D$3)&gt;0),AND('График ОП'!M49=предметы!$D$4,COUNTIFS('График ОП'!M49:M65,предметы!$D$13)&gt;0),AND('График ОП'!M49=предметы!$D$13,COUNTIFS('График ОП'!M49:M65,предметы!$D$4)&gt;0),AND('График ОП'!M49=предметы!$D$14,COUNTIFS('График ОП'!M49:M65,предметы!$D$5)&gt;0),AND('График ОП'!M49=предметы!$D$5,COUNTIFS('График ОП'!M49:M65,предметы!$D$14)&gt;0),AND('График ОП'!M49=предметы!$D$15,COUNTIFS('График ОП'!M49:M65,предметы!$D$6)&gt;0),AND('График ОП'!M49=предметы!$D$6,COUNTIFS('График ОП'!M49:M65,предметы!$D$15)&gt;0),AND('График ОП'!M49=предметы!$D$16,COUNTIFS('График ОП'!M49:M65,предметы!$D$7)&gt;0),AND('График ОП'!M49=предметы!$D$7,COUNTIFS('График ОП'!M49:M65,предметы!$D$16)&gt;0),AND('График ОП'!M49=предметы!$D$8,COUNTIFS('График ОП'!M49:M65,предметы!$D$10)&gt;0),AND('График ОП'!M49=предметы!$D$10,COUNTIFS('График ОП'!M49:M65,предметы!$D$8)&gt;0),AND('График ОП'!M49=предметы!$D$9,COUNTIFS('График ОП'!M49:M65,предметы!$D$11)&gt;0),AND('График ОП'!M49=предметы!$D$11,COUNTIFS('График ОП'!M49:M65,предметы!$D$9)&gt;0)),"&lt;17 (ВПР, КР)","*")</f>
        <v>*</v>
      </c>
      <c r="V48" s="7" t="str">
        <f>IF(OR(COUNTIFS('График ОП'!N49:N65,'График ОП'!N49)&gt;1,AND('График ОП'!N49=предметы!$D$3,COUNTIFS('График ОП'!N49:N65,предметы!$D$12)&gt;0),AND('График ОП'!N49=предметы!$D$12,COUNTIFS('График ОП'!N49:N65,предметы!$D$3)&gt;0),AND('График ОП'!N49=предметы!$D$4,COUNTIFS('График ОП'!N49:N65,предметы!$D$13)&gt;0),AND('График ОП'!N49=предметы!$D$13,COUNTIFS('График ОП'!N49:N65,предметы!$D$4)&gt;0),AND('График ОП'!N49=предметы!$D$14,COUNTIFS('График ОП'!N49:N65,предметы!$D$5)&gt;0),AND('График ОП'!N49=предметы!$D$5,COUNTIFS('График ОП'!N49:N65,предметы!$D$14)&gt;0),AND('График ОП'!N49=предметы!$D$15,COUNTIFS('График ОП'!N49:N65,предметы!$D$6)&gt;0),AND('График ОП'!N49=предметы!$D$6,COUNTIFS('График ОП'!N49:N65,предметы!$D$15)&gt;0),AND('График ОП'!N49=предметы!$D$16,COUNTIFS('График ОП'!N49:N65,предметы!$D$7)&gt;0),AND('График ОП'!N49=предметы!$D$7,COUNTIFS('График ОП'!N49:N65,предметы!$D$16)&gt;0),AND('График ОП'!N49=предметы!$D$8,COUNTIFS('График ОП'!N49:N65,предметы!$D$10)&gt;0),AND('График ОП'!N49=предметы!$D$10,COUNTIFS('График ОП'!N49:N65,предметы!$D$8)&gt;0),AND('График ОП'!N49=предметы!$D$9,COUNTIFS('График ОП'!N49:N65,предметы!$D$11)&gt;0),AND('График ОП'!N49=предметы!$D$11,COUNTIFS('График ОП'!N49:N65,предметы!$D$9)&gt;0)),"&lt;17 (ВПР, КР)","*")</f>
        <v>*</v>
      </c>
      <c r="W48" s="7" t="str">
        <f>IF(OR(COUNTIFS('График ОП'!O49:O65,'График ОП'!O49)&gt;1,AND('График ОП'!O49=предметы!$D$3,COUNTIFS('График ОП'!O49:O65,предметы!$D$12)&gt;0),AND('График ОП'!O49=предметы!$D$12,COUNTIFS('График ОП'!O49:O65,предметы!$D$3)&gt;0),AND('График ОП'!O49=предметы!$D$4,COUNTIFS('График ОП'!O49:O65,предметы!$D$13)&gt;0),AND('График ОП'!O49=предметы!$D$13,COUNTIFS('График ОП'!O49:O65,предметы!$D$4)&gt;0),AND('График ОП'!O49=предметы!$D$14,COUNTIFS('График ОП'!O49:O65,предметы!$D$5)&gt;0),AND('График ОП'!O49=предметы!$D$5,COUNTIFS('График ОП'!O49:O65,предметы!$D$14)&gt;0),AND('График ОП'!O49=предметы!$D$15,COUNTIFS('График ОП'!O49:O65,предметы!$D$6)&gt;0),AND('График ОП'!O49=предметы!$D$6,COUNTIFS('График ОП'!O49:O65,предметы!$D$15)&gt;0),AND('График ОП'!O49=предметы!$D$16,COUNTIFS('График ОП'!O49:O65,предметы!$D$7)&gt;0),AND('График ОП'!O49=предметы!$D$7,COUNTIFS('График ОП'!O49:O65,предметы!$D$16)&gt;0),AND('График ОП'!O49=предметы!$D$8,COUNTIFS('График ОП'!O49:O65,предметы!$D$10)&gt;0),AND('График ОП'!O49=предметы!$D$10,COUNTIFS('График ОП'!O49:O65,предметы!$D$8)&gt;0),AND('График ОП'!O49=предметы!$D$9,COUNTIFS('График ОП'!O49:O65,предметы!$D$11)&gt;0),AND('График ОП'!O49=предметы!$D$11,COUNTIFS('График ОП'!O49:O65,предметы!$D$9)&gt;0)),"&lt;17 (ВПР, КР)","*")</f>
        <v>*</v>
      </c>
      <c r="X48" s="7" t="str">
        <f>IF(OR(COUNTIFS('График ОП'!P49:P65,'График ОП'!P49)&gt;1,AND('График ОП'!P49=предметы!$D$3,COUNTIFS('График ОП'!P49:P65,предметы!$D$12)&gt;0),AND('График ОП'!P49=предметы!$D$12,COUNTIFS('График ОП'!P49:P65,предметы!$D$3)&gt;0),AND('График ОП'!P49=предметы!$D$4,COUNTIFS('График ОП'!P49:P65,предметы!$D$13)&gt;0),AND('График ОП'!P49=предметы!$D$13,COUNTIFS('График ОП'!P49:P65,предметы!$D$4)&gt;0),AND('График ОП'!P49=предметы!$D$14,COUNTIFS('График ОП'!P49:P65,предметы!$D$5)&gt;0),AND('График ОП'!P49=предметы!$D$5,COUNTIFS('График ОП'!P49:P65,предметы!$D$14)&gt;0),AND('График ОП'!P49=предметы!$D$15,COUNTIFS('График ОП'!P49:P65,предметы!$D$6)&gt;0),AND('График ОП'!P49=предметы!$D$6,COUNTIFS('График ОП'!P49:P65,предметы!$D$15)&gt;0),AND('График ОП'!P49=предметы!$D$16,COUNTIFS('График ОП'!P49:P65,предметы!$D$7)&gt;0),AND('График ОП'!P49=предметы!$D$7,COUNTIFS('График ОП'!P49:P65,предметы!$D$16)&gt;0),AND('График ОП'!P49=предметы!$D$8,COUNTIFS('График ОП'!P49:P65,предметы!$D$10)&gt;0),AND('График ОП'!P49=предметы!$D$10,COUNTIFS('График ОП'!P49:P65,предметы!$D$8)&gt;0),AND('График ОП'!P49=предметы!$D$9,COUNTIFS('График ОП'!P49:P65,предметы!$D$11)&gt;0),AND('График ОП'!P49=предметы!$D$11,COUNTIFS('График ОП'!P49:P65,предметы!$D$9)&gt;0)),"&lt;17 (ВПР, КР)","*")</f>
        <v>*</v>
      </c>
      <c r="Y4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8" s="11" t="str">
        <f>IF(OR(COUNTIFS('График ОП'!Q49:Q65,'График ОП'!Q49)&gt;1,AND('График ОП'!Q49=предметы!$E$3,COUNTIFS('График ОП'!Q49:Q65,предметы!$E$12)&gt;0),AND('График ОП'!Q49=предметы!$E$12,COUNTIFS('График ОП'!Q49:Q65,предметы!$E$3)&gt;0),AND('График ОП'!Q49=предметы!$E$4,COUNTIFS('График ОП'!Q49:Q65,предметы!$E$13)&gt;0),AND('График ОП'!Q49=предметы!$E$13,COUNTIFS('График ОП'!Q49:Q65,предметы!$E$4)&gt;0),AND('График ОП'!Q49=предметы!$E$5,COUNTIFS('График ОП'!Q49:Q65,предметы!$E$14)&gt;0),AND('График ОП'!Q49=предметы!$E$14,COUNTIFS('График ОП'!Q49:Q65,предметы!$E$5)&gt;0),AND('График ОП'!Q49=предметы!$E$6,COUNTIFS('График ОП'!Q49:Q65,предметы!$E$15)&gt;0),AND('График ОП'!Q49=предметы!$E$15,COUNTIFS('График ОП'!Q49:Q65,предметы!$E$6)&gt;0),AND('График ОП'!Q49=предметы!$E$7,COUNTIFS('График ОП'!Q49:Q65,предметы!$E$16)&gt;0),AND('График ОП'!Q49=предметы!$E$16,COUNTIFS('График ОП'!Q49:Q65,предметы!$E$7)&gt;0),AND('График ОП'!Q49=предметы!$E$8,COUNTIFS('График ОП'!Q49:Q65,предметы!$E$17)&gt;0),AND('График ОП'!Q49=предметы!$E$17,COUNTIFS('График ОП'!Q49:Q65,предметы!$E$8)&gt;0),AND('График ОП'!Q49=предметы!$E$9,COUNTIFS('График ОП'!Q49:Q65,предметы!$E$18)&gt;0),AND('График ОП'!Q49=предметы!$E$18,COUNTIFS('График ОП'!Q49:Q65,предметы!$E$9)&gt;0),AND('График ОП'!Q49=предметы!$E$10,COUNTIFS('График ОП'!Q49:Q65,предметы!$E$19)&gt;0),AND('График ОП'!Q49=предметы!$E$19,COUNTIFS('График ОП'!Q49:Q65,предметы!$E$10)&gt;0),AND('График ОП'!Q49=предметы!$E$11,COUNTIFS('График ОП'!Q49:Q65,предметы!$E$20)&gt;0),AND('График ОП'!Q49=предметы!$E$20,COUNTIFS('График ОП'!Q49:Q65,предметы!$E$11)&gt;0)),"&lt;17 (ВПР, КР)","*")</f>
        <v>*</v>
      </c>
      <c r="AB48" s="11" t="str">
        <f>IF(OR(COUNTIFS('График ОП'!R49:R65,'График ОП'!R49)&gt;1,AND('График ОП'!R49=предметы!$E$3,COUNTIFS('График ОП'!R49:R65,предметы!$E$12)&gt;0),AND('График ОП'!R49=предметы!$E$12,COUNTIFS('График ОП'!R49:R65,предметы!$E$3)&gt;0),AND('График ОП'!R49=предметы!$E$4,COUNTIFS('График ОП'!R49:R65,предметы!$E$13)&gt;0),AND('График ОП'!R49=предметы!$E$13,COUNTIFS('График ОП'!R49:R65,предметы!$E$4)&gt;0),AND('График ОП'!R49=предметы!$E$5,COUNTIFS('График ОП'!R49:R65,предметы!$E$14)&gt;0),AND('График ОП'!R49=предметы!$E$14,COUNTIFS('График ОП'!R49:R65,предметы!$E$5)&gt;0),AND('График ОП'!R49=предметы!$E$6,COUNTIFS('График ОП'!R49:R65,предметы!$E$15)&gt;0),AND('График ОП'!R49=предметы!$E$15,COUNTIFS('График ОП'!R49:R65,предметы!$E$6)&gt;0),AND('График ОП'!R49=предметы!$E$7,COUNTIFS('График ОП'!R49:R65,предметы!$E$16)&gt;0),AND('График ОП'!R49=предметы!$E$16,COUNTIFS('График ОП'!R49:R65,предметы!$E$7)&gt;0),AND('График ОП'!R49=предметы!$E$8,COUNTIFS('График ОП'!R49:R65,предметы!$E$17)&gt;0),AND('График ОП'!R49=предметы!$E$17,COUNTIFS('График ОП'!R49:R65,предметы!$E$8)&gt;0),AND('График ОП'!R49=предметы!$E$9,COUNTIFS('График ОП'!R49:R65,предметы!$E$18)&gt;0),AND('График ОП'!R49=предметы!$E$18,COUNTIFS('График ОП'!R49:R65,предметы!$E$9)&gt;0),AND('График ОП'!R49=предметы!$E$10,COUNTIFS('График ОП'!R49:R65,предметы!$E$19)&gt;0),AND('График ОП'!R49=предметы!$E$19,COUNTIFS('График ОП'!R49:R65,предметы!$E$10)&gt;0),AND('График ОП'!R49=предметы!$E$11,COUNTIFS('График ОП'!R49:R65,предметы!$E$20)&gt;0),AND('График ОП'!R49=предметы!$E$20,COUNTIFS('График ОП'!R49:R65,предметы!$E$11)&gt;0)),"&lt;17 (ВПР, КР)","*")</f>
        <v>*</v>
      </c>
      <c r="AC48" s="11" t="str">
        <f>IF(OR(COUNTIFS('График ОП'!S49:S65,'График ОП'!S49)&gt;1,AND('График ОП'!S49=предметы!$E$3,COUNTIFS('График ОП'!S49:S65,предметы!$E$12)&gt;0),AND('График ОП'!S49=предметы!$E$12,COUNTIFS('График ОП'!S49:S65,предметы!$E$3)&gt;0),AND('График ОП'!S49=предметы!$E$4,COUNTIFS('График ОП'!S49:S65,предметы!$E$13)&gt;0),AND('График ОП'!S49=предметы!$E$13,COUNTIFS('График ОП'!S49:S65,предметы!$E$4)&gt;0),AND('График ОП'!S49=предметы!$E$5,COUNTIFS('График ОП'!S49:S65,предметы!$E$14)&gt;0),AND('График ОП'!S49=предметы!$E$14,COUNTIFS('График ОП'!S49:S65,предметы!$E$5)&gt;0),AND('График ОП'!S49=предметы!$E$6,COUNTIFS('График ОП'!S49:S65,предметы!$E$15)&gt;0),AND('График ОП'!S49=предметы!$E$15,COUNTIFS('График ОП'!S49:S65,предметы!$E$6)&gt;0),AND('График ОП'!S49=предметы!$E$7,COUNTIFS('График ОП'!S49:S65,предметы!$E$16)&gt;0),AND('График ОП'!S49=предметы!$E$16,COUNTIFS('График ОП'!S49:S65,предметы!$E$7)&gt;0),AND('График ОП'!S49=предметы!$E$8,COUNTIFS('График ОП'!S49:S65,предметы!$E$17)&gt;0),AND('График ОП'!S49=предметы!$E$17,COUNTIFS('График ОП'!S49:S65,предметы!$E$8)&gt;0),AND('График ОП'!S49=предметы!$E$9,COUNTIFS('График ОП'!S49:S65,предметы!$E$18)&gt;0),AND('График ОП'!S49=предметы!$E$18,COUNTIFS('График ОП'!S49:S65,предметы!$E$9)&gt;0),AND('График ОП'!S49=предметы!$E$10,COUNTIFS('График ОП'!S49:S65,предметы!$E$19)&gt;0),AND('График ОП'!S49=предметы!$E$19,COUNTIFS('График ОП'!S49:S65,предметы!$E$10)&gt;0),AND('График ОП'!S49=предметы!$E$11,COUNTIFS('График ОП'!S49:S65,предметы!$E$20)&gt;0),AND('График ОП'!S49=предметы!$E$20,COUNTIFS('График ОП'!S49:S65,предметы!$E$11)&gt;0)),"&lt;17 (ВПР, КР)","*")</f>
        <v>*</v>
      </c>
      <c r="AD48" s="11" t="str">
        <f>IF(OR(COUNTIFS('График ОП'!T49:T65,'График ОП'!T49)&gt;1,AND('График ОП'!T49=предметы!$E$3,COUNTIFS('График ОП'!T49:T65,предметы!$E$12)&gt;0),AND('График ОП'!T49=предметы!$E$12,COUNTIFS('График ОП'!T49:T65,предметы!$E$3)&gt;0),AND('График ОП'!T49=предметы!$E$4,COUNTIFS('График ОП'!T49:T65,предметы!$E$13)&gt;0),AND('График ОП'!T49=предметы!$E$13,COUNTIFS('График ОП'!T49:T65,предметы!$E$4)&gt;0),AND('График ОП'!T49=предметы!$E$5,COUNTIFS('График ОП'!T49:T65,предметы!$E$14)&gt;0),AND('График ОП'!T49=предметы!$E$14,COUNTIFS('График ОП'!T49:T65,предметы!$E$5)&gt;0),AND('График ОП'!T49=предметы!$E$6,COUNTIFS('График ОП'!T49:T65,предметы!$E$15)&gt;0),AND('График ОП'!T49=предметы!$E$15,COUNTIFS('График ОП'!T49:T65,предметы!$E$6)&gt;0),AND('График ОП'!T49=предметы!$E$7,COUNTIFS('График ОП'!T49:T65,предметы!$E$16)&gt;0),AND('График ОП'!T49=предметы!$E$16,COUNTIFS('График ОП'!T49:T65,предметы!$E$7)&gt;0),AND('График ОП'!T49=предметы!$E$8,COUNTIFS('График ОП'!T49:T65,предметы!$E$17)&gt;0),AND('График ОП'!T49=предметы!$E$17,COUNTIFS('График ОП'!T49:T65,предметы!$E$8)&gt;0),AND('График ОП'!T49=предметы!$E$9,COUNTIFS('График ОП'!T49:T65,предметы!$E$18)&gt;0),AND('График ОП'!T49=предметы!$E$18,COUNTIFS('График ОП'!T49:T65,предметы!$E$9)&gt;0),AND('График ОП'!T49=предметы!$E$10,COUNTIFS('График ОП'!T49:T65,предметы!$E$19)&gt;0),AND('График ОП'!T49=предметы!$E$19,COUNTIFS('График ОП'!T49:T65,предметы!$E$10)&gt;0),AND('График ОП'!T49=предметы!$E$11,COUNTIFS('График ОП'!T49:T65,предметы!$E$20)&gt;0),AND('График ОП'!T49=предметы!$E$20,COUNTIFS('График ОП'!T49:T65,предметы!$E$11)&gt;0)),"&lt;17 (ВПР, КР)","*")</f>
        <v>*</v>
      </c>
      <c r="AE4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8" s="7" t="str">
        <f>IF(OR(COUNTIFS('График ОП'!U49:U65,'График ОП'!U49)&gt;1,AND('График ОП'!U49=предметы!$F$3,COUNTIFS('График ОП'!U49:U65,предметы!$F$13)&gt;0),AND('График ОП'!U49=предметы!$F$13,COUNTIFS('График ОП'!U49:U65,предметы!$F$3)&gt;0),AND('График ОП'!U49=предметы!$F$4,COUNTIFS('График ОП'!U49:U65,предметы!$F$14)&gt;0),AND('График ОП'!U49=предметы!$F$14,COUNTIFS('График ОП'!U49:U65,предметы!$F$4)&gt;0),AND('График ОП'!U49=предметы!$F$5,COUNTIFS('График ОП'!U49:U65,предметы!$F$15)&gt;0),AND('График ОП'!U49=предметы!$F$15,COUNTIFS('График ОП'!U49:U65,предметы!$F$5)&gt;0),AND('График ОП'!U49=предметы!$F$6,COUNTIFS('График ОП'!U49:U65,предметы!$F$16)&gt;0),AND('График ОП'!U49=предметы!$F$16,COUNTIFS('График ОП'!U49:U65,предметы!$F$6)&gt;0),AND('График ОП'!U49=предметы!$F$7,COUNTIFS('График ОП'!U49:U65,предметы!$F$17)&gt;0),AND('График ОП'!U49=предметы!$F$17,COUNTIFS('График ОП'!U49:U65,предметы!$F$7)&gt;0),AND('График ОП'!U49=предметы!$F$8,COUNTIFS('График ОП'!U49:U65,предметы!$F$18)&gt;0),AND('График ОП'!U49=предметы!$F$18,COUNTIFS('График ОП'!U49:U65,предметы!$F$8)&gt;0),AND('График ОП'!U49=предметы!$F$9,COUNTIFS('График ОП'!U49:U65,предметы!$F$19)&gt;0),AND('График ОП'!U49=предметы!$F$19,COUNTIFS('График ОП'!U49:U65,предметы!$F$9)&gt;0),AND('График ОП'!U49=предметы!$F$10,COUNTIFS('График ОП'!U49:U65,предметы!$F$20)&gt;0),AND('График ОП'!U49=предметы!$F$20,COUNTIFS('График ОП'!U49:U65,предметы!$F$10)&gt;0),AND('График ОП'!U49=предметы!$F$11,COUNTIFS('График ОП'!U49:U65,предметы!$F$21)&gt;0),AND('График ОП'!U49=предметы!$F$21,COUNTIFS('График ОП'!U49:U65,предметы!$F$11)&gt;0),AND('График ОП'!U49=предметы!$F$12,COUNTIFS('График ОП'!U49:U65,предметы!$F$22)&gt;0),AND('График ОП'!U49=предметы!$F$22,COUNTIFS('График ОП'!U49:U65,предметы!$F$12)&gt;0)),"&lt;17 (ВПР, КР)","*")</f>
        <v>*</v>
      </c>
      <c r="AH48" s="7" t="str">
        <f>IF(OR(COUNTIFS('График ОП'!V49:V65,'График ОП'!V49)&gt;1,AND('График ОП'!V49=предметы!$F$3,COUNTIFS('График ОП'!V49:V65,предметы!$F$13)&gt;0),AND('График ОП'!V49=предметы!$F$13,COUNTIFS('График ОП'!V49:V65,предметы!$F$3)&gt;0),AND('График ОП'!V49=предметы!$F$4,COUNTIFS('График ОП'!V49:V65,предметы!$F$14)&gt;0),AND('График ОП'!V49=предметы!$F$14,COUNTIFS('График ОП'!V49:V65,предметы!$F$4)&gt;0),AND('График ОП'!V49=предметы!$F$5,COUNTIFS('График ОП'!V49:V65,предметы!$F$15)&gt;0),AND('График ОП'!V49=предметы!$F$15,COUNTIFS('График ОП'!V49:V65,предметы!$F$5)&gt;0),AND('График ОП'!V49=предметы!$F$6,COUNTIFS('График ОП'!V49:V65,предметы!$F$16)&gt;0),AND('График ОП'!V49=предметы!$F$16,COUNTIFS('График ОП'!V49:V65,предметы!$F$6)&gt;0),AND('График ОП'!V49=предметы!$F$7,COUNTIFS('График ОП'!V49:V65,предметы!$F$17)&gt;0),AND('График ОП'!V49=предметы!$F$17,COUNTIFS('График ОП'!V49:V65,предметы!$F$7)&gt;0),AND('График ОП'!V49=предметы!$F$8,COUNTIFS('График ОП'!V49:V65,предметы!$F$18)&gt;0),AND('График ОП'!V49=предметы!$F$18,COUNTIFS('График ОП'!V49:V65,предметы!$F$8)&gt;0),AND('График ОП'!V49=предметы!$F$9,COUNTIFS('График ОП'!V49:V65,предметы!$F$19)&gt;0),AND('График ОП'!V49=предметы!$F$19,COUNTIFS('График ОП'!V49:V65,предметы!$F$9)&gt;0),AND('График ОП'!V49=предметы!$F$10,COUNTIFS('График ОП'!V49:V65,предметы!$F$20)&gt;0),AND('График ОП'!V49=предметы!$F$20,COUNTIFS('График ОП'!V49:V65,предметы!$F$10)&gt;0),AND('График ОП'!V49=предметы!$F$11,COUNTIFS('График ОП'!V49:V65,предметы!$F$21)&gt;0),AND('График ОП'!V49=предметы!$F$21,COUNTIFS('График ОП'!V49:V65,предметы!$F$11)&gt;0),AND('График ОП'!V49=предметы!$F$12,COUNTIFS('График ОП'!V49:V65,предметы!$F$22)&gt;0),AND('График ОП'!V49=предметы!$F$22,COUNTIFS('График ОП'!V49:V65,предметы!$F$12)&gt;0)),"&lt;17 (ВПР, КР)","*")</f>
        <v>*</v>
      </c>
      <c r="AI48" s="7" t="str">
        <f>IF(OR(COUNTIFS('График ОП'!W49:W65,'График ОП'!W49)&gt;1,AND('График ОП'!W49=предметы!$F$3,COUNTIFS('График ОП'!W49:W65,предметы!$F$13)&gt;0),AND('График ОП'!W49=предметы!$F$13,COUNTIFS('График ОП'!W49:W65,предметы!$F$3)&gt;0),AND('График ОП'!W49=предметы!$F$4,COUNTIFS('График ОП'!W49:W65,предметы!$F$14)&gt;0),AND('График ОП'!W49=предметы!$F$14,COUNTIFS('График ОП'!W49:W65,предметы!$F$4)&gt;0),AND('График ОП'!W49=предметы!$F$5,COUNTIFS('График ОП'!W49:W65,предметы!$F$15)&gt;0),AND('График ОП'!W49=предметы!$F$15,COUNTIFS('График ОП'!W49:W65,предметы!$F$5)&gt;0),AND('График ОП'!W49=предметы!$F$6,COUNTIFS('График ОП'!W49:W65,предметы!$F$16)&gt;0),AND('График ОП'!W49=предметы!$F$16,COUNTIFS('График ОП'!W49:W65,предметы!$F$6)&gt;0),AND('График ОП'!W49=предметы!$F$7,COUNTIFS('График ОП'!W49:W65,предметы!$F$17)&gt;0),AND('График ОП'!W49=предметы!$F$17,COUNTIFS('График ОП'!W49:W65,предметы!$F$7)&gt;0),AND('График ОП'!W49=предметы!$F$8,COUNTIFS('График ОП'!W49:W65,предметы!$F$18)&gt;0),AND('График ОП'!W49=предметы!$F$18,COUNTIFS('График ОП'!W49:W65,предметы!$F$8)&gt;0),AND('График ОП'!W49=предметы!$F$9,COUNTIFS('График ОП'!W49:W65,предметы!$F$19)&gt;0),AND('График ОП'!W49=предметы!$F$19,COUNTIFS('График ОП'!W49:W65,предметы!$F$9)&gt;0),AND('График ОП'!W49=предметы!$F$10,COUNTIFS('График ОП'!W49:W65,предметы!$F$20)&gt;0),AND('График ОП'!W49=предметы!$F$20,COUNTIFS('График ОП'!W49:W65,предметы!$F$10)&gt;0),AND('График ОП'!W49=предметы!$F$11,COUNTIFS('График ОП'!W49:W65,предметы!$F$21)&gt;0),AND('График ОП'!W49=предметы!$F$21,COUNTIFS('График ОП'!W49:W65,предметы!$F$11)&gt;0),AND('График ОП'!W49=предметы!$F$12,COUNTIFS('График ОП'!W49:W65,предметы!$F$22)&gt;0),AND('График ОП'!W49=предметы!$F$22,COUNTIFS('График ОП'!W49:W65,предметы!$F$12)&gt;0)),"&lt;17 (ВПР, КР)","*")</f>
        <v>*</v>
      </c>
      <c r="AJ48" s="7" t="str">
        <f>IF(OR(COUNTIFS('График ОП'!X49:X65,'График ОП'!X49)&gt;1,AND('График ОП'!X49=предметы!$F$3,COUNTIFS('График ОП'!X49:X65,предметы!$F$13)&gt;0),AND('График ОП'!X49=предметы!$F$13,COUNTIFS('График ОП'!X49:X65,предметы!$F$3)&gt;0),AND('График ОП'!X49=предметы!$F$4,COUNTIFS('График ОП'!X49:X65,предметы!$F$14)&gt;0),AND('График ОП'!X49=предметы!$F$14,COUNTIFS('График ОП'!X49:X65,предметы!$F$4)&gt;0),AND('График ОП'!X49=предметы!$F$5,COUNTIFS('График ОП'!X49:X65,предметы!$F$15)&gt;0),AND('График ОП'!X49=предметы!$F$15,COUNTIFS('График ОП'!X49:X65,предметы!$F$5)&gt;0),AND('График ОП'!X49=предметы!$F$6,COUNTIFS('График ОП'!X49:X65,предметы!$F$16)&gt;0),AND('График ОП'!X49=предметы!$F$16,COUNTIFS('График ОП'!X49:X65,предметы!$F$6)&gt;0),AND('График ОП'!X49=предметы!$F$7,COUNTIFS('График ОП'!X49:X65,предметы!$F$17)&gt;0),AND('График ОП'!X49=предметы!$F$17,COUNTIFS('График ОП'!X49:X65,предметы!$F$7)&gt;0),AND('График ОП'!X49=предметы!$F$8,COUNTIFS('График ОП'!X49:X65,предметы!$F$18)&gt;0),AND('График ОП'!X49=предметы!$F$18,COUNTIFS('График ОП'!X49:X65,предметы!$F$8)&gt;0),AND('График ОП'!X49=предметы!$F$9,COUNTIFS('График ОП'!X49:X65,предметы!$F$19)&gt;0),AND('График ОП'!X49=предметы!$F$19,COUNTIFS('График ОП'!X49:X65,предметы!$F$9)&gt;0),AND('График ОП'!X49=предметы!$F$10,COUNTIFS('График ОП'!X49:X65,предметы!$F$20)&gt;0),AND('График ОП'!X49=предметы!$F$20,COUNTIFS('График ОП'!X49:X65,предметы!$F$10)&gt;0),AND('График ОП'!X49=предметы!$F$11,COUNTIFS('График ОП'!X49:X65,предметы!$F$21)&gt;0),AND('График ОП'!X49=предметы!$F$21,COUNTIFS('График ОП'!X49:X65,предметы!$F$11)&gt;0),AND('График ОП'!X49=предметы!$F$12,COUNTIFS('График ОП'!X49:X65,предметы!$F$22)&gt;0),AND('График ОП'!X49=предметы!$F$22,COUNTIFS('График ОП'!X49:X65,предметы!$F$12)&gt;0)),"&lt;17 (ВПР, КР)","*")</f>
        <v>*</v>
      </c>
      <c r="AK4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8" s="11" t="str">
        <f>IF(OR(COUNTIFS('График ОП'!Y49:Y65,'График ОП'!Y49)&gt;1,AND('График ОП'!Y49=предметы!$G$3,COUNTIFS('График ОП'!Y49:Y65,предметы!$G$15)&gt;0),AND('График ОП'!Y49=предметы!$G$15,COUNTIFS('График ОП'!Y49:Y65,предметы!$G$3)&gt;0),AND('График ОП'!Y49=предметы!$G$4,COUNTIFS('График ОП'!Y49:Y65,предметы!$G$18)&gt;0),AND('График ОП'!Y49=предметы!$G$18,COUNTIFS('График ОП'!Y49:Y65,предметы!$G$4)&gt;0),AND('График ОП'!Y49=предметы!$G$5,COUNTIFS('График ОП'!Y49:Y65,предметы!$G$19)&gt;0),AND('График ОП'!Y49=предметы!$G$19,COUNTIFS('График ОП'!Y49:Y65,предметы!$G$5)&gt;0),AND('График ОП'!Y49=предметы!$G$6,COUNTIFS('График ОП'!Y49:Y65,предметы!$G$20)&gt;0),AND('График ОП'!Y49=предметы!$G$20,COUNTIFS('График ОП'!Y49:Y65,предметы!$G$6)&gt;0),AND('График ОП'!Y49=предметы!$G$7,COUNTIFS('График ОП'!Y49:Y65,предметы!$G$21)&gt;0),AND('График ОП'!Y49=предметы!$G$21,COUNTIFS('График ОП'!Y49:Y65,предметы!$G$7)&gt;0),AND('График ОП'!Y49=предметы!$G$8,COUNTIFS('График ОП'!Y49:Y65,предметы!$G$22)&gt;0),AND('График ОП'!Y49=предметы!$G$22,COUNTIFS('График ОП'!Y49:Y65,предметы!$G$8)&gt;0),AND('График ОП'!Y49=предметы!$G$9,COUNTIFS('График ОП'!Y49:Y65,предметы!$G$23)&gt;0),AND('График ОП'!Y49=предметы!$G$23,COUNTIFS('График ОП'!Y49:Y65,предметы!$G$9)&gt;0),AND('График ОП'!Y49=предметы!$G$10,COUNTIFS('График ОП'!Y49:Y65,предметы!$G$24)&gt;0),AND('График ОП'!Y49=предметы!$G$24,COUNTIFS('График ОП'!Y49:Y65,предметы!$G$10)&gt;0),AND('График ОП'!Y49=предметы!$G$11,COUNTIFS('График ОП'!Y49:Y65,предметы!$G$25)&gt;0),AND('График ОП'!Y49=предметы!$G$25,COUNTIFS('График ОП'!Y49:Y65,предметы!$G$11)&gt;0),AND('График ОП'!Y49=предметы!$G$12,COUNTIFS('График ОП'!Y49:Y65,предметы!$G$26)&gt;0),AND('График ОП'!Y49=предметы!$G$26,COUNTIFS('График ОП'!Y49:Y65,предметы!$G$12)&gt;0),AND('График ОП'!Y49=предметы!$G$13,COUNTIFS('График ОП'!Y49:Y65,предметы!$G$27)&gt;0),AND('График ОП'!Y49=предметы!$G$27,COUNTIFS('График ОП'!Y49:Y65,предметы!$G$13)&gt;0),AND('График ОП'!Y49=предметы!$G$14,COUNTIFS('График ОП'!Y49:Y65,предметы!$G$28)&gt;0),AND('График ОП'!Y49=предметы!$G$28,COUNTIFS('График ОП'!Y49:Y65,предметы!$G$14)&gt;0)),"&lt;17 (ВПР, КР)","*")</f>
        <v>*</v>
      </c>
      <c r="AN48" s="11" t="str">
        <f>IF(OR(COUNTIFS('График ОП'!Z49:Z65,'График ОП'!Z49)&gt;1,AND('График ОП'!Z49=предметы!$G$3,COUNTIFS('График ОП'!Z49:Z65,предметы!$G$15)&gt;0),AND('График ОП'!Z49=предметы!$G$15,COUNTIFS('График ОП'!Z49:Z65,предметы!$G$3)&gt;0),AND('График ОП'!Z49=предметы!$G$4,COUNTIFS('График ОП'!Z49:Z65,предметы!$G$18)&gt;0),AND('График ОП'!Z49=предметы!$G$18,COUNTIFS('График ОП'!Z49:Z65,предметы!$G$4)&gt;0),AND('График ОП'!Z49=предметы!$G$5,COUNTIFS('График ОП'!Z49:Z65,предметы!$G$19)&gt;0),AND('График ОП'!Z49=предметы!$G$19,COUNTIFS('График ОП'!Z49:Z65,предметы!$G$5)&gt;0),AND('График ОП'!Z49=предметы!$G$6,COUNTIFS('График ОП'!Z49:Z65,предметы!$G$20)&gt;0),AND('График ОП'!Z49=предметы!$G$20,COUNTIFS('График ОП'!Z49:Z65,предметы!$G$6)&gt;0),AND('График ОП'!Z49=предметы!$G$7,COUNTIFS('График ОП'!Z49:Z65,предметы!$G$21)&gt;0),AND('График ОП'!Z49=предметы!$G$21,COUNTIFS('График ОП'!Z49:Z65,предметы!$G$7)&gt;0),AND('График ОП'!Z49=предметы!$G$8,COUNTIFS('График ОП'!Z49:Z65,предметы!$G$22)&gt;0),AND('График ОП'!Z49=предметы!$G$22,COUNTIFS('График ОП'!Z49:Z65,предметы!$G$8)&gt;0),AND('График ОП'!Z49=предметы!$G$9,COUNTIFS('График ОП'!Z49:Z65,предметы!$G$23)&gt;0),AND('График ОП'!Z49=предметы!$G$23,COUNTIFS('График ОП'!Z49:Z65,предметы!$G$9)&gt;0),AND('График ОП'!Z49=предметы!$G$10,COUNTIFS('График ОП'!Z49:Z65,предметы!$G$24)&gt;0),AND('График ОП'!Z49=предметы!$G$24,COUNTIFS('График ОП'!Z49:Z65,предметы!$G$10)&gt;0),AND('График ОП'!Z49=предметы!$G$11,COUNTIFS('График ОП'!Z49:Z65,предметы!$G$25)&gt;0),AND('График ОП'!Z49=предметы!$G$25,COUNTIFS('График ОП'!Z49:Z65,предметы!$G$11)&gt;0),AND('График ОП'!Z49=предметы!$G$12,COUNTIFS('График ОП'!Z49:Z65,предметы!$G$26)&gt;0),AND('График ОП'!Z49=предметы!$G$26,COUNTIFS('График ОП'!Z49:Z65,предметы!$G$12)&gt;0),AND('График ОП'!Z49=предметы!$G$13,COUNTIFS('График ОП'!Z49:Z65,предметы!$G$27)&gt;0),AND('График ОП'!Z49=предметы!$G$27,COUNTIFS('График ОП'!Z49:Z65,предметы!$G$13)&gt;0),AND('График ОП'!Z49=предметы!$G$14,COUNTIFS('График ОП'!Z49:Z65,предметы!$G$28)&gt;0),AND('График ОП'!Z49=предметы!$G$28,COUNTIFS('График ОП'!Z49:Z65,предметы!$G$14)&gt;0)),"&lt;17 (ВПР, КР)","*")</f>
        <v>*</v>
      </c>
      <c r="AO48" s="11" t="str">
        <f>IF(OR(COUNTIFS('График ОП'!AA49:AA65,'График ОП'!AA49)&gt;1,AND('График ОП'!AA49=предметы!$G$3,COUNTIFS('График ОП'!AA49:AA65,предметы!$G$15)&gt;0),AND('График ОП'!AA49=предметы!$G$15,COUNTIFS('График ОП'!AA49:AA65,предметы!$G$3)&gt;0),AND('График ОП'!AA49=предметы!$G$4,COUNTIFS('График ОП'!AA49:AA65,предметы!$G$18)&gt;0),AND('График ОП'!AA49=предметы!$G$18,COUNTIFS('График ОП'!AA49:AA65,предметы!$G$4)&gt;0),AND('График ОП'!AA49=предметы!$G$5,COUNTIFS('График ОП'!AA49:AA65,предметы!$G$19)&gt;0),AND('График ОП'!AA49=предметы!$G$19,COUNTIFS('График ОП'!AA49:AA65,предметы!$G$5)&gt;0),AND('График ОП'!AA49=предметы!$G$6,COUNTIFS('График ОП'!AA49:AA65,предметы!$G$20)&gt;0),AND('График ОП'!AA49=предметы!$G$20,COUNTIFS('График ОП'!AA49:AA65,предметы!$G$6)&gt;0),AND('График ОП'!AA49=предметы!$G$7,COUNTIFS('График ОП'!AA49:AA65,предметы!$G$21)&gt;0),AND('График ОП'!AA49=предметы!$G$21,COUNTIFS('График ОП'!AA49:AA65,предметы!$G$7)&gt;0),AND('График ОП'!AA49=предметы!$G$8,COUNTIFS('График ОП'!AA49:AA65,предметы!$G$22)&gt;0),AND('График ОП'!AA49=предметы!$G$22,COUNTIFS('График ОП'!AA49:AA65,предметы!$G$8)&gt;0),AND('График ОП'!AA49=предметы!$G$9,COUNTIFS('График ОП'!AA49:AA65,предметы!$G$23)&gt;0),AND('График ОП'!AA49=предметы!$G$23,COUNTIFS('График ОП'!AA49:AA65,предметы!$G$9)&gt;0),AND('График ОП'!AA49=предметы!$G$10,COUNTIFS('График ОП'!AA49:AA65,предметы!$G$24)&gt;0),AND('График ОП'!AA49=предметы!$G$24,COUNTIFS('График ОП'!AA49:AA65,предметы!$G$10)&gt;0),AND('График ОП'!AA49=предметы!$G$11,COUNTIFS('График ОП'!AA49:AA65,предметы!$G$25)&gt;0),AND('График ОП'!AA49=предметы!$G$25,COUNTIFS('График ОП'!AA49:AA65,предметы!$G$11)&gt;0),AND('График ОП'!AA49=предметы!$G$12,COUNTIFS('График ОП'!AA49:AA65,предметы!$G$26)&gt;0),AND('График ОП'!AA49=предметы!$G$26,COUNTIFS('График ОП'!AA49:AA65,предметы!$G$12)&gt;0),AND('График ОП'!AA49=предметы!$G$13,COUNTIFS('График ОП'!AA49:AA65,предметы!$G$27)&gt;0),AND('График ОП'!AA49=предметы!$G$27,COUNTIFS('График ОП'!AA49:AA65,предметы!$G$13)&gt;0),AND('График ОП'!AA49=предметы!$G$14,COUNTIFS('График ОП'!AA49:AA65,предметы!$G$28)&gt;0),AND('График ОП'!AA49=предметы!$G$28,COUNTIFS('График ОП'!AA49:AA65,предметы!$G$14)&gt;0)),"&lt;17 (ВПР, КР)","*")</f>
        <v>*</v>
      </c>
      <c r="AP4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8" s="7" t="str">
        <f>IF(OR(COUNTIFS('График ОП'!AB49:AB65,'График ОП'!AB49)&gt;1,AND('График ОП'!AB49=предметы!$H$3,COUNTIFS('График ОП'!AB49:AB65,предметы!$H$16)&gt;0),AND('График ОП'!AB49=предметы!$H$16,COUNTIFS('График ОП'!AB49:AB65,предметы!$H$3)&gt;0),AND('График ОП'!AB49=предметы!$H$4,COUNTIFS('График ОП'!AB49:AB65,предметы!$H$19)&gt;0),AND('График ОП'!AB49=предметы!$H$19,COUNTIFS('График ОП'!AB49:AB65,предметы!$H$4)&gt;0),AND('График ОП'!AB49=предметы!$H$5,COUNTIFS('График ОП'!AB49:AB65,предметы!$H$20)&gt;0),AND('График ОП'!AB49=предметы!$H$20,COUNTIFS('График ОП'!AB49:AB65,предметы!$H$5)&gt;0),AND('График ОП'!AB49=предметы!$H$6,COUNTIFS('График ОП'!AB49:AB65,предметы!$H$21)&gt;0),AND('График ОП'!AB49=предметы!$H$21,COUNTIFS('График ОП'!AB49:AB65,предметы!$H$6)&gt;0),AND('График ОП'!AB49=предметы!$H$7,COUNTIFS('График ОП'!AB49:AB65,предметы!$H$22)&gt;0),AND('График ОП'!AB49=предметы!$H$22,COUNTIFS('График ОП'!AB49:AB65,предметы!$H$7)&gt;0),AND('График ОП'!AB49=предметы!$H$8,COUNTIFS('График ОП'!AB49:AB65,предметы!$H$23)&gt;0),AND('График ОП'!AB49=предметы!$H$23,COUNTIFS('График ОП'!AB49:AB65,предметы!$H$8)&gt;0),AND('График ОП'!AB49=предметы!$H$9,COUNTIFS('График ОП'!AB49:AB65,предметы!$H$24)&gt;0),AND('График ОП'!AB49=предметы!$H$24,COUNTIFS('График ОП'!AB49:AB65,предметы!$H$9)&gt;0),AND('График ОП'!AB49=предметы!$H$10,COUNTIFS('График ОП'!AB49:AB65,предметы!$H$25)&gt;0),AND('График ОП'!AB49=предметы!$H$25,COUNTIFS('График ОП'!AB49:AB65,предметы!$H$10)&gt;0),AND('График ОП'!AB49=предметы!$H$11,COUNTIFS('График ОП'!AB49:AB65,предметы!$H$26)&gt;0),AND('График ОП'!AB49=предметы!$H$26,COUNTIFS('График ОП'!AB49:AB65,предметы!$H$11)&gt;0),AND('График ОП'!AB49=предметы!$H$12,COUNTIFS('График ОП'!AB49:AB65,предметы!$H$27)&gt;0),AND('График ОП'!AB49=предметы!$H$27,COUNTIFS('График ОП'!AB49:AB65,предметы!$H$12)&gt;0),AND('График ОП'!AB49=предметы!$H$13,COUNTIFS('График ОП'!AB49:AB65,предметы!$H$28)&gt;0),AND('График ОП'!AB49=предметы!$H$28,COUNTIFS('График ОП'!AB49:AB65,предметы!$H$13)&gt;0),AND('График ОП'!AB49=предметы!$H$14,COUNTIFS('График ОП'!AB49:AB65,предметы!$H$29)&gt;0),AND('График ОП'!AB49=предметы!$H$29,COUNTIFS('График ОП'!AB49:AB65,предметы!$H$14)&gt;0),AND('График ОП'!AB49=предметы!$H$15,COUNTIFS('График ОП'!AB49:AB65,предметы!$H$30)&gt;0),AND('График ОП'!AB49=предметы!$H$30,COUNTIFS('График ОП'!AB49:AB65,предметы!$H$15)&gt;0)),"&lt;17 (ВПР, КР)","*")</f>
        <v>*</v>
      </c>
      <c r="AT48" s="7" t="str">
        <f>IF(OR(COUNTIFS('График ОП'!AC49:AC65,'График ОП'!AC49)&gt;1,AND('График ОП'!AC49=предметы!$H$3,COUNTIFS('График ОП'!AC49:AC65,предметы!$H$16)&gt;0),AND('График ОП'!AC49=предметы!$H$16,COUNTIFS('График ОП'!AC49:AC65,предметы!$H$3)&gt;0),AND('График ОП'!AC49=предметы!$H$4,COUNTIFS('График ОП'!AC49:AC65,предметы!$H$19)&gt;0),AND('График ОП'!AC49=предметы!$H$19,COUNTIFS('График ОП'!AC49:AC65,предметы!$H$4)&gt;0),AND('График ОП'!AC49=предметы!$H$5,COUNTIFS('График ОП'!AC49:AC65,предметы!$H$20)&gt;0),AND('График ОП'!AC49=предметы!$H$20,COUNTIFS('График ОП'!AC49:AC65,предметы!$H$5)&gt;0),AND('График ОП'!AC49=предметы!$H$6,COUNTIFS('График ОП'!AC49:AC65,предметы!$H$21)&gt;0),AND('График ОП'!AC49=предметы!$H$21,COUNTIFS('График ОП'!AC49:AC65,предметы!$H$6)&gt;0),AND('График ОП'!AC49=предметы!$H$7,COUNTIFS('График ОП'!AC49:AC65,предметы!$H$22)&gt;0),AND('График ОП'!AC49=предметы!$H$22,COUNTIFS('График ОП'!AC49:AC65,предметы!$H$7)&gt;0),AND('График ОП'!AC49=предметы!$H$8,COUNTIFS('График ОП'!AC49:AC65,предметы!$H$23)&gt;0),AND('График ОП'!AC49=предметы!$H$23,COUNTIFS('График ОП'!AC49:AC65,предметы!$H$8)&gt;0),AND('График ОП'!AC49=предметы!$H$9,COUNTIFS('График ОП'!AC49:AC65,предметы!$H$24)&gt;0),AND('График ОП'!AC49=предметы!$H$24,COUNTIFS('График ОП'!AC49:AC65,предметы!$H$9)&gt;0),AND('График ОП'!AC49=предметы!$H$10,COUNTIFS('График ОП'!AC49:AC65,предметы!$H$25)&gt;0),AND('График ОП'!AC49=предметы!$H$25,COUNTIFS('График ОП'!AC49:AC65,предметы!$H$10)&gt;0),AND('График ОП'!AC49=предметы!$H$11,COUNTIFS('График ОП'!AC49:AC65,предметы!$H$26)&gt;0),AND('График ОП'!AC49=предметы!$H$26,COUNTIFS('График ОП'!AC49:AC65,предметы!$H$11)&gt;0),AND('График ОП'!AC49=предметы!$H$12,COUNTIFS('График ОП'!AC49:AC65,предметы!$H$27)&gt;0),AND('График ОП'!AC49=предметы!$H$27,COUNTIFS('График ОП'!AC49:AC65,предметы!$H$12)&gt;0),AND('График ОП'!AC49=предметы!$H$13,COUNTIFS('График ОП'!AC49:AC65,предметы!$H$28)&gt;0),AND('График ОП'!AC49=предметы!$H$28,COUNTIFS('График ОП'!AC49:AC65,предметы!$H$13)&gt;0),AND('График ОП'!AC49=предметы!$H$14,COUNTIFS('График ОП'!AC49:AC65,предметы!$H$29)&gt;0),AND('График ОП'!AC49=предметы!$H$29,COUNTIFS('График ОП'!AC49:AC65,предметы!$H$14)&gt;0),AND('График ОП'!AC49=предметы!$H$15,COUNTIFS('График ОП'!AC49:AC65,предметы!$H$30)&gt;0),AND('График ОП'!AC49=предметы!$H$30,COUNTIFS('График ОП'!AC49:AC65,предметы!$H$15)&gt;0)),"&lt;17 (ВПР, КР)","*")</f>
        <v>*</v>
      </c>
      <c r="AU48" s="7" t="str">
        <f>IF(OR(COUNTIFS('График ОП'!AD49:AD65,'График ОП'!AD49)&gt;1,AND('График ОП'!AD49=предметы!$H$3,COUNTIFS('График ОП'!AD49:AD65,предметы!$H$16)&gt;0),AND('График ОП'!AD49=предметы!$H$16,COUNTIFS('График ОП'!AD49:AD65,предметы!$H$3)&gt;0),AND('График ОП'!AD49=предметы!$H$4,COUNTIFS('График ОП'!AD49:AD65,предметы!$H$19)&gt;0),AND('График ОП'!AD49=предметы!$H$19,COUNTIFS('График ОП'!AD49:AD65,предметы!$H$4)&gt;0),AND('График ОП'!AD49=предметы!$H$5,COUNTIFS('График ОП'!AD49:AD65,предметы!$H$20)&gt;0),AND('График ОП'!AD49=предметы!$H$20,COUNTIFS('График ОП'!AD49:AD65,предметы!$H$5)&gt;0),AND('График ОП'!AD49=предметы!$H$6,COUNTIFS('График ОП'!AD49:AD65,предметы!$H$21)&gt;0),AND('График ОП'!AD49=предметы!$H$21,COUNTIFS('График ОП'!AD49:AD65,предметы!$H$6)&gt;0),AND('График ОП'!AD49=предметы!$H$7,COUNTIFS('График ОП'!AD49:AD65,предметы!$H$22)&gt;0),AND('График ОП'!AD49=предметы!$H$22,COUNTIFS('График ОП'!AD49:AD65,предметы!$H$7)&gt;0),AND('График ОП'!AD49=предметы!$H$8,COUNTIFS('График ОП'!AD49:AD65,предметы!$H$23)&gt;0),AND('График ОП'!AD49=предметы!$H$23,COUNTIFS('График ОП'!AD49:AD65,предметы!$H$8)&gt;0),AND('График ОП'!AD49=предметы!$H$9,COUNTIFS('График ОП'!AD49:AD65,предметы!$H$24)&gt;0),AND('График ОП'!AD49=предметы!$H$24,COUNTIFS('График ОП'!AD49:AD65,предметы!$H$9)&gt;0),AND('График ОП'!AD49=предметы!$H$10,COUNTIFS('График ОП'!AD49:AD65,предметы!$H$25)&gt;0),AND('График ОП'!AD49=предметы!$H$25,COUNTIFS('График ОП'!AD49:AD65,предметы!$H$10)&gt;0),AND('График ОП'!AD49=предметы!$H$11,COUNTIFS('График ОП'!AD49:AD65,предметы!$H$26)&gt;0),AND('График ОП'!AD49=предметы!$H$26,COUNTIFS('График ОП'!AD49:AD65,предметы!$H$11)&gt;0),AND('График ОП'!AD49=предметы!$H$12,COUNTIFS('График ОП'!AD49:AD65,предметы!$H$27)&gt;0),AND('График ОП'!AD49=предметы!$H$27,COUNTIFS('График ОП'!AD49:AD65,предметы!$H$12)&gt;0),AND('График ОП'!AD49=предметы!$H$13,COUNTIFS('График ОП'!AD49:AD65,предметы!$H$28)&gt;0),AND('График ОП'!AD49=предметы!$H$28,COUNTIFS('График ОП'!AD49:AD65,предметы!$H$13)&gt;0),AND('График ОП'!AD49=предметы!$H$14,COUNTIFS('График ОП'!AD49:AD65,предметы!$H$29)&gt;0),AND('График ОП'!AD49=предметы!$H$29,COUNTIFS('График ОП'!AD49:AD65,предметы!$H$14)&gt;0),AND('График ОП'!AD49=предметы!$H$15,COUNTIFS('График ОП'!AD49:AD65,предметы!$H$30)&gt;0),AND('График ОП'!AD49=предметы!$H$30,COUNTIFS('График ОП'!AD49:AD65,предметы!$H$15)&gt;0)),"&lt;17 (ВПР, КР)","*")</f>
        <v>*</v>
      </c>
      <c r="AV48" s="7" t="str">
        <f>IF(OR(COUNTIFS('График ОП'!AE49:AE65,'График ОП'!AE49)&gt;1,AND('График ОП'!AE49=предметы!$H$3,COUNTIFS('График ОП'!AE49:AE65,предметы!$H$16)&gt;0),AND('График ОП'!AE49=предметы!$H$16,COUNTIFS('График ОП'!AE49:AE65,предметы!$H$3)&gt;0),AND('График ОП'!AE49=предметы!$H$4,COUNTIFS('График ОП'!AE49:AE65,предметы!$H$19)&gt;0),AND('График ОП'!AE49=предметы!$H$19,COUNTIFS('График ОП'!AE49:AE65,предметы!$H$4)&gt;0),AND('График ОП'!AE49=предметы!$H$5,COUNTIFS('График ОП'!AE49:AE65,предметы!$H$20)&gt;0),AND('График ОП'!AE49=предметы!$H$20,COUNTIFS('График ОП'!AE49:AE65,предметы!$H$5)&gt;0),AND('График ОП'!AE49=предметы!$H$6,COUNTIFS('График ОП'!AE49:AE65,предметы!$H$21)&gt;0),AND('График ОП'!AE49=предметы!$H$21,COUNTIFS('График ОП'!AE49:AE65,предметы!$H$6)&gt;0),AND('График ОП'!AE49=предметы!$H$7,COUNTIFS('График ОП'!AE49:AE65,предметы!$H$22)&gt;0),AND('График ОП'!AE49=предметы!$H$22,COUNTIFS('График ОП'!AE49:AE65,предметы!$H$7)&gt;0),AND('График ОП'!AE49=предметы!$H$8,COUNTIFS('График ОП'!AE49:AE65,предметы!$H$23)&gt;0),AND('График ОП'!AE49=предметы!$H$23,COUNTIFS('График ОП'!AE49:AE65,предметы!$H$8)&gt;0),AND('График ОП'!AE49=предметы!$H$9,COUNTIFS('График ОП'!AE49:AE65,предметы!$H$24)&gt;0),AND('График ОП'!AE49=предметы!$H$24,COUNTIFS('График ОП'!AE49:AE65,предметы!$H$9)&gt;0),AND('График ОП'!AE49=предметы!$H$10,COUNTIFS('График ОП'!AE49:AE65,предметы!$H$25)&gt;0),AND('График ОП'!AE49=предметы!$H$25,COUNTIFS('График ОП'!AE49:AE65,предметы!$H$10)&gt;0),AND('График ОП'!AE49=предметы!$H$11,COUNTIFS('График ОП'!AE49:AE65,предметы!$H$26)&gt;0),AND('График ОП'!AE49=предметы!$H$26,COUNTIFS('График ОП'!AE49:AE65,предметы!$H$11)&gt;0),AND('График ОП'!AE49=предметы!$H$12,COUNTIFS('График ОП'!AE49:AE65,предметы!$H$27)&gt;0),AND('График ОП'!AE49=предметы!$H$27,COUNTIFS('График ОП'!AE49:AE65,предметы!$H$12)&gt;0),AND('График ОП'!AE49=предметы!$H$13,COUNTIFS('График ОП'!AE49:AE65,предметы!$H$28)&gt;0),AND('График ОП'!AE49=предметы!$H$28,COUNTIFS('График ОП'!AE49:AE65,предметы!$H$13)&gt;0),AND('График ОП'!AE49=предметы!$H$14,COUNTIFS('График ОП'!AE49:AE65,предметы!$H$29)&gt;0),AND('График ОП'!AE49=предметы!$H$29,COUNTIFS('График ОП'!AE49:AE65,предметы!$H$14)&gt;0),AND('График ОП'!AE49=предметы!$H$15,COUNTIFS('График ОП'!AE49:AE65,предметы!$H$30)&gt;0),AND('График ОП'!AE49=предметы!$H$30,COUNTIFS('График ОП'!AE49:AE65,предметы!$H$15)&gt;0)),"&lt;17 (ВПР, КР)","*")</f>
        <v>*</v>
      </c>
      <c r="AW4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8" s="11" t="str">
        <f>IF(COUNTIFS('График ОП'!AF49:AF65,'График ОП'!AF49)&gt;1,"&lt;17 (ВПР, КР)","*")</f>
        <v>*</v>
      </c>
      <c r="AZ48" s="11" t="str">
        <f>IF(COUNTIFS('График ОП'!AG49:AG65,'График ОП'!AG49)&gt;1,"&lt;17 (ВПР, КР)","*")</f>
        <v>*</v>
      </c>
      <c r="BA48" s="11" t="str">
        <f>IF(COUNTIFS('График ОП'!AH49:AH65,'График ОП'!AH49)&gt;1,"&lt;17 (ВПР, КР)","*")</f>
        <v>*</v>
      </c>
      <c r="BB48" s="11" t="e">
        <f>IF(COUNTIFS('График ОП'!#REF!,'График ОП'!#REF!)&gt;1,"&lt;17 (ВПР, КР)","*")</f>
        <v>#REF!</v>
      </c>
      <c r="BC48" s="11" t="e">
        <f>IF(COUNTIFS('График ОП'!#REF!,'График ОП'!#REF!)&gt;1,"&lt;17 (ВПР, КР)","*")</f>
        <v>#REF!</v>
      </c>
      <c r="BD48" s="11" t="e">
        <f>IF(COUNTIFS('График ОП'!#REF!,'График ОП'!#REF!)&gt;1,"&lt;17 (ВПР, КР)","*")</f>
        <v>#REF!</v>
      </c>
      <c r="BE48" s="7" t="str">
        <f>IF(OR(COUNTIFS('График ОП'!AI49:AI65,'График ОП'!AI49)&gt;1,AND('График ОП'!AI49=предметы!$J$3,COUNTIFS('График ОП'!AI49:AI65,предметы!$J$16)&gt;0),AND('График ОП'!AI49=предметы!$J$16,COUNTIFS('График ОП'!AI49:AI65,предметы!$J$3)&gt;0),AND('График ОП'!AI49=предметы!$J$4,COUNTIFS('График ОП'!AI49:AI65,предметы!$J$19)&gt;0),AND('График ОП'!AI49=предметы!$J$19,COUNTIFS('График ОП'!AI49:AI65,предметы!$J$4)&gt;0),AND('График ОП'!AI49=предметы!$J$5,COUNTIFS('График ОП'!AI49:AI65,предметы!$J$20)&gt;0),AND('График ОП'!AI49=предметы!$J$20,COUNTIFS('График ОП'!AI49:AI65,предметы!$J$5)&gt;0),AND('График ОП'!AI49=предметы!$J$6,COUNTIFS('График ОП'!AI49:AI65,предметы!$J$21)&gt;0),AND('График ОП'!AI49=предметы!$J$21,COUNTIFS('График ОП'!AI49:AI65,предметы!$J$6)&gt;0),AND('График ОП'!AI49=предметы!$J$7,COUNTIFS('График ОП'!AI49:AI65,предметы!$J$22)&gt;0),AND('График ОП'!AI49=предметы!$J$22,COUNTIFS('График ОП'!AI49:AI65,предметы!$J$7)&gt;0),AND('График ОП'!AI49=предметы!$J$8,COUNTIFS('График ОП'!AI49:AI65,предметы!$J$23)&gt;0),AND('График ОП'!AI49=предметы!$J$23,COUNTIFS('График ОП'!AI49:AI65,предметы!$J$8)&gt;0),AND('График ОП'!AI49=предметы!$J$9,COUNTIFS('График ОП'!AI49:AI65,предметы!$J$24)&gt;0),AND('График ОП'!AI49=предметы!$J$24,COUNTIFS('График ОП'!AI49:AI65,предметы!$J$9)&gt;0),AND('График ОП'!AI49=предметы!$J$10,COUNTIFS('График ОП'!AI49:AI65,предметы!$J$25)&gt;0),AND('График ОП'!AI49=предметы!$J$25,COUNTIFS('График ОП'!AI49:AI65,предметы!$J$10)&gt;0),AND('График ОП'!AI49=предметы!$J$11,COUNTIFS('График ОП'!AI49:AI65,предметы!$J$26)&gt;0),AND('График ОП'!AI49=предметы!$J$26,COUNTIFS('График ОП'!AI49:AI65,предметы!$J$11)&gt;0),AND('График ОП'!AI49=предметы!$J$12,COUNTIFS('График ОП'!AI49:AI65,предметы!$J$27)&gt;0),AND('График ОП'!AI49=предметы!$J$27,COUNTIFS('График ОП'!AI49:AI65,предметы!$J$12)&gt;0),AND('График ОП'!AI49=предметы!$J$13,COUNTIFS('График ОП'!AI49:AI65,предметы!$J$28)&gt;0),AND('График ОП'!AI49=предметы!$J$28,COUNTIFS('График ОП'!AI49:AI65,предметы!$J$13)&gt;0),AND('График ОП'!AI49=предметы!$J$14,COUNTIFS('График ОП'!AI49:AI65,предметы!$J$29)&gt;0),AND('График ОП'!AI49=предметы!$J$29,COUNTIFS('График ОП'!AI49:AI65,предметы!$J$14)&gt;0),AND('График ОП'!AI49=предметы!$J$15,COUNTIFS('График ОП'!AI49:AI65,предметы!$J$30)&gt;0),AND('График ОП'!AI49=предметы!$J$30,COUNTIFS('График ОП'!AI49:AI65,предметы!$J$15)&gt;0)),"&lt;17 (ВПР, КР)","*")</f>
        <v>*</v>
      </c>
      <c r="BF48" s="7" t="str">
        <f>IF(OR(COUNTIFS('График ОП'!AJ49:AJ65,'График ОП'!AJ49)&gt;1,AND('График ОП'!AJ49=предметы!$J$3,COUNTIFS('График ОП'!AJ49:AJ65,предметы!$J$16)&gt;0),AND('График ОП'!AJ49=предметы!$J$16,COUNTIFS('График ОП'!AJ49:AJ65,предметы!$J$3)&gt;0),AND('График ОП'!AJ49=предметы!$J$4,COUNTIFS('График ОП'!AJ49:AJ65,предметы!$J$19)&gt;0),AND('График ОП'!AJ49=предметы!$J$19,COUNTIFS('График ОП'!AJ49:AJ65,предметы!$J$4)&gt;0),AND('График ОП'!AJ49=предметы!$J$5,COUNTIFS('График ОП'!AJ49:AJ65,предметы!$J$20)&gt;0),AND('График ОП'!AJ49=предметы!$J$20,COUNTIFS('График ОП'!AJ49:AJ65,предметы!$J$5)&gt;0),AND('График ОП'!AJ49=предметы!$J$6,COUNTIFS('График ОП'!AJ49:AJ65,предметы!$J$21)&gt;0),AND('График ОП'!AJ49=предметы!$J$21,COUNTIFS('График ОП'!AJ49:AJ65,предметы!$J$6)&gt;0),AND('График ОП'!AJ49=предметы!$J$7,COUNTIFS('График ОП'!AJ49:AJ65,предметы!$J$22)&gt;0),AND('График ОП'!AJ49=предметы!$J$22,COUNTIFS('График ОП'!AJ49:AJ65,предметы!$J$7)&gt;0),AND('График ОП'!AJ49=предметы!$J$8,COUNTIFS('График ОП'!AJ49:AJ65,предметы!$J$23)&gt;0),AND('График ОП'!AJ49=предметы!$J$23,COUNTIFS('График ОП'!AJ49:AJ65,предметы!$J$8)&gt;0),AND('График ОП'!AJ49=предметы!$J$9,COUNTIFS('График ОП'!AJ49:AJ65,предметы!$J$24)&gt;0),AND('График ОП'!AJ49=предметы!$J$24,COUNTIFS('График ОП'!AJ49:AJ65,предметы!$J$9)&gt;0),AND('График ОП'!AJ49=предметы!$J$10,COUNTIFS('График ОП'!AJ49:AJ65,предметы!$J$25)&gt;0),AND('График ОП'!AJ49=предметы!$J$25,COUNTIFS('График ОП'!AJ49:AJ65,предметы!$J$10)&gt;0),AND('График ОП'!AJ49=предметы!$J$11,COUNTIFS('График ОП'!AJ49:AJ65,предметы!$J$26)&gt;0),AND('График ОП'!AJ49=предметы!$J$26,COUNTIFS('График ОП'!AJ49:AJ65,предметы!$J$11)&gt;0),AND('График ОП'!AJ49=предметы!$J$12,COUNTIFS('График ОП'!AJ49:AJ65,предметы!$J$27)&gt;0),AND('График ОП'!AJ49=предметы!$J$27,COUNTIFS('График ОП'!AJ49:AJ65,предметы!$J$12)&gt;0),AND('График ОП'!AJ49=предметы!$J$13,COUNTIFS('График ОП'!AJ49:AJ65,предметы!$J$28)&gt;0),AND('График ОП'!AJ49=предметы!$J$28,COUNTIFS('График ОП'!AJ49:AJ65,предметы!$J$13)&gt;0),AND('График ОП'!AJ49=предметы!$J$14,COUNTIFS('График ОП'!AJ49:AJ65,предметы!$J$29)&gt;0),AND('График ОП'!AJ49=предметы!$J$29,COUNTIFS('График ОП'!AJ49:AJ65,предметы!$J$14)&gt;0),AND('График ОП'!AJ49=предметы!$J$15,COUNTIFS('График ОП'!AJ49:AJ65,предметы!$J$30)&gt;0),AND('График ОП'!AJ49=предметы!$J$30,COUNTIFS('График ОП'!AJ49:AJ65,предметы!$J$15)&gt;0)),"&lt;17 (ВПР, КР)","*")</f>
        <v>*</v>
      </c>
      <c r="BG4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8" s="11" t="str">
        <f>IF(COUNTIFS('График ОП'!AK49:AK65,'График ОП'!AK49)&gt;1,"&lt;17 (ВПР, КР)","*")</f>
        <v>*</v>
      </c>
      <c r="BL48" s="11" t="str">
        <f>IF(COUNTIFS('График ОП'!AL49:AL65,'График ОП'!AL49)&gt;1,"&lt;17 (ВПР, КР)","*")</f>
        <v>*</v>
      </c>
      <c r="BM48" s="11" t="e">
        <f>IF(COUNTIFS('График ОП'!#REF!,'График ОП'!#REF!)&gt;1,"&lt;17 (ВПР, КР)","*")</f>
        <v>#REF!</v>
      </c>
      <c r="BN48" s="11" t="e">
        <f>IF(COUNTIFS('График ОП'!#REF!,'График ОП'!#REF!)&gt;1,"&lt;17 (ВПР, КР)","*")</f>
        <v>#REF!</v>
      </c>
      <c r="BO48" s="11" t="e">
        <f>IF(COUNTIFS('График ОП'!#REF!,'График ОП'!#REF!)&gt;1,"&lt;17 (ВПР, КР)","*")</f>
        <v>#REF!</v>
      </c>
      <c r="BP48" s="11" t="e">
        <f>IF(COUNTIFS('График ОП'!#REF!,'График ОП'!#REF!)&gt;1,"&lt;17 (ВПР, КР)","*")</f>
        <v>#REF!</v>
      </c>
    </row>
    <row r="49" spans="1:68" x14ac:dyDescent="0.2">
      <c r="A49" s="6">
        <v>46309</v>
      </c>
      <c r="B49" s="10" t="s">
        <v>67</v>
      </c>
      <c r="C49" s="11" t="str">
        <f>IF(COUNTIFS('График ОП'!C50:C66,'График ОП'!C50)&gt;1,"&lt;17 (ВПР, КР)","*")</f>
        <v>*</v>
      </c>
      <c r="D49" s="11" t="str">
        <f>IF(COUNTIFS('График ОП'!D50:D66,'График ОП'!D50)&gt;1,"&lt;17 (ВПР, КР)","*")</f>
        <v>*</v>
      </c>
      <c r="E49" s="11" t="str">
        <f>IF(COUNTIFS('График ОП'!E50:E66,'График ОП'!E50)&gt;1,"&lt;17 (ВПР, КР)","*")</f>
        <v>*</v>
      </c>
      <c r="F49" s="11" t="e">
        <f>IF(COUNTIFS('График ОП'!#REF!,'График ОП'!#REF!)&gt;1,"&lt;17 (ВПР, КР)","*")</f>
        <v>#REF!</v>
      </c>
      <c r="G49" s="11" t="e">
        <f>IF(COUNTIFS('График ОП'!#REF!,'График ОП'!#REF!)&gt;1,"&lt;17 (ВПР, КР)","*")</f>
        <v>#REF!</v>
      </c>
      <c r="H49" s="11" t="e">
        <f>IF(COUNTIFS('График ОП'!#REF!,'График ОП'!#REF!)&gt;1,"&lt;17 (ВПР, КР)","*")</f>
        <v>#REF!</v>
      </c>
      <c r="I49" s="7" t="str">
        <f>IF(COUNTIFS('График ОП'!F50:F66,'График ОП'!F50)&gt;1,"&lt;17 (ВПР, КР)","*")</f>
        <v>*</v>
      </c>
      <c r="J49" s="7" t="str">
        <f>IF(COUNTIFS('График ОП'!G50:G66,'График ОП'!G50)&gt;1,"&lt;17 (ВПР, КР)","*")</f>
        <v>*</v>
      </c>
      <c r="K49" s="7" t="str">
        <f>IF(COUNTIFS('График ОП'!H50:H66,'График ОП'!H50)&gt;1,"&lt;17 (ВПР, КР)","*")</f>
        <v>*</v>
      </c>
      <c r="L49" s="7" t="e">
        <f>IF(COUNTIFS('График ОП'!#REF!,'График ОП'!#REF!)&gt;1,"&lt;17 (ВПР, КР)","*")</f>
        <v>#REF!</v>
      </c>
      <c r="M49" s="7" t="e">
        <f>IF(COUNTIFS('График ОП'!#REF!,'График ОП'!#REF!)&gt;1,"&lt;17 (ВПР, КР)","*")</f>
        <v>#REF!</v>
      </c>
      <c r="N49" s="7" t="e">
        <f>IF(COUNTIFS('График ОП'!#REF!,'График ОП'!#REF!)&gt;1,"&lt;17 (ВПР, КР)","*")</f>
        <v>#REF!</v>
      </c>
      <c r="O49" s="11" t="str">
        <f>IF(COUNTIFS('График ОП'!I50:I66,'График ОП'!I50)&gt;1,"&lt;17 (ВПР, КР)","*")</f>
        <v>*</v>
      </c>
      <c r="P49" s="11" t="str">
        <f>IF(COUNTIFS('График ОП'!J50:J66,'График ОП'!J50)&gt;1,"&lt;17 (ВПР, КР)","*")</f>
        <v>*</v>
      </c>
      <c r="Q49" s="11" t="str">
        <f>IF(COUNTIFS('График ОП'!K50:K66,'График ОП'!K50)&gt;1,"&lt;17 (ВПР, КР)","*")</f>
        <v>*</v>
      </c>
      <c r="R49" s="11" t="str">
        <f>IF(COUNTIFS('График ОП'!L50:L66,'График ОП'!L50)&gt;1,"&lt;17 (ВПР, КР)","*")</f>
        <v>*</v>
      </c>
      <c r="S49" s="11" t="e">
        <f>IF(COUNTIFS('График ОП'!#REF!,'График ОП'!#REF!)&gt;1,"&lt;17 (ВПР, КР)","*")</f>
        <v>#REF!</v>
      </c>
      <c r="T49" s="11" t="e">
        <f>IF(COUNTIFS('График ОП'!#REF!,'График ОП'!#REF!)&gt;1,"&lt;17 (ВПР, КР)","*")</f>
        <v>#REF!</v>
      </c>
      <c r="U49" s="7" t="str">
        <f>IF(OR(COUNTIFS('График ОП'!M50:M66,'График ОП'!M50)&gt;1,AND('График ОП'!M50=предметы!$D$3,COUNTIFS('График ОП'!M50:M66,предметы!$D$12)&gt;0),AND('График ОП'!M50=предметы!$D$12,COUNTIFS('График ОП'!M50:M66,предметы!$D$3)&gt;0),AND('График ОП'!M50=предметы!$D$4,COUNTIFS('График ОП'!M50:M66,предметы!$D$13)&gt;0),AND('График ОП'!M50=предметы!$D$13,COUNTIFS('График ОП'!M50:M66,предметы!$D$4)&gt;0),AND('График ОП'!M50=предметы!$D$14,COUNTIFS('График ОП'!M50:M66,предметы!$D$5)&gt;0),AND('График ОП'!M50=предметы!$D$5,COUNTIFS('График ОП'!M50:M66,предметы!$D$14)&gt;0),AND('График ОП'!M50=предметы!$D$15,COUNTIFS('График ОП'!M50:M66,предметы!$D$6)&gt;0),AND('График ОП'!M50=предметы!$D$6,COUNTIFS('График ОП'!M50:M66,предметы!$D$15)&gt;0),AND('График ОП'!M50=предметы!$D$16,COUNTIFS('График ОП'!M50:M66,предметы!$D$7)&gt;0),AND('График ОП'!M50=предметы!$D$7,COUNTIFS('График ОП'!M50:M66,предметы!$D$16)&gt;0),AND('График ОП'!M50=предметы!$D$8,COUNTIFS('График ОП'!M50:M66,предметы!$D$10)&gt;0),AND('График ОП'!M50=предметы!$D$10,COUNTIFS('График ОП'!M50:M66,предметы!$D$8)&gt;0),AND('График ОП'!M50=предметы!$D$9,COUNTIFS('График ОП'!M50:M66,предметы!$D$11)&gt;0),AND('График ОП'!M50=предметы!$D$11,COUNTIFS('График ОП'!M50:M66,предметы!$D$9)&gt;0)),"&lt;17 (ВПР, КР)","*")</f>
        <v>*</v>
      </c>
      <c r="V49" s="7" t="str">
        <f>IF(OR(COUNTIFS('График ОП'!N50:N66,'График ОП'!N50)&gt;1,AND('График ОП'!N50=предметы!$D$3,COUNTIFS('График ОП'!N50:N66,предметы!$D$12)&gt;0),AND('График ОП'!N50=предметы!$D$12,COUNTIFS('График ОП'!N50:N66,предметы!$D$3)&gt;0),AND('График ОП'!N50=предметы!$D$4,COUNTIFS('График ОП'!N50:N66,предметы!$D$13)&gt;0),AND('График ОП'!N50=предметы!$D$13,COUNTIFS('График ОП'!N50:N66,предметы!$D$4)&gt;0),AND('График ОП'!N50=предметы!$D$14,COUNTIFS('График ОП'!N50:N66,предметы!$D$5)&gt;0),AND('График ОП'!N50=предметы!$D$5,COUNTIFS('График ОП'!N50:N66,предметы!$D$14)&gt;0),AND('График ОП'!N50=предметы!$D$15,COUNTIFS('График ОП'!N50:N66,предметы!$D$6)&gt;0),AND('График ОП'!N50=предметы!$D$6,COUNTIFS('График ОП'!N50:N66,предметы!$D$15)&gt;0),AND('График ОП'!N50=предметы!$D$16,COUNTIFS('График ОП'!N50:N66,предметы!$D$7)&gt;0),AND('График ОП'!N50=предметы!$D$7,COUNTIFS('График ОП'!N50:N66,предметы!$D$16)&gt;0),AND('График ОП'!N50=предметы!$D$8,COUNTIFS('График ОП'!N50:N66,предметы!$D$10)&gt;0),AND('График ОП'!N50=предметы!$D$10,COUNTIFS('График ОП'!N50:N66,предметы!$D$8)&gt;0),AND('График ОП'!N50=предметы!$D$9,COUNTIFS('График ОП'!N50:N66,предметы!$D$11)&gt;0),AND('График ОП'!N50=предметы!$D$11,COUNTIFS('График ОП'!N50:N66,предметы!$D$9)&gt;0)),"&lt;17 (ВПР, КР)","*")</f>
        <v>*</v>
      </c>
      <c r="W49" s="7" t="str">
        <f>IF(OR(COUNTIFS('График ОП'!O50:O66,'График ОП'!O50)&gt;1,AND('График ОП'!O50=предметы!$D$3,COUNTIFS('График ОП'!O50:O66,предметы!$D$12)&gt;0),AND('График ОП'!O50=предметы!$D$12,COUNTIFS('График ОП'!O50:O66,предметы!$D$3)&gt;0),AND('График ОП'!O50=предметы!$D$4,COUNTIFS('График ОП'!O50:O66,предметы!$D$13)&gt;0),AND('График ОП'!O50=предметы!$D$13,COUNTIFS('График ОП'!O50:O66,предметы!$D$4)&gt;0),AND('График ОП'!O50=предметы!$D$14,COUNTIFS('График ОП'!O50:O66,предметы!$D$5)&gt;0),AND('График ОП'!O50=предметы!$D$5,COUNTIFS('График ОП'!O50:O66,предметы!$D$14)&gt;0),AND('График ОП'!O50=предметы!$D$15,COUNTIFS('График ОП'!O50:O66,предметы!$D$6)&gt;0),AND('График ОП'!O50=предметы!$D$6,COUNTIFS('График ОП'!O50:O66,предметы!$D$15)&gt;0),AND('График ОП'!O50=предметы!$D$16,COUNTIFS('График ОП'!O50:O66,предметы!$D$7)&gt;0),AND('График ОП'!O50=предметы!$D$7,COUNTIFS('График ОП'!O50:O66,предметы!$D$16)&gt;0),AND('График ОП'!O50=предметы!$D$8,COUNTIFS('График ОП'!O50:O66,предметы!$D$10)&gt;0),AND('График ОП'!O50=предметы!$D$10,COUNTIFS('График ОП'!O50:O66,предметы!$D$8)&gt;0),AND('График ОП'!O50=предметы!$D$9,COUNTIFS('График ОП'!O50:O66,предметы!$D$11)&gt;0),AND('График ОП'!O50=предметы!$D$11,COUNTIFS('График ОП'!O50:O66,предметы!$D$9)&gt;0)),"&lt;17 (ВПР, КР)","*")</f>
        <v>*</v>
      </c>
      <c r="X49" s="7" t="str">
        <f>IF(OR(COUNTIFS('График ОП'!P50:P66,'График ОП'!P50)&gt;1,AND('График ОП'!P50=предметы!$D$3,COUNTIFS('График ОП'!P50:P66,предметы!$D$12)&gt;0),AND('График ОП'!P50=предметы!$D$12,COUNTIFS('График ОП'!P50:P66,предметы!$D$3)&gt;0),AND('График ОП'!P50=предметы!$D$4,COUNTIFS('График ОП'!P50:P66,предметы!$D$13)&gt;0),AND('График ОП'!P50=предметы!$D$13,COUNTIFS('График ОП'!P50:P66,предметы!$D$4)&gt;0),AND('График ОП'!P50=предметы!$D$14,COUNTIFS('График ОП'!P50:P66,предметы!$D$5)&gt;0),AND('График ОП'!P50=предметы!$D$5,COUNTIFS('График ОП'!P50:P66,предметы!$D$14)&gt;0),AND('График ОП'!P50=предметы!$D$15,COUNTIFS('График ОП'!P50:P66,предметы!$D$6)&gt;0),AND('График ОП'!P50=предметы!$D$6,COUNTIFS('График ОП'!P50:P66,предметы!$D$15)&gt;0),AND('График ОП'!P50=предметы!$D$16,COUNTIFS('График ОП'!P50:P66,предметы!$D$7)&gt;0),AND('График ОП'!P50=предметы!$D$7,COUNTIFS('График ОП'!P50:P66,предметы!$D$16)&gt;0),AND('График ОП'!P50=предметы!$D$8,COUNTIFS('График ОП'!P50:P66,предметы!$D$10)&gt;0),AND('График ОП'!P50=предметы!$D$10,COUNTIFS('График ОП'!P50:P66,предметы!$D$8)&gt;0),AND('График ОП'!P50=предметы!$D$9,COUNTIFS('График ОП'!P50:P66,предметы!$D$11)&gt;0),AND('График ОП'!P50=предметы!$D$11,COUNTIFS('График ОП'!P50:P66,предметы!$D$9)&gt;0)),"&lt;17 (ВПР, КР)","*")</f>
        <v>*</v>
      </c>
      <c r="Y4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9" s="11" t="str">
        <f>IF(OR(COUNTIFS('График ОП'!Q50:Q66,'График ОП'!Q50)&gt;1,AND('График ОП'!Q50=предметы!$E$3,COUNTIFS('График ОП'!Q50:Q66,предметы!$E$12)&gt;0),AND('График ОП'!Q50=предметы!$E$12,COUNTIFS('График ОП'!Q50:Q66,предметы!$E$3)&gt;0),AND('График ОП'!Q50=предметы!$E$4,COUNTIFS('График ОП'!Q50:Q66,предметы!$E$13)&gt;0),AND('График ОП'!Q50=предметы!$E$13,COUNTIFS('График ОП'!Q50:Q66,предметы!$E$4)&gt;0),AND('График ОП'!Q50=предметы!$E$5,COUNTIFS('График ОП'!Q50:Q66,предметы!$E$14)&gt;0),AND('График ОП'!Q50=предметы!$E$14,COUNTIFS('График ОП'!Q50:Q66,предметы!$E$5)&gt;0),AND('График ОП'!Q50=предметы!$E$6,COUNTIFS('График ОП'!Q50:Q66,предметы!$E$15)&gt;0),AND('График ОП'!Q50=предметы!$E$15,COUNTIFS('График ОП'!Q50:Q66,предметы!$E$6)&gt;0),AND('График ОП'!Q50=предметы!$E$7,COUNTIFS('График ОП'!Q50:Q66,предметы!$E$16)&gt;0),AND('График ОП'!Q50=предметы!$E$16,COUNTIFS('График ОП'!Q50:Q66,предметы!$E$7)&gt;0),AND('График ОП'!Q50=предметы!$E$8,COUNTIFS('График ОП'!Q50:Q66,предметы!$E$17)&gt;0),AND('График ОП'!Q50=предметы!$E$17,COUNTIFS('График ОП'!Q50:Q66,предметы!$E$8)&gt;0),AND('График ОП'!Q50=предметы!$E$9,COUNTIFS('График ОП'!Q50:Q66,предметы!$E$18)&gt;0),AND('График ОП'!Q50=предметы!$E$18,COUNTIFS('График ОП'!Q50:Q66,предметы!$E$9)&gt;0),AND('График ОП'!Q50=предметы!$E$10,COUNTIFS('График ОП'!Q50:Q66,предметы!$E$19)&gt;0),AND('График ОП'!Q50=предметы!$E$19,COUNTIFS('График ОП'!Q50:Q66,предметы!$E$10)&gt;0),AND('График ОП'!Q50=предметы!$E$11,COUNTIFS('График ОП'!Q50:Q66,предметы!$E$20)&gt;0),AND('График ОП'!Q50=предметы!$E$20,COUNTIFS('График ОП'!Q50:Q66,предметы!$E$11)&gt;0)),"&lt;17 (ВПР, КР)","*")</f>
        <v>*</v>
      </c>
      <c r="AB49" s="11" t="str">
        <f>IF(OR(COUNTIFS('График ОП'!R50:R66,'График ОП'!R50)&gt;1,AND('График ОП'!R50=предметы!$E$3,COUNTIFS('График ОП'!R50:R66,предметы!$E$12)&gt;0),AND('График ОП'!R50=предметы!$E$12,COUNTIFS('График ОП'!R50:R66,предметы!$E$3)&gt;0),AND('График ОП'!R50=предметы!$E$4,COUNTIFS('График ОП'!R50:R66,предметы!$E$13)&gt;0),AND('График ОП'!R50=предметы!$E$13,COUNTIFS('График ОП'!R50:R66,предметы!$E$4)&gt;0),AND('График ОП'!R50=предметы!$E$5,COUNTIFS('График ОП'!R50:R66,предметы!$E$14)&gt;0),AND('График ОП'!R50=предметы!$E$14,COUNTIFS('График ОП'!R50:R66,предметы!$E$5)&gt;0),AND('График ОП'!R50=предметы!$E$6,COUNTIFS('График ОП'!R50:R66,предметы!$E$15)&gt;0),AND('График ОП'!R50=предметы!$E$15,COUNTIFS('График ОП'!R50:R66,предметы!$E$6)&gt;0),AND('График ОП'!R50=предметы!$E$7,COUNTIFS('График ОП'!R50:R66,предметы!$E$16)&gt;0),AND('График ОП'!R50=предметы!$E$16,COUNTIFS('График ОП'!R50:R66,предметы!$E$7)&gt;0),AND('График ОП'!R50=предметы!$E$8,COUNTIFS('График ОП'!R50:R66,предметы!$E$17)&gt;0),AND('График ОП'!R50=предметы!$E$17,COUNTIFS('График ОП'!R50:R66,предметы!$E$8)&gt;0),AND('График ОП'!R50=предметы!$E$9,COUNTIFS('График ОП'!R50:R66,предметы!$E$18)&gt;0),AND('График ОП'!R50=предметы!$E$18,COUNTIFS('График ОП'!R50:R66,предметы!$E$9)&gt;0),AND('График ОП'!R50=предметы!$E$10,COUNTIFS('График ОП'!R50:R66,предметы!$E$19)&gt;0),AND('График ОП'!R50=предметы!$E$19,COUNTIFS('График ОП'!R50:R66,предметы!$E$10)&gt;0),AND('График ОП'!R50=предметы!$E$11,COUNTIFS('График ОП'!R50:R66,предметы!$E$20)&gt;0),AND('График ОП'!R50=предметы!$E$20,COUNTIFS('График ОП'!R50:R66,предметы!$E$11)&gt;0)),"&lt;17 (ВПР, КР)","*")</f>
        <v>*</v>
      </c>
      <c r="AC49" s="11" t="str">
        <f>IF(OR(COUNTIFS('График ОП'!S50:S66,'График ОП'!S50)&gt;1,AND('График ОП'!S50=предметы!$E$3,COUNTIFS('График ОП'!S50:S66,предметы!$E$12)&gt;0),AND('График ОП'!S50=предметы!$E$12,COUNTIFS('График ОП'!S50:S66,предметы!$E$3)&gt;0),AND('График ОП'!S50=предметы!$E$4,COUNTIFS('График ОП'!S50:S66,предметы!$E$13)&gt;0),AND('График ОП'!S50=предметы!$E$13,COUNTIFS('График ОП'!S50:S66,предметы!$E$4)&gt;0),AND('График ОП'!S50=предметы!$E$5,COUNTIFS('График ОП'!S50:S66,предметы!$E$14)&gt;0),AND('График ОП'!S50=предметы!$E$14,COUNTIFS('График ОП'!S50:S66,предметы!$E$5)&gt;0),AND('График ОП'!S50=предметы!$E$6,COUNTIFS('График ОП'!S50:S66,предметы!$E$15)&gt;0),AND('График ОП'!S50=предметы!$E$15,COUNTIFS('График ОП'!S50:S66,предметы!$E$6)&gt;0),AND('График ОП'!S50=предметы!$E$7,COUNTIFS('График ОП'!S50:S66,предметы!$E$16)&gt;0),AND('График ОП'!S50=предметы!$E$16,COUNTIFS('График ОП'!S50:S66,предметы!$E$7)&gt;0),AND('График ОП'!S50=предметы!$E$8,COUNTIFS('График ОП'!S50:S66,предметы!$E$17)&gt;0),AND('График ОП'!S50=предметы!$E$17,COUNTIFS('График ОП'!S50:S66,предметы!$E$8)&gt;0),AND('График ОП'!S50=предметы!$E$9,COUNTIFS('График ОП'!S50:S66,предметы!$E$18)&gt;0),AND('График ОП'!S50=предметы!$E$18,COUNTIFS('График ОП'!S50:S66,предметы!$E$9)&gt;0),AND('График ОП'!S50=предметы!$E$10,COUNTIFS('График ОП'!S50:S66,предметы!$E$19)&gt;0),AND('График ОП'!S50=предметы!$E$19,COUNTIFS('График ОП'!S50:S66,предметы!$E$10)&gt;0),AND('График ОП'!S50=предметы!$E$11,COUNTIFS('График ОП'!S50:S66,предметы!$E$20)&gt;0),AND('График ОП'!S50=предметы!$E$20,COUNTIFS('График ОП'!S50:S66,предметы!$E$11)&gt;0)),"&lt;17 (ВПР, КР)","*")</f>
        <v>*</v>
      </c>
      <c r="AD49" s="11" t="str">
        <f>IF(OR(COUNTIFS('График ОП'!T50:T66,'График ОП'!T50)&gt;1,AND('График ОП'!T50=предметы!$E$3,COUNTIFS('График ОП'!T50:T66,предметы!$E$12)&gt;0),AND('График ОП'!T50=предметы!$E$12,COUNTIFS('График ОП'!T50:T66,предметы!$E$3)&gt;0),AND('График ОП'!T50=предметы!$E$4,COUNTIFS('График ОП'!T50:T66,предметы!$E$13)&gt;0),AND('График ОП'!T50=предметы!$E$13,COUNTIFS('График ОП'!T50:T66,предметы!$E$4)&gt;0),AND('График ОП'!T50=предметы!$E$5,COUNTIFS('График ОП'!T50:T66,предметы!$E$14)&gt;0),AND('График ОП'!T50=предметы!$E$14,COUNTIFS('График ОП'!T50:T66,предметы!$E$5)&gt;0),AND('График ОП'!T50=предметы!$E$6,COUNTIFS('График ОП'!T50:T66,предметы!$E$15)&gt;0),AND('График ОП'!T50=предметы!$E$15,COUNTIFS('График ОП'!T50:T66,предметы!$E$6)&gt;0),AND('График ОП'!T50=предметы!$E$7,COUNTIFS('График ОП'!T50:T66,предметы!$E$16)&gt;0),AND('График ОП'!T50=предметы!$E$16,COUNTIFS('График ОП'!T50:T66,предметы!$E$7)&gt;0),AND('График ОП'!T50=предметы!$E$8,COUNTIFS('График ОП'!T50:T66,предметы!$E$17)&gt;0),AND('График ОП'!T50=предметы!$E$17,COUNTIFS('График ОП'!T50:T66,предметы!$E$8)&gt;0),AND('График ОП'!T50=предметы!$E$9,COUNTIFS('График ОП'!T50:T66,предметы!$E$18)&gt;0),AND('График ОП'!T50=предметы!$E$18,COUNTIFS('График ОП'!T50:T66,предметы!$E$9)&gt;0),AND('График ОП'!T50=предметы!$E$10,COUNTIFS('График ОП'!T50:T66,предметы!$E$19)&gt;0),AND('График ОП'!T50=предметы!$E$19,COUNTIFS('График ОП'!T50:T66,предметы!$E$10)&gt;0),AND('График ОП'!T50=предметы!$E$11,COUNTIFS('График ОП'!T50:T66,предметы!$E$20)&gt;0),AND('График ОП'!T50=предметы!$E$20,COUNTIFS('График ОП'!T50:T66,предметы!$E$11)&gt;0)),"&lt;17 (ВПР, КР)","*")</f>
        <v>*</v>
      </c>
      <c r="AE4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9" s="7" t="str">
        <f>IF(OR(COUNTIFS('График ОП'!U50:U66,'График ОП'!U50)&gt;1,AND('График ОП'!U50=предметы!$F$3,COUNTIFS('График ОП'!U50:U66,предметы!$F$13)&gt;0),AND('График ОП'!U50=предметы!$F$13,COUNTIFS('График ОП'!U50:U66,предметы!$F$3)&gt;0),AND('График ОП'!U50=предметы!$F$4,COUNTIFS('График ОП'!U50:U66,предметы!$F$14)&gt;0),AND('График ОП'!U50=предметы!$F$14,COUNTIFS('График ОП'!U50:U66,предметы!$F$4)&gt;0),AND('График ОП'!U50=предметы!$F$5,COUNTIFS('График ОП'!U50:U66,предметы!$F$15)&gt;0),AND('График ОП'!U50=предметы!$F$15,COUNTIFS('График ОП'!U50:U66,предметы!$F$5)&gt;0),AND('График ОП'!U50=предметы!$F$6,COUNTIFS('График ОП'!U50:U66,предметы!$F$16)&gt;0),AND('График ОП'!U50=предметы!$F$16,COUNTIFS('График ОП'!U50:U66,предметы!$F$6)&gt;0),AND('График ОП'!U50=предметы!$F$7,COUNTIFS('График ОП'!U50:U66,предметы!$F$17)&gt;0),AND('График ОП'!U50=предметы!$F$17,COUNTIFS('График ОП'!U50:U66,предметы!$F$7)&gt;0),AND('График ОП'!U50=предметы!$F$8,COUNTIFS('График ОП'!U50:U66,предметы!$F$18)&gt;0),AND('График ОП'!U50=предметы!$F$18,COUNTIFS('График ОП'!U50:U66,предметы!$F$8)&gt;0),AND('График ОП'!U50=предметы!$F$9,COUNTIFS('График ОП'!U50:U66,предметы!$F$19)&gt;0),AND('График ОП'!U50=предметы!$F$19,COUNTIFS('График ОП'!U50:U66,предметы!$F$9)&gt;0),AND('График ОП'!U50=предметы!$F$10,COUNTIFS('График ОП'!U50:U66,предметы!$F$20)&gt;0),AND('График ОП'!U50=предметы!$F$20,COUNTIFS('График ОП'!U50:U66,предметы!$F$10)&gt;0),AND('График ОП'!U50=предметы!$F$11,COUNTIFS('График ОП'!U50:U66,предметы!$F$21)&gt;0),AND('График ОП'!U50=предметы!$F$21,COUNTIFS('График ОП'!U50:U66,предметы!$F$11)&gt;0),AND('График ОП'!U50=предметы!$F$12,COUNTIFS('График ОП'!U50:U66,предметы!$F$22)&gt;0),AND('График ОП'!U50=предметы!$F$22,COUNTIFS('График ОП'!U50:U66,предметы!$F$12)&gt;0)),"&lt;17 (ВПР, КР)","*")</f>
        <v>*</v>
      </c>
      <c r="AH49" s="7" t="str">
        <f>IF(OR(COUNTIFS('График ОП'!V50:V66,'График ОП'!V50)&gt;1,AND('График ОП'!V50=предметы!$F$3,COUNTIFS('График ОП'!V50:V66,предметы!$F$13)&gt;0),AND('График ОП'!V50=предметы!$F$13,COUNTIFS('График ОП'!V50:V66,предметы!$F$3)&gt;0),AND('График ОП'!V50=предметы!$F$4,COUNTIFS('График ОП'!V50:V66,предметы!$F$14)&gt;0),AND('График ОП'!V50=предметы!$F$14,COUNTIFS('График ОП'!V50:V66,предметы!$F$4)&gt;0),AND('График ОП'!V50=предметы!$F$5,COUNTIFS('График ОП'!V50:V66,предметы!$F$15)&gt;0),AND('График ОП'!V50=предметы!$F$15,COUNTIFS('График ОП'!V50:V66,предметы!$F$5)&gt;0),AND('График ОП'!V50=предметы!$F$6,COUNTIFS('График ОП'!V50:V66,предметы!$F$16)&gt;0),AND('График ОП'!V50=предметы!$F$16,COUNTIFS('График ОП'!V50:V66,предметы!$F$6)&gt;0),AND('График ОП'!V50=предметы!$F$7,COUNTIFS('График ОП'!V50:V66,предметы!$F$17)&gt;0),AND('График ОП'!V50=предметы!$F$17,COUNTIFS('График ОП'!V50:V66,предметы!$F$7)&gt;0),AND('График ОП'!V50=предметы!$F$8,COUNTIFS('График ОП'!V50:V66,предметы!$F$18)&gt;0),AND('График ОП'!V50=предметы!$F$18,COUNTIFS('График ОП'!V50:V66,предметы!$F$8)&gt;0),AND('График ОП'!V50=предметы!$F$9,COUNTIFS('График ОП'!V50:V66,предметы!$F$19)&gt;0),AND('График ОП'!V50=предметы!$F$19,COUNTIFS('График ОП'!V50:V66,предметы!$F$9)&gt;0),AND('График ОП'!V50=предметы!$F$10,COUNTIFS('График ОП'!V50:V66,предметы!$F$20)&gt;0),AND('График ОП'!V50=предметы!$F$20,COUNTIFS('График ОП'!V50:V66,предметы!$F$10)&gt;0),AND('График ОП'!V50=предметы!$F$11,COUNTIFS('График ОП'!V50:V66,предметы!$F$21)&gt;0),AND('График ОП'!V50=предметы!$F$21,COUNTIFS('График ОП'!V50:V66,предметы!$F$11)&gt;0),AND('График ОП'!V50=предметы!$F$12,COUNTIFS('График ОП'!V50:V66,предметы!$F$22)&gt;0),AND('График ОП'!V50=предметы!$F$22,COUNTIFS('График ОП'!V50:V66,предметы!$F$12)&gt;0)),"&lt;17 (ВПР, КР)","*")</f>
        <v>*</v>
      </c>
      <c r="AI49" s="7" t="str">
        <f>IF(OR(COUNTIFS('График ОП'!W50:W66,'График ОП'!W50)&gt;1,AND('График ОП'!W50=предметы!$F$3,COUNTIFS('График ОП'!W50:W66,предметы!$F$13)&gt;0),AND('График ОП'!W50=предметы!$F$13,COUNTIFS('График ОП'!W50:W66,предметы!$F$3)&gt;0),AND('График ОП'!W50=предметы!$F$4,COUNTIFS('График ОП'!W50:W66,предметы!$F$14)&gt;0),AND('График ОП'!W50=предметы!$F$14,COUNTIFS('График ОП'!W50:W66,предметы!$F$4)&gt;0),AND('График ОП'!W50=предметы!$F$5,COUNTIFS('График ОП'!W50:W66,предметы!$F$15)&gt;0),AND('График ОП'!W50=предметы!$F$15,COUNTIFS('График ОП'!W50:W66,предметы!$F$5)&gt;0),AND('График ОП'!W50=предметы!$F$6,COUNTIFS('График ОП'!W50:W66,предметы!$F$16)&gt;0),AND('График ОП'!W50=предметы!$F$16,COUNTIFS('График ОП'!W50:W66,предметы!$F$6)&gt;0),AND('График ОП'!W50=предметы!$F$7,COUNTIFS('График ОП'!W50:W66,предметы!$F$17)&gt;0),AND('График ОП'!W50=предметы!$F$17,COUNTIFS('График ОП'!W50:W66,предметы!$F$7)&gt;0),AND('График ОП'!W50=предметы!$F$8,COUNTIFS('График ОП'!W50:W66,предметы!$F$18)&gt;0),AND('График ОП'!W50=предметы!$F$18,COUNTIFS('График ОП'!W50:W66,предметы!$F$8)&gt;0),AND('График ОП'!W50=предметы!$F$9,COUNTIFS('График ОП'!W50:W66,предметы!$F$19)&gt;0),AND('График ОП'!W50=предметы!$F$19,COUNTIFS('График ОП'!W50:W66,предметы!$F$9)&gt;0),AND('График ОП'!W50=предметы!$F$10,COUNTIFS('График ОП'!W50:W66,предметы!$F$20)&gt;0),AND('График ОП'!W50=предметы!$F$20,COUNTIFS('График ОП'!W50:W66,предметы!$F$10)&gt;0),AND('График ОП'!W50=предметы!$F$11,COUNTIFS('График ОП'!W50:W66,предметы!$F$21)&gt;0),AND('График ОП'!W50=предметы!$F$21,COUNTIFS('График ОП'!W50:W66,предметы!$F$11)&gt;0),AND('График ОП'!W50=предметы!$F$12,COUNTIFS('График ОП'!W50:W66,предметы!$F$22)&gt;0),AND('График ОП'!W50=предметы!$F$22,COUNTIFS('График ОП'!W50:W66,предметы!$F$12)&gt;0)),"&lt;17 (ВПР, КР)","*")</f>
        <v>*</v>
      </c>
      <c r="AJ49" s="7" t="str">
        <f>IF(OR(COUNTIFS('График ОП'!X50:X66,'График ОП'!X50)&gt;1,AND('График ОП'!X50=предметы!$F$3,COUNTIFS('График ОП'!X50:X66,предметы!$F$13)&gt;0),AND('График ОП'!X50=предметы!$F$13,COUNTIFS('График ОП'!X50:X66,предметы!$F$3)&gt;0),AND('График ОП'!X50=предметы!$F$4,COUNTIFS('График ОП'!X50:X66,предметы!$F$14)&gt;0),AND('График ОП'!X50=предметы!$F$14,COUNTIFS('График ОП'!X50:X66,предметы!$F$4)&gt;0),AND('График ОП'!X50=предметы!$F$5,COUNTIFS('График ОП'!X50:X66,предметы!$F$15)&gt;0),AND('График ОП'!X50=предметы!$F$15,COUNTIFS('График ОП'!X50:X66,предметы!$F$5)&gt;0),AND('График ОП'!X50=предметы!$F$6,COUNTIFS('График ОП'!X50:X66,предметы!$F$16)&gt;0),AND('График ОП'!X50=предметы!$F$16,COUNTIFS('График ОП'!X50:X66,предметы!$F$6)&gt;0),AND('График ОП'!X50=предметы!$F$7,COUNTIFS('График ОП'!X50:X66,предметы!$F$17)&gt;0),AND('График ОП'!X50=предметы!$F$17,COUNTIFS('График ОП'!X50:X66,предметы!$F$7)&gt;0),AND('График ОП'!X50=предметы!$F$8,COUNTIFS('График ОП'!X50:X66,предметы!$F$18)&gt;0),AND('График ОП'!X50=предметы!$F$18,COUNTIFS('График ОП'!X50:X66,предметы!$F$8)&gt;0),AND('График ОП'!X50=предметы!$F$9,COUNTIFS('График ОП'!X50:X66,предметы!$F$19)&gt;0),AND('График ОП'!X50=предметы!$F$19,COUNTIFS('График ОП'!X50:X66,предметы!$F$9)&gt;0),AND('График ОП'!X50=предметы!$F$10,COUNTIFS('График ОП'!X50:X66,предметы!$F$20)&gt;0),AND('График ОП'!X50=предметы!$F$20,COUNTIFS('График ОП'!X50:X66,предметы!$F$10)&gt;0),AND('График ОП'!X50=предметы!$F$11,COUNTIFS('График ОП'!X50:X66,предметы!$F$21)&gt;0),AND('График ОП'!X50=предметы!$F$21,COUNTIFS('График ОП'!X50:X66,предметы!$F$11)&gt;0),AND('График ОП'!X50=предметы!$F$12,COUNTIFS('График ОП'!X50:X66,предметы!$F$22)&gt;0),AND('График ОП'!X50=предметы!$F$22,COUNTIFS('График ОП'!X50:X66,предметы!$F$12)&gt;0)),"&lt;17 (ВПР, КР)","*")</f>
        <v>*</v>
      </c>
      <c r="AK4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9" s="11" t="str">
        <f>IF(OR(COUNTIFS('График ОП'!Y50:Y66,'График ОП'!Y50)&gt;1,AND('График ОП'!Y50=предметы!$G$3,COUNTIFS('График ОП'!Y50:Y66,предметы!$G$15)&gt;0),AND('График ОП'!Y50=предметы!$G$15,COUNTIFS('График ОП'!Y50:Y66,предметы!$G$3)&gt;0),AND('График ОП'!Y50=предметы!$G$4,COUNTIFS('График ОП'!Y50:Y66,предметы!$G$18)&gt;0),AND('График ОП'!Y50=предметы!$G$18,COUNTIFS('График ОП'!Y50:Y66,предметы!$G$4)&gt;0),AND('График ОП'!Y50=предметы!$G$5,COUNTIFS('График ОП'!Y50:Y66,предметы!$G$19)&gt;0),AND('График ОП'!Y50=предметы!$G$19,COUNTIFS('График ОП'!Y50:Y66,предметы!$G$5)&gt;0),AND('График ОП'!Y50=предметы!$G$6,COUNTIFS('График ОП'!Y50:Y66,предметы!$G$20)&gt;0),AND('График ОП'!Y50=предметы!$G$20,COUNTIFS('График ОП'!Y50:Y66,предметы!$G$6)&gt;0),AND('График ОП'!Y50=предметы!$G$7,COUNTIFS('График ОП'!Y50:Y66,предметы!$G$21)&gt;0),AND('График ОП'!Y50=предметы!$G$21,COUNTIFS('График ОП'!Y50:Y66,предметы!$G$7)&gt;0),AND('График ОП'!Y50=предметы!$G$8,COUNTIFS('График ОП'!Y50:Y66,предметы!$G$22)&gt;0),AND('График ОП'!Y50=предметы!$G$22,COUNTIFS('График ОП'!Y50:Y66,предметы!$G$8)&gt;0),AND('График ОП'!Y50=предметы!$G$9,COUNTIFS('График ОП'!Y50:Y66,предметы!$G$23)&gt;0),AND('График ОП'!Y50=предметы!$G$23,COUNTIFS('График ОП'!Y50:Y66,предметы!$G$9)&gt;0),AND('График ОП'!Y50=предметы!$G$10,COUNTIFS('График ОП'!Y50:Y66,предметы!$G$24)&gt;0),AND('График ОП'!Y50=предметы!$G$24,COUNTIFS('График ОП'!Y50:Y66,предметы!$G$10)&gt;0),AND('График ОП'!Y50=предметы!$G$11,COUNTIFS('График ОП'!Y50:Y66,предметы!$G$25)&gt;0),AND('График ОП'!Y50=предметы!$G$25,COUNTIFS('График ОП'!Y50:Y66,предметы!$G$11)&gt;0),AND('График ОП'!Y50=предметы!$G$12,COUNTIFS('График ОП'!Y50:Y66,предметы!$G$26)&gt;0),AND('График ОП'!Y50=предметы!$G$26,COUNTIFS('График ОП'!Y50:Y66,предметы!$G$12)&gt;0),AND('График ОП'!Y50=предметы!$G$13,COUNTIFS('График ОП'!Y50:Y66,предметы!$G$27)&gt;0),AND('График ОП'!Y50=предметы!$G$27,COUNTIFS('График ОП'!Y50:Y66,предметы!$G$13)&gt;0),AND('График ОП'!Y50=предметы!$G$14,COUNTIFS('График ОП'!Y50:Y66,предметы!$G$28)&gt;0),AND('График ОП'!Y50=предметы!$G$28,COUNTIFS('График ОП'!Y50:Y66,предметы!$G$14)&gt;0)),"&lt;17 (ВПР, КР)","*")</f>
        <v>*</v>
      </c>
      <c r="AN49" s="11" t="str">
        <f>IF(OR(COUNTIFS('График ОП'!Z50:Z66,'График ОП'!Z50)&gt;1,AND('График ОП'!Z50=предметы!$G$3,COUNTIFS('График ОП'!Z50:Z66,предметы!$G$15)&gt;0),AND('График ОП'!Z50=предметы!$G$15,COUNTIFS('График ОП'!Z50:Z66,предметы!$G$3)&gt;0),AND('График ОП'!Z50=предметы!$G$4,COUNTIFS('График ОП'!Z50:Z66,предметы!$G$18)&gt;0),AND('График ОП'!Z50=предметы!$G$18,COUNTIFS('График ОП'!Z50:Z66,предметы!$G$4)&gt;0),AND('График ОП'!Z50=предметы!$G$5,COUNTIFS('График ОП'!Z50:Z66,предметы!$G$19)&gt;0),AND('График ОП'!Z50=предметы!$G$19,COUNTIFS('График ОП'!Z50:Z66,предметы!$G$5)&gt;0),AND('График ОП'!Z50=предметы!$G$6,COUNTIFS('График ОП'!Z50:Z66,предметы!$G$20)&gt;0),AND('График ОП'!Z50=предметы!$G$20,COUNTIFS('График ОП'!Z50:Z66,предметы!$G$6)&gt;0),AND('График ОП'!Z50=предметы!$G$7,COUNTIFS('График ОП'!Z50:Z66,предметы!$G$21)&gt;0),AND('График ОП'!Z50=предметы!$G$21,COUNTIFS('График ОП'!Z50:Z66,предметы!$G$7)&gt;0),AND('График ОП'!Z50=предметы!$G$8,COUNTIFS('График ОП'!Z50:Z66,предметы!$G$22)&gt;0),AND('График ОП'!Z50=предметы!$G$22,COUNTIFS('График ОП'!Z50:Z66,предметы!$G$8)&gt;0),AND('График ОП'!Z50=предметы!$G$9,COUNTIFS('График ОП'!Z50:Z66,предметы!$G$23)&gt;0),AND('График ОП'!Z50=предметы!$G$23,COUNTIFS('График ОП'!Z50:Z66,предметы!$G$9)&gt;0),AND('График ОП'!Z50=предметы!$G$10,COUNTIFS('График ОП'!Z50:Z66,предметы!$G$24)&gt;0),AND('График ОП'!Z50=предметы!$G$24,COUNTIFS('График ОП'!Z50:Z66,предметы!$G$10)&gt;0),AND('График ОП'!Z50=предметы!$G$11,COUNTIFS('График ОП'!Z50:Z66,предметы!$G$25)&gt;0),AND('График ОП'!Z50=предметы!$G$25,COUNTIFS('График ОП'!Z50:Z66,предметы!$G$11)&gt;0),AND('График ОП'!Z50=предметы!$G$12,COUNTIFS('График ОП'!Z50:Z66,предметы!$G$26)&gt;0),AND('График ОП'!Z50=предметы!$G$26,COUNTIFS('График ОП'!Z50:Z66,предметы!$G$12)&gt;0),AND('График ОП'!Z50=предметы!$G$13,COUNTIFS('График ОП'!Z50:Z66,предметы!$G$27)&gt;0),AND('График ОП'!Z50=предметы!$G$27,COUNTIFS('График ОП'!Z50:Z66,предметы!$G$13)&gt;0),AND('График ОП'!Z50=предметы!$G$14,COUNTIFS('График ОП'!Z50:Z66,предметы!$G$28)&gt;0),AND('График ОП'!Z50=предметы!$G$28,COUNTIFS('График ОП'!Z50:Z66,предметы!$G$14)&gt;0)),"&lt;17 (ВПР, КР)","*")</f>
        <v>*</v>
      </c>
      <c r="AO49" s="11" t="str">
        <f>IF(OR(COUNTIFS('График ОП'!AA50:AA66,'График ОП'!AA50)&gt;1,AND('График ОП'!AA50=предметы!$G$3,COUNTIFS('График ОП'!AA50:AA66,предметы!$G$15)&gt;0),AND('График ОП'!AA50=предметы!$G$15,COUNTIFS('График ОП'!AA50:AA66,предметы!$G$3)&gt;0),AND('График ОП'!AA50=предметы!$G$4,COUNTIFS('График ОП'!AA50:AA66,предметы!$G$18)&gt;0),AND('График ОП'!AA50=предметы!$G$18,COUNTIFS('График ОП'!AA50:AA66,предметы!$G$4)&gt;0),AND('График ОП'!AA50=предметы!$G$5,COUNTIFS('График ОП'!AA50:AA66,предметы!$G$19)&gt;0),AND('График ОП'!AA50=предметы!$G$19,COUNTIFS('График ОП'!AA50:AA66,предметы!$G$5)&gt;0),AND('График ОП'!AA50=предметы!$G$6,COUNTIFS('График ОП'!AA50:AA66,предметы!$G$20)&gt;0),AND('График ОП'!AA50=предметы!$G$20,COUNTIFS('График ОП'!AA50:AA66,предметы!$G$6)&gt;0),AND('График ОП'!AA50=предметы!$G$7,COUNTIFS('График ОП'!AA50:AA66,предметы!$G$21)&gt;0),AND('График ОП'!AA50=предметы!$G$21,COUNTIFS('График ОП'!AA50:AA66,предметы!$G$7)&gt;0),AND('График ОП'!AA50=предметы!$G$8,COUNTIFS('График ОП'!AA50:AA66,предметы!$G$22)&gt;0),AND('График ОП'!AA50=предметы!$G$22,COUNTIFS('График ОП'!AA50:AA66,предметы!$G$8)&gt;0),AND('График ОП'!AA50=предметы!$G$9,COUNTIFS('График ОП'!AA50:AA66,предметы!$G$23)&gt;0),AND('График ОП'!AA50=предметы!$G$23,COUNTIFS('График ОП'!AA50:AA66,предметы!$G$9)&gt;0),AND('График ОП'!AA50=предметы!$G$10,COUNTIFS('График ОП'!AA50:AA66,предметы!$G$24)&gt;0),AND('График ОП'!AA50=предметы!$G$24,COUNTIFS('График ОП'!AA50:AA66,предметы!$G$10)&gt;0),AND('График ОП'!AA50=предметы!$G$11,COUNTIFS('График ОП'!AA50:AA66,предметы!$G$25)&gt;0),AND('График ОП'!AA50=предметы!$G$25,COUNTIFS('График ОП'!AA50:AA66,предметы!$G$11)&gt;0),AND('График ОП'!AA50=предметы!$G$12,COUNTIFS('График ОП'!AA50:AA66,предметы!$G$26)&gt;0),AND('График ОП'!AA50=предметы!$G$26,COUNTIFS('График ОП'!AA50:AA66,предметы!$G$12)&gt;0),AND('График ОП'!AA50=предметы!$G$13,COUNTIFS('График ОП'!AA50:AA66,предметы!$G$27)&gt;0),AND('График ОП'!AA50=предметы!$G$27,COUNTIFS('График ОП'!AA50:AA66,предметы!$G$13)&gt;0),AND('График ОП'!AA50=предметы!$G$14,COUNTIFS('График ОП'!AA50:AA66,предметы!$G$28)&gt;0),AND('График ОП'!AA50=предметы!$G$28,COUNTIFS('График ОП'!AA50:AA66,предметы!$G$14)&gt;0)),"&lt;17 (ВПР, КР)","*")</f>
        <v>*</v>
      </c>
      <c r="AP4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9" s="7" t="str">
        <f>IF(OR(COUNTIFS('График ОП'!AB50:AB66,'График ОП'!AB50)&gt;1,AND('График ОП'!AB50=предметы!$H$3,COUNTIFS('График ОП'!AB50:AB66,предметы!$H$16)&gt;0),AND('График ОП'!AB50=предметы!$H$16,COUNTIFS('График ОП'!AB50:AB66,предметы!$H$3)&gt;0),AND('График ОП'!AB50=предметы!$H$4,COUNTIFS('График ОП'!AB50:AB66,предметы!$H$19)&gt;0),AND('График ОП'!AB50=предметы!$H$19,COUNTIFS('График ОП'!AB50:AB66,предметы!$H$4)&gt;0),AND('График ОП'!AB50=предметы!$H$5,COUNTIFS('График ОП'!AB50:AB66,предметы!$H$20)&gt;0),AND('График ОП'!AB50=предметы!$H$20,COUNTIFS('График ОП'!AB50:AB66,предметы!$H$5)&gt;0),AND('График ОП'!AB50=предметы!$H$6,COUNTIFS('График ОП'!AB50:AB66,предметы!$H$21)&gt;0),AND('График ОП'!AB50=предметы!$H$21,COUNTIFS('График ОП'!AB50:AB66,предметы!$H$6)&gt;0),AND('График ОП'!AB50=предметы!$H$7,COUNTIFS('График ОП'!AB50:AB66,предметы!$H$22)&gt;0),AND('График ОП'!AB50=предметы!$H$22,COUNTIFS('График ОП'!AB50:AB66,предметы!$H$7)&gt;0),AND('График ОП'!AB50=предметы!$H$8,COUNTIFS('График ОП'!AB50:AB66,предметы!$H$23)&gt;0),AND('График ОП'!AB50=предметы!$H$23,COUNTIFS('График ОП'!AB50:AB66,предметы!$H$8)&gt;0),AND('График ОП'!AB50=предметы!$H$9,COUNTIFS('График ОП'!AB50:AB66,предметы!$H$24)&gt;0),AND('График ОП'!AB50=предметы!$H$24,COUNTIFS('График ОП'!AB50:AB66,предметы!$H$9)&gt;0),AND('График ОП'!AB50=предметы!$H$10,COUNTIFS('График ОП'!AB50:AB66,предметы!$H$25)&gt;0),AND('График ОП'!AB50=предметы!$H$25,COUNTIFS('График ОП'!AB50:AB66,предметы!$H$10)&gt;0),AND('График ОП'!AB50=предметы!$H$11,COUNTIFS('График ОП'!AB50:AB66,предметы!$H$26)&gt;0),AND('График ОП'!AB50=предметы!$H$26,COUNTIFS('График ОП'!AB50:AB66,предметы!$H$11)&gt;0),AND('График ОП'!AB50=предметы!$H$12,COUNTIFS('График ОП'!AB50:AB66,предметы!$H$27)&gt;0),AND('График ОП'!AB50=предметы!$H$27,COUNTIFS('График ОП'!AB50:AB66,предметы!$H$12)&gt;0),AND('График ОП'!AB50=предметы!$H$13,COUNTIFS('График ОП'!AB50:AB66,предметы!$H$28)&gt;0),AND('График ОП'!AB50=предметы!$H$28,COUNTIFS('График ОП'!AB50:AB66,предметы!$H$13)&gt;0),AND('График ОП'!AB50=предметы!$H$14,COUNTIFS('График ОП'!AB50:AB66,предметы!$H$29)&gt;0),AND('График ОП'!AB50=предметы!$H$29,COUNTIFS('График ОП'!AB50:AB66,предметы!$H$14)&gt;0),AND('График ОП'!AB50=предметы!$H$15,COUNTIFS('График ОП'!AB50:AB66,предметы!$H$30)&gt;0),AND('График ОП'!AB50=предметы!$H$30,COUNTIFS('График ОП'!AB50:AB66,предметы!$H$15)&gt;0)),"&lt;17 (ВПР, КР)","*")</f>
        <v>*</v>
      </c>
      <c r="AT49" s="7" t="str">
        <f>IF(OR(COUNTIFS('График ОП'!AC50:AC66,'График ОП'!AC50)&gt;1,AND('График ОП'!AC50=предметы!$H$3,COUNTIFS('График ОП'!AC50:AC66,предметы!$H$16)&gt;0),AND('График ОП'!AC50=предметы!$H$16,COUNTIFS('График ОП'!AC50:AC66,предметы!$H$3)&gt;0),AND('График ОП'!AC50=предметы!$H$4,COUNTIFS('График ОП'!AC50:AC66,предметы!$H$19)&gt;0),AND('График ОП'!AC50=предметы!$H$19,COUNTIFS('График ОП'!AC50:AC66,предметы!$H$4)&gt;0),AND('График ОП'!AC50=предметы!$H$5,COUNTIFS('График ОП'!AC50:AC66,предметы!$H$20)&gt;0),AND('График ОП'!AC50=предметы!$H$20,COUNTIFS('График ОП'!AC50:AC66,предметы!$H$5)&gt;0),AND('График ОП'!AC50=предметы!$H$6,COUNTIFS('График ОП'!AC50:AC66,предметы!$H$21)&gt;0),AND('График ОП'!AC50=предметы!$H$21,COUNTIFS('График ОП'!AC50:AC66,предметы!$H$6)&gt;0),AND('График ОП'!AC50=предметы!$H$7,COUNTIFS('График ОП'!AC50:AC66,предметы!$H$22)&gt;0),AND('График ОП'!AC50=предметы!$H$22,COUNTIFS('График ОП'!AC50:AC66,предметы!$H$7)&gt;0),AND('График ОП'!AC50=предметы!$H$8,COUNTIFS('График ОП'!AC50:AC66,предметы!$H$23)&gt;0),AND('График ОП'!AC50=предметы!$H$23,COUNTIFS('График ОП'!AC50:AC66,предметы!$H$8)&gt;0),AND('График ОП'!AC50=предметы!$H$9,COUNTIFS('График ОП'!AC50:AC66,предметы!$H$24)&gt;0),AND('График ОП'!AC50=предметы!$H$24,COUNTIFS('График ОП'!AC50:AC66,предметы!$H$9)&gt;0),AND('График ОП'!AC50=предметы!$H$10,COUNTIFS('График ОП'!AC50:AC66,предметы!$H$25)&gt;0),AND('График ОП'!AC50=предметы!$H$25,COUNTIFS('График ОП'!AC50:AC66,предметы!$H$10)&gt;0),AND('График ОП'!AC50=предметы!$H$11,COUNTIFS('График ОП'!AC50:AC66,предметы!$H$26)&gt;0),AND('График ОП'!AC50=предметы!$H$26,COUNTIFS('График ОП'!AC50:AC66,предметы!$H$11)&gt;0),AND('График ОП'!AC50=предметы!$H$12,COUNTIFS('График ОП'!AC50:AC66,предметы!$H$27)&gt;0),AND('График ОП'!AC50=предметы!$H$27,COUNTIFS('График ОП'!AC50:AC66,предметы!$H$12)&gt;0),AND('График ОП'!AC50=предметы!$H$13,COUNTIFS('График ОП'!AC50:AC66,предметы!$H$28)&gt;0),AND('График ОП'!AC50=предметы!$H$28,COUNTIFS('График ОП'!AC50:AC66,предметы!$H$13)&gt;0),AND('График ОП'!AC50=предметы!$H$14,COUNTIFS('График ОП'!AC50:AC66,предметы!$H$29)&gt;0),AND('График ОП'!AC50=предметы!$H$29,COUNTIFS('График ОП'!AC50:AC66,предметы!$H$14)&gt;0),AND('График ОП'!AC50=предметы!$H$15,COUNTIFS('График ОП'!AC50:AC66,предметы!$H$30)&gt;0),AND('График ОП'!AC50=предметы!$H$30,COUNTIFS('График ОП'!AC50:AC66,предметы!$H$15)&gt;0)),"&lt;17 (ВПР, КР)","*")</f>
        <v>*</v>
      </c>
      <c r="AU49" s="7" t="str">
        <f>IF(OR(COUNTIFS('График ОП'!AD50:AD66,'График ОП'!AD50)&gt;1,AND('График ОП'!AD50=предметы!$H$3,COUNTIFS('График ОП'!AD50:AD66,предметы!$H$16)&gt;0),AND('График ОП'!AD50=предметы!$H$16,COUNTIFS('График ОП'!AD50:AD66,предметы!$H$3)&gt;0),AND('График ОП'!AD50=предметы!$H$4,COUNTIFS('График ОП'!AD50:AD66,предметы!$H$19)&gt;0),AND('График ОП'!AD50=предметы!$H$19,COUNTIFS('График ОП'!AD50:AD66,предметы!$H$4)&gt;0),AND('График ОП'!AD50=предметы!$H$5,COUNTIFS('График ОП'!AD50:AD66,предметы!$H$20)&gt;0),AND('График ОП'!AD50=предметы!$H$20,COUNTIFS('График ОП'!AD50:AD66,предметы!$H$5)&gt;0),AND('График ОП'!AD50=предметы!$H$6,COUNTIFS('График ОП'!AD50:AD66,предметы!$H$21)&gt;0),AND('График ОП'!AD50=предметы!$H$21,COUNTIFS('График ОП'!AD50:AD66,предметы!$H$6)&gt;0),AND('График ОП'!AD50=предметы!$H$7,COUNTIFS('График ОП'!AD50:AD66,предметы!$H$22)&gt;0),AND('График ОП'!AD50=предметы!$H$22,COUNTIFS('График ОП'!AD50:AD66,предметы!$H$7)&gt;0),AND('График ОП'!AD50=предметы!$H$8,COUNTIFS('График ОП'!AD50:AD66,предметы!$H$23)&gt;0),AND('График ОП'!AD50=предметы!$H$23,COUNTIFS('График ОП'!AD50:AD66,предметы!$H$8)&gt;0),AND('График ОП'!AD50=предметы!$H$9,COUNTIFS('График ОП'!AD50:AD66,предметы!$H$24)&gt;0),AND('График ОП'!AD50=предметы!$H$24,COUNTIFS('График ОП'!AD50:AD66,предметы!$H$9)&gt;0),AND('График ОП'!AD50=предметы!$H$10,COUNTIFS('График ОП'!AD50:AD66,предметы!$H$25)&gt;0),AND('График ОП'!AD50=предметы!$H$25,COUNTIFS('График ОП'!AD50:AD66,предметы!$H$10)&gt;0),AND('График ОП'!AD50=предметы!$H$11,COUNTIFS('График ОП'!AD50:AD66,предметы!$H$26)&gt;0),AND('График ОП'!AD50=предметы!$H$26,COUNTIFS('График ОП'!AD50:AD66,предметы!$H$11)&gt;0),AND('График ОП'!AD50=предметы!$H$12,COUNTIFS('График ОП'!AD50:AD66,предметы!$H$27)&gt;0),AND('График ОП'!AD50=предметы!$H$27,COUNTIFS('График ОП'!AD50:AD66,предметы!$H$12)&gt;0),AND('График ОП'!AD50=предметы!$H$13,COUNTIFS('График ОП'!AD50:AD66,предметы!$H$28)&gt;0),AND('График ОП'!AD50=предметы!$H$28,COUNTIFS('График ОП'!AD50:AD66,предметы!$H$13)&gt;0),AND('График ОП'!AD50=предметы!$H$14,COUNTIFS('График ОП'!AD50:AD66,предметы!$H$29)&gt;0),AND('График ОП'!AD50=предметы!$H$29,COUNTIFS('График ОП'!AD50:AD66,предметы!$H$14)&gt;0),AND('График ОП'!AD50=предметы!$H$15,COUNTIFS('График ОП'!AD50:AD66,предметы!$H$30)&gt;0),AND('График ОП'!AD50=предметы!$H$30,COUNTIFS('График ОП'!AD50:AD66,предметы!$H$15)&gt;0)),"&lt;17 (ВПР, КР)","*")</f>
        <v>*</v>
      </c>
      <c r="AV49" s="7" t="str">
        <f>IF(OR(COUNTIFS('График ОП'!AE50:AE66,'График ОП'!AE50)&gt;1,AND('График ОП'!AE50=предметы!$H$3,COUNTIFS('График ОП'!AE50:AE66,предметы!$H$16)&gt;0),AND('График ОП'!AE50=предметы!$H$16,COUNTIFS('График ОП'!AE50:AE66,предметы!$H$3)&gt;0),AND('График ОП'!AE50=предметы!$H$4,COUNTIFS('График ОП'!AE50:AE66,предметы!$H$19)&gt;0),AND('График ОП'!AE50=предметы!$H$19,COUNTIFS('График ОП'!AE50:AE66,предметы!$H$4)&gt;0),AND('График ОП'!AE50=предметы!$H$5,COUNTIFS('График ОП'!AE50:AE66,предметы!$H$20)&gt;0),AND('График ОП'!AE50=предметы!$H$20,COUNTIFS('График ОП'!AE50:AE66,предметы!$H$5)&gt;0),AND('График ОП'!AE50=предметы!$H$6,COUNTIFS('График ОП'!AE50:AE66,предметы!$H$21)&gt;0),AND('График ОП'!AE50=предметы!$H$21,COUNTIFS('График ОП'!AE50:AE66,предметы!$H$6)&gt;0),AND('График ОП'!AE50=предметы!$H$7,COUNTIFS('График ОП'!AE50:AE66,предметы!$H$22)&gt;0),AND('График ОП'!AE50=предметы!$H$22,COUNTIFS('График ОП'!AE50:AE66,предметы!$H$7)&gt;0),AND('График ОП'!AE50=предметы!$H$8,COUNTIFS('График ОП'!AE50:AE66,предметы!$H$23)&gt;0),AND('График ОП'!AE50=предметы!$H$23,COUNTIFS('График ОП'!AE50:AE66,предметы!$H$8)&gt;0),AND('График ОП'!AE50=предметы!$H$9,COUNTIFS('График ОП'!AE50:AE66,предметы!$H$24)&gt;0),AND('График ОП'!AE50=предметы!$H$24,COUNTIFS('График ОП'!AE50:AE66,предметы!$H$9)&gt;0),AND('График ОП'!AE50=предметы!$H$10,COUNTIFS('График ОП'!AE50:AE66,предметы!$H$25)&gt;0),AND('График ОП'!AE50=предметы!$H$25,COUNTIFS('График ОП'!AE50:AE66,предметы!$H$10)&gt;0),AND('График ОП'!AE50=предметы!$H$11,COUNTIFS('График ОП'!AE50:AE66,предметы!$H$26)&gt;0),AND('График ОП'!AE50=предметы!$H$26,COUNTIFS('График ОП'!AE50:AE66,предметы!$H$11)&gt;0),AND('График ОП'!AE50=предметы!$H$12,COUNTIFS('График ОП'!AE50:AE66,предметы!$H$27)&gt;0),AND('График ОП'!AE50=предметы!$H$27,COUNTIFS('График ОП'!AE50:AE66,предметы!$H$12)&gt;0),AND('График ОП'!AE50=предметы!$H$13,COUNTIFS('График ОП'!AE50:AE66,предметы!$H$28)&gt;0),AND('График ОП'!AE50=предметы!$H$28,COUNTIFS('График ОП'!AE50:AE66,предметы!$H$13)&gt;0),AND('График ОП'!AE50=предметы!$H$14,COUNTIFS('График ОП'!AE50:AE66,предметы!$H$29)&gt;0),AND('График ОП'!AE50=предметы!$H$29,COUNTIFS('График ОП'!AE50:AE66,предметы!$H$14)&gt;0),AND('График ОП'!AE50=предметы!$H$15,COUNTIFS('График ОП'!AE50:AE66,предметы!$H$30)&gt;0),AND('График ОП'!AE50=предметы!$H$30,COUNTIFS('График ОП'!AE50:AE66,предметы!$H$15)&gt;0)),"&lt;17 (ВПР, КР)","*")</f>
        <v>*</v>
      </c>
      <c r="AW4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9" s="11" t="str">
        <f>IF(COUNTIFS('График ОП'!AF50:AF66,'График ОП'!AF50)&gt;1,"&lt;17 (ВПР, КР)","*")</f>
        <v>*</v>
      </c>
      <c r="AZ49" s="11" t="str">
        <f>IF(COUNTIFS('График ОП'!AG50:AG66,'График ОП'!AG50)&gt;1,"&lt;17 (ВПР, КР)","*")</f>
        <v>*</v>
      </c>
      <c r="BA49" s="11" t="str">
        <f>IF(COUNTIFS('График ОП'!AH50:AH66,'График ОП'!AH50)&gt;1,"&lt;17 (ВПР, КР)","*")</f>
        <v>*</v>
      </c>
      <c r="BB49" s="11" t="e">
        <f>IF(COUNTIFS('График ОП'!#REF!,'График ОП'!#REF!)&gt;1,"&lt;17 (ВПР, КР)","*")</f>
        <v>#REF!</v>
      </c>
      <c r="BC49" s="11" t="e">
        <f>IF(COUNTIFS('График ОП'!#REF!,'График ОП'!#REF!)&gt;1,"&lt;17 (ВПР, КР)","*")</f>
        <v>#REF!</v>
      </c>
      <c r="BD49" s="11" t="e">
        <f>IF(COUNTIFS('График ОП'!#REF!,'График ОП'!#REF!)&gt;1,"&lt;17 (ВПР, КР)","*")</f>
        <v>#REF!</v>
      </c>
      <c r="BE49" s="7" t="str">
        <f>IF(OR(COUNTIFS('График ОП'!AI50:AI66,'График ОП'!AI50)&gt;1,AND('График ОП'!AI50=предметы!$J$3,COUNTIFS('График ОП'!AI50:AI66,предметы!$J$16)&gt;0),AND('График ОП'!AI50=предметы!$J$16,COUNTIFS('График ОП'!AI50:AI66,предметы!$J$3)&gt;0),AND('График ОП'!AI50=предметы!$J$4,COUNTIFS('График ОП'!AI50:AI66,предметы!$J$19)&gt;0),AND('График ОП'!AI50=предметы!$J$19,COUNTIFS('График ОП'!AI50:AI66,предметы!$J$4)&gt;0),AND('График ОП'!AI50=предметы!$J$5,COUNTIFS('График ОП'!AI50:AI66,предметы!$J$20)&gt;0),AND('График ОП'!AI50=предметы!$J$20,COUNTIFS('График ОП'!AI50:AI66,предметы!$J$5)&gt;0),AND('График ОП'!AI50=предметы!$J$6,COUNTIFS('График ОП'!AI50:AI66,предметы!$J$21)&gt;0),AND('График ОП'!AI50=предметы!$J$21,COUNTIFS('График ОП'!AI50:AI66,предметы!$J$6)&gt;0),AND('График ОП'!AI50=предметы!$J$7,COUNTIFS('График ОП'!AI50:AI66,предметы!$J$22)&gt;0),AND('График ОП'!AI50=предметы!$J$22,COUNTIFS('График ОП'!AI50:AI66,предметы!$J$7)&gt;0),AND('График ОП'!AI50=предметы!$J$8,COUNTIFS('График ОП'!AI50:AI66,предметы!$J$23)&gt;0),AND('График ОП'!AI50=предметы!$J$23,COUNTIFS('График ОП'!AI50:AI66,предметы!$J$8)&gt;0),AND('График ОП'!AI50=предметы!$J$9,COUNTIFS('График ОП'!AI50:AI66,предметы!$J$24)&gt;0),AND('График ОП'!AI50=предметы!$J$24,COUNTIFS('График ОП'!AI50:AI66,предметы!$J$9)&gt;0),AND('График ОП'!AI50=предметы!$J$10,COUNTIFS('График ОП'!AI50:AI66,предметы!$J$25)&gt;0),AND('График ОП'!AI50=предметы!$J$25,COUNTIFS('График ОП'!AI50:AI66,предметы!$J$10)&gt;0),AND('График ОП'!AI50=предметы!$J$11,COUNTIFS('График ОП'!AI50:AI66,предметы!$J$26)&gt;0),AND('График ОП'!AI50=предметы!$J$26,COUNTIFS('График ОП'!AI50:AI66,предметы!$J$11)&gt;0),AND('График ОП'!AI50=предметы!$J$12,COUNTIFS('График ОП'!AI50:AI66,предметы!$J$27)&gt;0),AND('График ОП'!AI50=предметы!$J$27,COUNTIFS('График ОП'!AI50:AI66,предметы!$J$12)&gt;0),AND('График ОП'!AI50=предметы!$J$13,COUNTIFS('График ОП'!AI50:AI66,предметы!$J$28)&gt;0),AND('График ОП'!AI50=предметы!$J$28,COUNTIFS('График ОП'!AI50:AI66,предметы!$J$13)&gt;0),AND('График ОП'!AI50=предметы!$J$14,COUNTIFS('График ОП'!AI50:AI66,предметы!$J$29)&gt;0),AND('График ОП'!AI50=предметы!$J$29,COUNTIFS('График ОП'!AI50:AI66,предметы!$J$14)&gt;0),AND('График ОП'!AI50=предметы!$J$15,COUNTIFS('График ОП'!AI50:AI66,предметы!$J$30)&gt;0),AND('График ОП'!AI50=предметы!$J$30,COUNTIFS('График ОП'!AI50:AI66,предметы!$J$15)&gt;0)),"&lt;17 (ВПР, КР)","*")</f>
        <v>*</v>
      </c>
      <c r="BF49" s="7" t="str">
        <f>IF(OR(COUNTIFS('График ОП'!AJ50:AJ66,'График ОП'!AJ50)&gt;1,AND('График ОП'!AJ50=предметы!$J$3,COUNTIFS('График ОП'!AJ50:AJ66,предметы!$J$16)&gt;0),AND('График ОП'!AJ50=предметы!$J$16,COUNTIFS('График ОП'!AJ50:AJ66,предметы!$J$3)&gt;0),AND('График ОП'!AJ50=предметы!$J$4,COUNTIFS('График ОП'!AJ50:AJ66,предметы!$J$19)&gt;0),AND('График ОП'!AJ50=предметы!$J$19,COUNTIFS('График ОП'!AJ50:AJ66,предметы!$J$4)&gt;0),AND('График ОП'!AJ50=предметы!$J$5,COUNTIFS('График ОП'!AJ50:AJ66,предметы!$J$20)&gt;0),AND('График ОП'!AJ50=предметы!$J$20,COUNTIFS('График ОП'!AJ50:AJ66,предметы!$J$5)&gt;0),AND('График ОП'!AJ50=предметы!$J$6,COUNTIFS('График ОП'!AJ50:AJ66,предметы!$J$21)&gt;0),AND('График ОП'!AJ50=предметы!$J$21,COUNTIFS('График ОП'!AJ50:AJ66,предметы!$J$6)&gt;0),AND('График ОП'!AJ50=предметы!$J$7,COUNTIFS('График ОП'!AJ50:AJ66,предметы!$J$22)&gt;0),AND('График ОП'!AJ50=предметы!$J$22,COUNTIFS('График ОП'!AJ50:AJ66,предметы!$J$7)&gt;0),AND('График ОП'!AJ50=предметы!$J$8,COUNTIFS('График ОП'!AJ50:AJ66,предметы!$J$23)&gt;0),AND('График ОП'!AJ50=предметы!$J$23,COUNTIFS('График ОП'!AJ50:AJ66,предметы!$J$8)&gt;0),AND('График ОП'!AJ50=предметы!$J$9,COUNTIFS('График ОП'!AJ50:AJ66,предметы!$J$24)&gt;0),AND('График ОП'!AJ50=предметы!$J$24,COUNTIFS('График ОП'!AJ50:AJ66,предметы!$J$9)&gt;0),AND('График ОП'!AJ50=предметы!$J$10,COUNTIFS('График ОП'!AJ50:AJ66,предметы!$J$25)&gt;0),AND('График ОП'!AJ50=предметы!$J$25,COUNTIFS('График ОП'!AJ50:AJ66,предметы!$J$10)&gt;0),AND('График ОП'!AJ50=предметы!$J$11,COUNTIFS('График ОП'!AJ50:AJ66,предметы!$J$26)&gt;0),AND('График ОП'!AJ50=предметы!$J$26,COUNTIFS('График ОП'!AJ50:AJ66,предметы!$J$11)&gt;0),AND('График ОП'!AJ50=предметы!$J$12,COUNTIFS('График ОП'!AJ50:AJ66,предметы!$J$27)&gt;0),AND('График ОП'!AJ50=предметы!$J$27,COUNTIFS('График ОП'!AJ50:AJ66,предметы!$J$12)&gt;0),AND('График ОП'!AJ50=предметы!$J$13,COUNTIFS('График ОП'!AJ50:AJ66,предметы!$J$28)&gt;0),AND('График ОП'!AJ50=предметы!$J$28,COUNTIFS('График ОП'!AJ50:AJ66,предметы!$J$13)&gt;0),AND('График ОП'!AJ50=предметы!$J$14,COUNTIFS('График ОП'!AJ50:AJ66,предметы!$J$29)&gt;0),AND('График ОП'!AJ50=предметы!$J$29,COUNTIFS('График ОП'!AJ50:AJ66,предметы!$J$14)&gt;0),AND('График ОП'!AJ50=предметы!$J$15,COUNTIFS('График ОП'!AJ50:AJ66,предметы!$J$30)&gt;0),AND('График ОП'!AJ50=предметы!$J$30,COUNTIFS('График ОП'!AJ50:AJ66,предметы!$J$15)&gt;0)),"&lt;17 (ВПР, КР)","*")</f>
        <v>*</v>
      </c>
      <c r="BG4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9" s="11" t="str">
        <f>IF(COUNTIFS('График ОП'!AK50:AK66,'График ОП'!AK50)&gt;1,"&lt;17 (ВПР, КР)","*")</f>
        <v>*</v>
      </c>
      <c r="BL49" s="11" t="str">
        <f>IF(COUNTIFS('График ОП'!AL50:AL66,'График ОП'!AL50)&gt;1,"&lt;17 (ВПР, КР)","*")</f>
        <v>*</v>
      </c>
      <c r="BM49" s="11" t="e">
        <f>IF(COUNTIFS('График ОП'!#REF!,'График ОП'!#REF!)&gt;1,"&lt;17 (ВПР, КР)","*")</f>
        <v>#REF!</v>
      </c>
      <c r="BN49" s="11" t="e">
        <f>IF(COUNTIFS('График ОП'!#REF!,'График ОП'!#REF!)&gt;1,"&lt;17 (ВПР, КР)","*")</f>
        <v>#REF!</v>
      </c>
      <c r="BO49" s="11" t="e">
        <f>IF(COUNTIFS('График ОП'!#REF!,'График ОП'!#REF!)&gt;1,"&lt;17 (ВПР, КР)","*")</f>
        <v>#REF!</v>
      </c>
      <c r="BP49" s="11" t="e">
        <f>IF(COUNTIFS('График ОП'!#REF!,'График ОП'!#REF!)&gt;1,"&lt;17 (ВПР, КР)","*")</f>
        <v>#REF!</v>
      </c>
    </row>
    <row r="50" spans="1:68" x14ac:dyDescent="0.2">
      <c r="A50" s="6">
        <v>46310</v>
      </c>
      <c r="B50" s="10" t="s">
        <v>61</v>
      </c>
      <c r="C50" s="11" t="str">
        <f>IF(COUNTIFS('График ОП'!C51:C67,'График ОП'!C51)&gt;1,"&lt;17 (ВПР, КР)","*")</f>
        <v>*</v>
      </c>
      <c r="D50" s="11" t="str">
        <f>IF(COUNTIFS('График ОП'!D51:D67,'График ОП'!D51)&gt;1,"&lt;17 (ВПР, КР)","*")</f>
        <v>*</v>
      </c>
      <c r="E50" s="11" t="str">
        <f>IF(COUNTIFS('График ОП'!E51:E67,'График ОП'!E51)&gt;1,"&lt;17 (ВПР, КР)","*")</f>
        <v>*</v>
      </c>
      <c r="F50" s="11" t="e">
        <f>IF(COUNTIFS('График ОП'!#REF!,'График ОП'!#REF!)&gt;1,"&lt;17 (ВПР, КР)","*")</f>
        <v>#REF!</v>
      </c>
      <c r="G50" s="11" t="e">
        <f>IF(COUNTIFS('График ОП'!#REF!,'График ОП'!#REF!)&gt;1,"&lt;17 (ВПР, КР)","*")</f>
        <v>#REF!</v>
      </c>
      <c r="H50" s="11" t="e">
        <f>IF(COUNTIFS('График ОП'!#REF!,'График ОП'!#REF!)&gt;1,"&lt;17 (ВПР, КР)","*")</f>
        <v>#REF!</v>
      </c>
      <c r="I50" s="7" t="str">
        <f>IF(COUNTIFS('График ОП'!F51:F67,'График ОП'!F51)&gt;1,"&lt;17 (ВПР, КР)","*")</f>
        <v>*</v>
      </c>
      <c r="J50" s="7" t="str">
        <f>IF(COUNTIFS('График ОП'!G51:G67,'График ОП'!G51)&gt;1,"&lt;17 (ВПР, КР)","*")</f>
        <v>*</v>
      </c>
      <c r="K50" s="7" t="str">
        <f>IF(COUNTIFS('График ОП'!H51:H67,'График ОП'!H51)&gt;1,"&lt;17 (ВПР, КР)","*")</f>
        <v>*</v>
      </c>
      <c r="L50" s="7" t="e">
        <f>IF(COUNTIFS('График ОП'!#REF!,'График ОП'!#REF!)&gt;1,"&lt;17 (ВПР, КР)","*")</f>
        <v>#REF!</v>
      </c>
      <c r="M50" s="7" t="e">
        <f>IF(COUNTIFS('График ОП'!#REF!,'График ОП'!#REF!)&gt;1,"&lt;17 (ВПР, КР)","*")</f>
        <v>#REF!</v>
      </c>
      <c r="N50" s="7" t="e">
        <f>IF(COUNTIFS('График ОП'!#REF!,'График ОП'!#REF!)&gt;1,"&lt;17 (ВПР, КР)","*")</f>
        <v>#REF!</v>
      </c>
      <c r="O50" s="11" t="str">
        <f>IF(COUNTIFS('График ОП'!I51:I67,'График ОП'!I51)&gt;1,"&lt;17 (ВПР, КР)","*")</f>
        <v>*</v>
      </c>
      <c r="P50" s="11" t="str">
        <f>IF(COUNTIFS('График ОП'!J51:J67,'График ОП'!J51)&gt;1,"&lt;17 (ВПР, КР)","*")</f>
        <v>*</v>
      </c>
      <c r="Q50" s="11" t="str">
        <f>IF(COUNTIFS('График ОП'!K51:K67,'График ОП'!K51)&gt;1,"&lt;17 (ВПР, КР)","*")</f>
        <v>*</v>
      </c>
      <c r="R50" s="11" t="str">
        <f>IF(COUNTIFS('График ОП'!L51:L67,'График ОП'!L51)&gt;1,"&lt;17 (ВПР, КР)","*")</f>
        <v>*</v>
      </c>
      <c r="S50" s="11" t="e">
        <f>IF(COUNTIFS('График ОП'!#REF!,'График ОП'!#REF!)&gt;1,"&lt;17 (ВПР, КР)","*")</f>
        <v>#REF!</v>
      </c>
      <c r="T50" s="11" t="e">
        <f>IF(COUNTIFS('График ОП'!#REF!,'График ОП'!#REF!)&gt;1,"&lt;17 (ВПР, КР)","*")</f>
        <v>#REF!</v>
      </c>
      <c r="U50" s="7" t="str">
        <f>IF(OR(COUNTIFS('График ОП'!M51:M67,'График ОП'!M51)&gt;1,AND('График ОП'!M51=предметы!$D$3,COUNTIFS('График ОП'!M51:M67,предметы!$D$12)&gt;0),AND('График ОП'!M51=предметы!$D$12,COUNTIFS('График ОП'!M51:M67,предметы!$D$3)&gt;0),AND('График ОП'!M51=предметы!$D$4,COUNTIFS('График ОП'!M51:M67,предметы!$D$13)&gt;0),AND('График ОП'!M51=предметы!$D$13,COUNTIFS('График ОП'!M51:M67,предметы!$D$4)&gt;0),AND('График ОП'!M51=предметы!$D$14,COUNTIFS('График ОП'!M51:M67,предметы!$D$5)&gt;0),AND('График ОП'!M51=предметы!$D$5,COUNTIFS('График ОП'!M51:M67,предметы!$D$14)&gt;0),AND('График ОП'!M51=предметы!$D$15,COUNTIFS('График ОП'!M51:M67,предметы!$D$6)&gt;0),AND('График ОП'!M51=предметы!$D$6,COUNTIFS('График ОП'!M51:M67,предметы!$D$15)&gt;0),AND('График ОП'!M51=предметы!$D$16,COUNTIFS('График ОП'!M51:M67,предметы!$D$7)&gt;0),AND('График ОП'!M51=предметы!$D$7,COUNTIFS('График ОП'!M51:M67,предметы!$D$16)&gt;0),AND('График ОП'!M51=предметы!$D$8,COUNTIFS('График ОП'!M51:M67,предметы!$D$10)&gt;0),AND('График ОП'!M51=предметы!$D$10,COUNTIFS('График ОП'!M51:M67,предметы!$D$8)&gt;0),AND('График ОП'!M51=предметы!$D$9,COUNTIFS('График ОП'!M51:M67,предметы!$D$11)&gt;0),AND('График ОП'!M51=предметы!$D$11,COUNTIFS('График ОП'!M51:M67,предметы!$D$9)&gt;0)),"&lt;17 (ВПР, КР)","*")</f>
        <v>*</v>
      </c>
      <c r="V50" s="7" t="str">
        <f>IF(OR(COUNTIFS('График ОП'!N51:N67,'График ОП'!N51)&gt;1,AND('График ОП'!N51=предметы!$D$3,COUNTIFS('График ОП'!N51:N67,предметы!$D$12)&gt;0),AND('График ОП'!N51=предметы!$D$12,COUNTIFS('График ОП'!N51:N67,предметы!$D$3)&gt;0),AND('График ОП'!N51=предметы!$D$4,COUNTIFS('График ОП'!N51:N67,предметы!$D$13)&gt;0),AND('График ОП'!N51=предметы!$D$13,COUNTIFS('График ОП'!N51:N67,предметы!$D$4)&gt;0),AND('График ОП'!N51=предметы!$D$14,COUNTIFS('График ОП'!N51:N67,предметы!$D$5)&gt;0),AND('График ОП'!N51=предметы!$D$5,COUNTIFS('График ОП'!N51:N67,предметы!$D$14)&gt;0),AND('График ОП'!N51=предметы!$D$15,COUNTIFS('График ОП'!N51:N67,предметы!$D$6)&gt;0),AND('График ОП'!N51=предметы!$D$6,COUNTIFS('График ОП'!N51:N67,предметы!$D$15)&gt;0),AND('График ОП'!N51=предметы!$D$16,COUNTIFS('График ОП'!N51:N67,предметы!$D$7)&gt;0),AND('График ОП'!N51=предметы!$D$7,COUNTIFS('График ОП'!N51:N67,предметы!$D$16)&gt;0),AND('График ОП'!N51=предметы!$D$8,COUNTIFS('График ОП'!N51:N67,предметы!$D$10)&gt;0),AND('График ОП'!N51=предметы!$D$10,COUNTIFS('График ОП'!N51:N67,предметы!$D$8)&gt;0),AND('График ОП'!N51=предметы!$D$9,COUNTIFS('График ОП'!N51:N67,предметы!$D$11)&gt;0),AND('График ОП'!N51=предметы!$D$11,COUNTIFS('График ОП'!N51:N67,предметы!$D$9)&gt;0)),"&lt;17 (ВПР, КР)","*")</f>
        <v>*</v>
      </c>
      <c r="W50" s="7" t="str">
        <f>IF(OR(COUNTIFS('График ОП'!O51:O67,'График ОП'!O51)&gt;1,AND('График ОП'!O51=предметы!$D$3,COUNTIFS('График ОП'!O51:O67,предметы!$D$12)&gt;0),AND('График ОП'!O51=предметы!$D$12,COUNTIFS('График ОП'!O51:O67,предметы!$D$3)&gt;0),AND('График ОП'!O51=предметы!$D$4,COUNTIFS('График ОП'!O51:O67,предметы!$D$13)&gt;0),AND('График ОП'!O51=предметы!$D$13,COUNTIFS('График ОП'!O51:O67,предметы!$D$4)&gt;0),AND('График ОП'!O51=предметы!$D$14,COUNTIFS('График ОП'!O51:O67,предметы!$D$5)&gt;0),AND('График ОП'!O51=предметы!$D$5,COUNTIFS('График ОП'!O51:O67,предметы!$D$14)&gt;0),AND('График ОП'!O51=предметы!$D$15,COUNTIFS('График ОП'!O51:O67,предметы!$D$6)&gt;0),AND('График ОП'!O51=предметы!$D$6,COUNTIFS('График ОП'!O51:O67,предметы!$D$15)&gt;0),AND('График ОП'!O51=предметы!$D$16,COUNTIFS('График ОП'!O51:O67,предметы!$D$7)&gt;0),AND('График ОП'!O51=предметы!$D$7,COUNTIFS('График ОП'!O51:O67,предметы!$D$16)&gt;0),AND('График ОП'!O51=предметы!$D$8,COUNTIFS('График ОП'!O51:O67,предметы!$D$10)&gt;0),AND('График ОП'!O51=предметы!$D$10,COUNTIFS('График ОП'!O51:O67,предметы!$D$8)&gt;0),AND('График ОП'!O51=предметы!$D$9,COUNTIFS('График ОП'!O51:O67,предметы!$D$11)&gt;0),AND('График ОП'!O51=предметы!$D$11,COUNTIFS('График ОП'!O51:O67,предметы!$D$9)&gt;0)),"&lt;17 (ВПР, КР)","*")</f>
        <v>*</v>
      </c>
      <c r="X50" s="7" t="str">
        <f>IF(OR(COUNTIFS('График ОП'!P51:P67,'График ОП'!P51)&gt;1,AND('График ОП'!P51=предметы!$D$3,COUNTIFS('График ОП'!P51:P67,предметы!$D$12)&gt;0),AND('График ОП'!P51=предметы!$D$12,COUNTIFS('График ОП'!P51:P67,предметы!$D$3)&gt;0),AND('График ОП'!P51=предметы!$D$4,COUNTIFS('График ОП'!P51:P67,предметы!$D$13)&gt;0),AND('График ОП'!P51=предметы!$D$13,COUNTIFS('График ОП'!P51:P67,предметы!$D$4)&gt;0),AND('График ОП'!P51=предметы!$D$14,COUNTIFS('График ОП'!P51:P67,предметы!$D$5)&gt;0),AND('График ОП'!P51=предметы!$D$5,COUNTIFS('График ОП'!P51:P67,предметы!$D$14)&gt;0),AND('График ОП'!P51=предметы!$D$15,COUNTIFS('График ОП'!P51:P67,предметы!$D$6)&gt;0),AND('График ОП'!P51=предметы!$D$6,COUNTIFS('График ОП'!P51:P67,предметы!$D$15)&gt;0),AND('График ОП'!P51=предметы!$D$16,COUNTIFS('График ОП'!P51:P67,предметы!$D$7)&gt;0),AND('График ОП'!P51=предметы!$D$7,COUNTIFS('График ОП'!P51:P67,предметы!$D$16)&gt;0),AND('График ОП'!P51=предметы!$D$8,COUNTIFS('График ОП'!P51:P67,предметы!$D$10)&gt;0),AND('График ОП'!P51=предметы!$D$10,COUNTIFS('График ОП'!P51:P67,предметы!$D$8)&gt;0),AND('График ОП'!P51=предметы!$D$9,COUNTIFS('График ОП'!P51:P67,предметы!$D$11)&gt;0),AND('График ОП'!P51=предметы!$D$11,COUNTIFS('График ОП'!P51:P67,предметы!$D$9)&gt;0)),"&lt;17 (ВПР, КР)","*")</f>
        <v>*</v>
      </c>
      <c r="Y5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0" s="11" t="str">
        <f>IF(OR(COUNTIFS('График ОП'!Q51:Q67,'График ОП'!Q51)&gt;1,AND('График ОП'!Q51=предметы!$E$3,COUNTIFS('График ОП'!Q51:Q67,предметы!$E$12)&gt;0),AND('График ОП'!Q51=предметы!$E$12,COUNTIFS('График ОП'!Q51:Q67,предметы!$E$3)&gt;0),AND('График ОП'!Q51=предметы!$E$4,COUNTIFS('График ОП'!Q51:Q67,предметы!$E$13)&gt;0),AND('График ОП'!Q51=предметы!$E$13,COUNTIFS('График ОП'!Q51:Q67,предметы!$E$4)&gt;0),AND('График ОП'!Q51=предметы!$E$5,COUNTIFS('График ОП'!Q51:Q67,предметы!$E$14)&gt;0),AND('График ОП'!Q51=предметы!$E$14,COUNTIFS('График ОП'!Q51:Q67,предметы!$E$5)&gt;0),AND('График ОП'!Q51=предметы!$E$6,COUNTIFS('График ОП'!Q51:Q67,предметы!$E$15)&gt;0),AND('График ОП'!Q51=предметы!$E$15,COUNTIFS('График ОП'!Q51:Q67,предметы!$E$6)&gt;0),AND('График ОП'!Q51=предметы!$E$7,COUNTIFS('График ОП'!Q51:Q67,предметы!$E$16)&gt;0),AND('График ОП'!Q51=предметы!$E$16,COUNTIFS('График ОП'!Q51:Q67,предметы!$E$7)&gt;0),AND('График ОП'!Q51=предметы!$E$8,COUNTIFS('График ОП'!Q51:Q67,предметы!$E$17)&gt;0),AND('График ОП'!Q51=предметы!$E$17,COUNTIFS('График ОП'!Q51:Q67,предметы!$E$8)&gt;0),AND('График ОП'!Q51=предметы!$E$9,COUNTIFS('График ОП'!Q51:Q67,предметы!$E$18)&gt;0),AND('График ОП'!Q51=предметы!$E$18,COUNTIFS('График ОП'!Q51:Q67,предметы!$E$9)&gt;0),AND('График ОП'!Q51=предметы!$E$10,COUNTIFS('График ОП'!Q51:Q67,предметы!$E$19)&gt;0),AND('График ОП'!Q51=предметы!$E$19,COUNTIFS('График ОП'!Q51:Q67,предметы!$E$10)&gt;0),AND('График ОП'!Q51=предметы!$E$11,COUNTIFS('График ОП'!Q51:Q67,предметы!$E$20)&gt;0),AND('График ОП'!Q51=предметы!$E$20,COUNTIFS('График ОП'!Q51:Q67,предметы!$E$11)&gt;0)),"&lt;17 (ВПР, КР)","*")</f>
        <v>*</v>
      </c>
      <c r="AB50" s="11" t="str">
        <f>IF(OR(COUNTIFS('График ОП'!R51:R67,'График ОП'!R51)&gt;1,AND('График ОП'!R51=предметы!$E$3,COUNTIFS('График ОП'!R51:R67,предметы!$E$12)&gt;0),AND('График ОП'!R51=предметы!$E$12,COUNTIFS('График ОП'!R51:R67,предметы!$E$3)&gt;0),AND('График ОП'!R51=предметы!$E$4,COUNTIFS('График ОП'!R51:R67,предметы!$E$13)&gt;0),AND('График ОП'!R51=предметы!$E$13,COUNTIFS('График ОП'!R51:R67,предметы!$E$4)&gt;0),AND('График ОП'!R51=предметы!$E$5,COUNTIFS('График ОП'!R51:R67,предметы!$E$14)&gt;0),AND('График ОП'!R51=предметы!$E$14,COUNTIFS('График ОП'!R51:R67,предметы!$E$5)&gt;0),AND('График ОП'!R51=предметы!$E$6,COUNTIFS('График ОП'!R51:R67,предметы!$E$15)&gt;0),AND('График ОП'!R51=предметы!$E$15,COUNTIFS('График ОП'!R51:R67,предметы!$E$6)&gt;0),AND('График ОП'!R51=предметы!$E$7,COUNTIFS('График ОП'!R51:R67,предметы!$E$16)&gt;0),AND('График ОП'!R51=предметы!$E$16,COUNTIFS('График ОП'!R51:R67,предметы!$E$7)&gt;0),AND('График ОП'!R51=предметы!$E$8,COUNTIFS('График ОП'!R51:R67,предметы!$E$17)&gt;0),AND('График ОП'!R51=предметы!$E$17,COUNTIFS('График ОП'!R51:R67,предметы!$E$8)&gt;0),AND('График ОП'!R51=предметы!$E$9,COUNTIFS('График ОП'!R51:R67,предметы!$E$18)&gt;0),AND('График ОП'!R51=предметы!$E$18,COUNTIFS('График ОП'!R51:R67,предметы!$E$9)&gt;0),AND('График ОП'!R51=предметы!$E$10,COUNTIFS('График ОП'!R51:R67,предметы!$E$19)&gt;0),AND('График ОП'!R51=предметы!$E$19,COUNTIFS('График ОП'!R51:R67,предметы!$E$10)&gt;0),AND('График ОП'!R51=предметы!$E$11,COUNTIFS('График ОП'!R51:R67,предметы!$E$20)&gt;0),AND('График ОП'!R51=предметы!$E$20,COUNTIFS('График ОП'!R51:R67,предметы!$E$11)&gt;0)),"&lt;17 (ВПР, КР)","*")</f>
        <v>*</v>
      </c>
      <c r="AC50" s="11" t="str">
        <f>IF(OR(COUNTIFS('График ОП'!S51:S67,'График ОП'!S51)&gt;1,AND('График ОП'!S51=предметы!$E$3,COUNTIFS('График ОП'!S51:S67,предметы!$E$12)&gt;0),AND('График ОП'!S51=предметы!$E$12,COUNTIFS('График ОП'!S51:S67,предметы!$E$3)&gt;0),AND('График ОП'!S51=предметы!$E$4,COUNTIFS('График ОП'!S51:S67,предметы!$E$13)&gt;0),AND('График ОП'!S51=предметы!$E$13,COUNTIFS('График ОП'!S51:S67,предметы!$E$4)&gt;0),AND('График ОП'!S51=предметы!$E$5,COUNTIFS('График ОП'!S51:S67,предметы!$E$14)&gt;0),AND('График ОП'!S51=предметы!$E$14,COUNTIFS('График ОП'!S51:S67,предметы!$E$5)&gt;0),AND('График ОП'!S51=предметы!$E$6,COUNTIFS('График ОП'!S51:S67,предметы!$E$15)&gt;0),AND('График ОП'!S51=предметы!$E$15,COUNTIFS('График ОП'!S51:S67,предметы!$E$6)&gt;0),AND('График ОП'!S51=предметы!$E$7,COUNTIFS('График ОП'!S51:S67,предметы!$E$16)&gt;0),AND('График ОП'!S51=предметы!$E$16,COUNTIFS('График ОП'!S51:S67,предметы!$E$7)&gt;0),AND('График ОП'!S51=предметы!$E$8,COUNTIFS('График ОП'!S51:S67,предметы!$E$17)&gt;0),AND('График ОП'!S51=предметы!$E$17,COUNTIFS('График ОП'!S51:S67,предметы!$E$8)&gt;0),AND('График ОП'!S51=предметы!$E$9,COUNTIFS('График ОП'!S51:S67,предметы!$E$18)&gt;0),AND('График ОП'!S51=предметы!$E$18,COUNTIFS('График ОП'!S51:S67,предметы!$E$9)&gt;0),AND('График ОП'!S51=предметы!$E$10,COUNTIFS('График ОП'!S51:S67,предметы!$E$19)&gt;0),AND('График ОП'!S51=предметы!$E$19,COUNTIFS('График ОП'!S51:S67,предметы!$E$10)&gt;0),AND('График ОП'!S51=предметы!$E$11,COUNTIFS('График ОП'!S51:S67,предметы!$E$20)&gt;0),AND('График ОП'!S51=предметы!$E$20,COUNTIFS('График ОП'!S51:S67,предметы!$E$11)&gt;0)),"&lt;17 (ВПР, КР)","*")</f>
        <v>*</v>
      </c>
      <c r="AD50" s="11" t="str">
        <f>IF(OR(COUNTIFS('График ОП'!T51:T67,'График ОП'!T51)&gt;1,AND('График ОП'!T51=предметы!$E$3,COUNTIFS('График ОП'!T51:T67,предметы!$E$12)&gt;0),AND('График ОП'!T51=предметы!$E$12,COUNTIFS('График ОП'!T51:T67,предметы!$E$3)&gt;0),AND('График ОП'!T51=предметы!$E$4,COUNTIFS('График ОП'!T51:T67,предметы!$E$13)&gt;0),AND('График ОП'!T51=предметы!$E$13,COUNTIFS('График ОП'!T51:T67,предметы!$E$4)&gt;0),AND('График ОП'!T51=предметы!$E$5,COUNTIFS('График ОП'!T51:T67,предметы!$E$14)&gt;0),AND('График ОП'!T51=предметы!$E$14,COUNTIFS('График ОП'!T51:T67,предметы!$E$5)&gt;0),AND('График ОП'!T51=предметы!$E$6,COUNTIFS('График ОП'!T51:T67,предметы!$E$15)&gt;0),AND('График ОП'!T51=предметы!$E$15,COUNTIFS('График ОП'!T51:T67,предметы!$E$6)&gt;0),AND('График ОП'!T51=предметы!$E$7,COUNTIFS('График ОП'!T51:T67,предметы!$E$16)&gt;0),AND('График ОП'!T51=предметы!$E$16,COUNTIFS('График ОП'!T51:T67,предметы!$E$7)&gt;0),AND('График ОП'!T51=предметы!$E$8,COUNTIFS('График ОП'!T51:T67,предметы!$E$17)&gt;0),AND('График ОП'!T51=предметы!$E$17,COUNTIFS('График ОП'!T51:T67,предметы!$E$8)&gt;0),AND('График ОП'!T51=предметы!$E$9,COUNTIFS('График ОП'!T51:T67,предметы!$E$18)&gt;0),AND('График ОП'!T51=предметы!$E$18,COUNTIFS('График ОП'!T51:T67,предметы!$E$9)&gt;0),AND('График ОП'!T51=предметы!$E$10,COUNTIFS('График ОП'!T51:T67,предметы!$E$19)&gt;0),AND('График ОП'!T51=предметы!$E$19,COUNTIFS('График ОП'!T51:T67,предметы!$E$10)&gt;0),AND('График ОП'!T51=предметы!$E$11,COUNTIFS('График ОП'!T51:T67,предметы!$E$20)&gt;0),AND('График ОП'!T51=предметы!$E$20,COUNTIFS('График ОП'!T51:T67,предметы!$E$11)&gt;0)),"&lt;17 (ВПР, КР)","*")</f>
        <v>*</v>
      </c>
      <c r="AE5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0" s="7" t="str">
        <f>IF(OR(COUNTIFS('График ОП'!U51:U67,'График ОП'!U51)&gt;1,AND('График ОП'!U51=предметы!$F$3,COUNTIFS('График ОП'!U51:U67,предметы!$F$13)&gt;0),AND('График ОП'!U51=предметы!$F$13,COUNTIFS('График ОП'!U51:U67,предметы!$F$3)&gt;0),AND('График ОП'!U51=предметы!$F$4,COUNTIFS('График ОП'!U51:U67,предметы!$F$14)&gt;0),AND('График ОП'!U51=предметы!$F$14,COUNTIFS('График ОП'!U51:U67,предметы!$F$4)&gt;0),AND('График ОП'!U51=предметы!$F$5,COUNTIFS('График ОП'!U51:U67,предметы!$F$15)&gt;0),AND('График ОП'!U51=предметы!$F$15,COUNTIFS('График ОП'!U51:U67,предметы!$F$5)&gt;0),AND('График ОП'!U51=предметы!$F$6,COUNTIFS('График ОП'!U51:U67,предметы!$F$16)&gt;0),AND('График ОП'!U51=предметы!$F$16,COUNTIFS('График ОП'!U51:U67,предметы!$F$6)&gt;0),AND('График ОП'!U51=предметы!$F$7,COUNTIFS('График ОП'!U51:U67,предметы!$F$17)&gt;0),AND('График ОП'!U51=предметы!$F$17,COUNTIFS('График ОП'!U51:U67,предметы!$F$7)&gt;0),AND('График ОП'!U51=предметы!$F$8,COUNTIFS('График ОП'!U51:U67,предметы!$F$18)&gt;0),AND('График ОП'!U51=предметы!$F$18,COUNTIFS('График ОП'!U51:U67,предметы!$F$8)&gt;0),AND('График ОП'!U51=предметы!$F$9,COUNTIFS('График ОП'!U51:U67,предметы!$F$19)&gt;0),AND('График ОП'!U51=предметы!$F$19,COUNTIFS('График ОП'!U51:U67,предметы!$F$9)&gt;0),AND('График ОП'!U51=предметы!$F$10,COUNTIFS('График ОП'!U51:U67,предметы!$F$20)&gt;0),AND('График ОП'!U51=предметы!$F$20,COUNTIFS('График ОП'!U51:U67,предметы!$F$10)&gt;0),AND('График ОП'!U51=предметы!$F$11,COUNTIFS('График ОП'!U51:U67,предметы!$F$21)&gt;0),AND('График ОП'!U51=предметы!$F$21,COUNTIFS('График ОП'!U51:U67,предметы!$F$11)&gt;0),AND('График ОП'!U51=предметы!$F$12,COUNTIFS('График ОП'!U51:U67,предметы!$F$22)&gt;0),AND('График ОП'!U51=предметы!$F$22,COUNTIFS('График ОП'!U51:U67,предметы!$F$12)&gt;0)),"&lt;17 (ВПР, КР)","*")</f>
        <v>*</v>
      </c>
      <c r="AH50" s="7" t="str">
        <f>IF(OR(COUNTIFS('График ОП'!V51:V67,'График ОП'!V51)&gt;1,AND('График ОП'!V51=предметы!$F$3,COUNTIFS('График ОП'!V51:V67,предметы!$F$13)&gt;0),AND('График ОП'!V51=предметы!$F$13,COUNTIFS('График ОП'!V51:V67,предметы!$F$3)&gt;0),AND('График ОП'!V51=предметы!$F$4,COUNTIFS('График ОП'!V51:V67,предметы!$F$14)&gt;0),AND('График ОП'!V51=предметы!$F$14,COUNTIFS('График ОП'!V51:V67,предметы!$F$4)&gt;0),AND('График ОП'!V51=предметы!$F$5,COUNTIFS('График ОП'!V51:V67,предметы!$F$15)&gt;0),AND('График ОП'!V51=предметы!$F$15,COUNTIFS('График ОП'!V51:V67,предметы!$F$5)&gt;0),AND('График ОП'!V51=предметы!$F$6,COUNTIFS('График ОП'!V51:V67,предметы!$F$16)&gt;0),AND('График ОП'!V51=предметы!$F$16,COUNTIFS('График ОП'!V51:V67,предметы!$F$6)&gt;0),AND('График ОП'!V51=предметы!$F$7,COUNTIFS('График ОП'!V51:V67,предметы!$F$17)&gt;0),AND('График ОП'!V51=предметы!$F$17,COUNTIFS('График ОП'!V51:V67,предметы!$F$7)&gt;0),AND('График ОП'!V51=предметы!$F$8,COUNTIFS('График ОП'!V51:V67,предметы!$F$18)&gt;0),AND('График ОП'!V51=предметы!$F$18,COUNTIFS('График ОП'!V51:V67,предметы!$F$8)&gt;0),AND('График ОП'!V51=предметы!$F$9,COUNTIFS('График ОП'!V51:V67,предметы!$F$19)&gt;0),AND('График ОП'!V51=предметы!$F$19,COUNTIFS('График ОП'!V51:V67,предметы!$F$9)&gt;0),AND('График ОП'!V51=предметы!$F$10,COUNTIFS('График ОП'!V51:V67,предметы!$F$20)&gt;0),AND('График ОП'!V51=предметы!$F$20,COUNTIFS('График ОП'!V51:V67,предметы!$F$10)&gt;0),AND('График ОП'!V51=предметы!$F$11,COUNTIFS('График ОП'!V51:V67,предметы!$F$21)&gt;0),AND('График ОП'!V51=предметы!$F$21,COUNTIFS('График ОП'!V51:V67,предметы!$F$11)&gt;0),AND('График ОП'!V51=предметы!$F$12,COUNTIFS('График ОП'!V51:V67,предметы!$F$22)&gt;0),AND('График ОП'!V51=предметы!$F$22,COUNTIFS('График ОП'!V51:V67,предметы!$F$12)&gt;0)),"&lt;17 (ВПР, КР)","*")</f>
        <v>*</v>
      </c>
      <c r="AI50" s="7" t="str">
        <f>IF(OR(COUNTIFS('График ОП'!W51:W67,'График ОП'!W51)&gt;1,AND('График ОП'!W51=предметы!$F$3,COUNTIFS('График ОП'!W51:W67,предметы!$F$13)&gt;0),AND('График ОП'!W51=предметы!$F$13,COUNTIFS('График ОП'!W51:W67,предметы!$F$3)&gt;0),AND('График ОП'!W51=предметы!$F$4,COUNTIFS('График ОП'!W51:W67,предметы!$F$14)&gt;0),AND('График ОП'!W51=предметы!$F$14,COUNTIFS('График ОП'!W51:W67,предметы!$F$4)&gt;0),AND('График ОП'!W51=предметы!$F$5,COUNTIFS('График ОП'!W51:W67,предметы!$F$15)&gt;0),AND('График ОП'!W51=предметы!$F$15,COUNTIFS('График ОП'!W51:W67,предметы!$F$5)&gt;0),AND('График ОП'!W51=предметы!$F$6,COUNTIFS('График ОП'!W51:W67,предметы!$F$16)&gt;0),AND('График ОП'!W51=предметы!$F$16,COUNTIFS('График ОП'!W51:W67,предметы!$F$6)&gt;0),AND('График ОП'!W51=предметы!$F$7,COUNTIFS('График ОП'!W51:W67,предметы!$F$17)&gt;0),AND('График ОП'!W51=предметы!$F$17,COUNTIFS('График ОП'!W51:W67,предметы!$F$7)&gt;0),AND('График ОП'!W51=предметы!$F$8,COUNTIFS('График ОП'!W51:W67,предметы!$F$18)&gt;0),AND('График ОП'!W51=предметы!$F$18,COUNTIFS('График ОП'!W51:W67,предметы!$F$8)&gt;0),AND('График ОП'!W51=предметы!$F$9,COUNTIFS('График ОП'!W51:W67,предметы!$F$19)&gt;0),AND('График ОП'!W51=предметы!$F$19,COUNTIFS('График ОП'!W51:W67,предметы!$F$9)&gt;0),AND('График ОП'!W51=предметы!$F$10,COUNTIFS('График ОП'!W51:W67,предметы!$F$20)&gt;0),AND('График ОП'!W51=предметы!$F$20,COUNTIFS('График ОП'!W51:W67,предметы!$F$10)&gt;0),AND('График ОП'!W51=предметы!$F$11,COUNTIFS('График ОП'!W51:W67,предметы!$F$21)&gt;0),AND('График ОП'!W51=предметы!$F$21,COUNTIFS('График ОП'!W51:W67,предметы!$F$11)&gt;0),AND('График ОП'!W51=предметы!$F$12,COUNTIFS('График ОП'!W51:W67,предметы!$F$22)&gt;0),AND('График ОП'!W51=предметы!$F$22,COUNTIFS('График ОП'!W51:W67,предметы!$F$12)&gt;0)),"&lt;17 (ВПР, КР)","*")</f>
        <v>*</v>
      </c>
      <c r="AJ50" s="7" t="str">
        <f>IF(OR(COUNTIFS('График ОП'!X51:X67,'График ОП'!X51)&gt;1,AND('График ОП'!X51=предметы!$F$3,COUNTIFS('График ОП'!X51:X67,предметы!$F$13)&gt;0),AND('График ОП'!X51=предметы!$F$13,COUNTIFS('График ОП'!X51:X67,предметы!$F$3)&gt;0),AND('График ОП'!X51=предметы!$F$4,COUNTIFS('График ОП'!X51:X67,предметы!$F$14)&gt;0),AND('График ОП'!X51=предметы!$F$14,COUNTIFS('График ОП'!X51:X67,предметы!$F$4)&gt;0),AND('График ОП'!X51=предметы!$F$5,COUNTIFS('График ОП'!X51:X67,предметы!$F$15)&gt;0),AND('График ОП'!X51=предметы!$F$15,COUNTIFS('График ОП'!X51:X67,предметы!$F$5)&gt;0),AND('График ОП'!X51=предметы!$F$6,COUNTIFS('График ОП'!X51:X67,предметы!$F$16)&gt;0),AND('График ОП'!X51=предметы!$F$16,COUNTIFS('График ОП'!X51:X67,предметы!$F$6)&gt;0),AND('График ОП'!X51=предметы!$F$7,COUNTIFS('График ОП'!X51:X67,предметы!$F$17)&gt;0),AND('График ОП'!X51=предметы!$F$17,COUNTIFS('График ОП'!X51:X67,предметы!$F$7)&gt;0),AND('График ОП'!X51=предметы!$F$8,COUNTIFS('График ОП'!X51:X67,предметы!$F$18)&gt;0),AND('График ОП'!X51=предметы!$F$18,COUNTIFS('График ОП'!X51:X67,предметы!$F$8)&gt;0),AND('График ОП'!X51=предметы!$F$9,COUNTIFS('График ОП'!X51:X67,предметы!$F$19)&gt;0),AND('График ОП'!X51=предметы!$F$19,COUNTIFS('График ОП'!X51:X67,предметы!$F$9)&gt;0),AND('График ОП'!X51=предметы!$F$10,COUNTIFS('График ОП'!X51:X67,предметы!$F$20)&gt;0),AND('График ОП'!X51=предметы!$F$20,COUNTIFS('График ОП'!X51:X67,предметы!$F$10)&gt;0),AND('График ОП'!X51=предметы!$F$11,COUNTIFS('График ОП'!X51:X67,предметы!$F$21)&gt;0),AND('График ОП'!X51=предметы!$F$21,COUNTIFS('График ОП'!X51:X67,предметы!$F$11)&gt;0),AND('График ОП'!X51=предметы!$F$12,COUNTIFS('График ОП'!X51:X67,предметы!$F$22)&gt;0),AND('График ОП'!X51=предметы!$F$22,COUNTIFS('График ОП'!X51:X67,предметы!$F$12)&gt;0)),"&lt;17 (ВПР, КР)","*")</f>
        <v>*</v>
      </c>
      <c r="AK5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0" s="11" t="str">
        <f>IF(OR(COUNTIFS('График ОП'!Y51:Y67,'График ОП'!Y51)&gt;1,AND('График ОП'!Y51=предметы!$G$3,COUNTIFS('График ОП'!Y51:Y67,предметы!$G$15)&gt;0),AND('График ОП'!Y51=предметы!$G$15,COUNTIFS('График ОП'!Y51:Y67,предметы!$G$3)&gt;0),AND('График ОП'!Y51=предметы!$G$4,COUNTIFS('График ОП'!Y51:Y67,предметы!$G$18)&gt;0),AND('График ОП'!Y51=предметы!$G$18,COUNTIFS('График ОП'!Y51:Y67,предметы!$G$4)&gt;0),AND('График ОП'!Y51=предметы!$G$5,COUNTIFS('График ОП'!Y51:Y67,предметы!$G$19)&gt;0),AND('График ОП'!Y51=предметы!$G$19,COUNTIFS('График ОП'!Y51:Y67,предметы!$G$5)&gt;0),AND('График ОП'!Y51=предметы!$G$6,COUNTIFS('График ОП'!Y51:Y67,предметы!$G$20)&gt;0),AND('График ОП'!Y51=предметы!$G$20,COUNTIFS('График ОП'!Y51:Y67,предметы!$G$6)&gt;0),AND('График ОП'!Y51=предметы!$G$7,COUNTIFS('График ОП'!Y51:Y67,предметы!$G$21)&gt;0),AND('График ОП'!Y51=предметы!$G$21,COUNTIFS('График ОП'!Y51:Y67,предметы!$G$7)&gt;0),AND('График ОП'!Y51=предметы!$G$8,COUNTIFS('График ОП'!Y51:Y67,предметы!$G$22)&gt;0),AND('График ОП'!Y51=предметы!$G$22,COUNTIFS('График ОП'!Y51:Y67,предметы!$G$8)&gt;0),AND('График ОП'!Y51=предметы!$G$9,COUNTIFS('График ОП'!Y51:Y67,предметы!$G$23)&gt;0),AND('График ОП'!Y51=предметы!$G$23,COUNTIFS('График ОП'!Y51:Y67,предметы!$G$9)&gt;0),AND('График ОП'!Y51=предметы!$G$10,COUNTIFS('График ОП'!Y51:Y67,предметы!$G$24)&gt;0),AND('График ОП'!Y51=предметы!$G$24,COUNTIFS('График ОП'!Y51:Y67,предметы!$G$10)&gt;0),AND('График ОП'!Y51=предметы!$G$11,COUNTIFS('График ОП'!Y51:Y67,предметы!$G$25)&gt;0),AND('График ОП'!Y51=предметы!$G$25,COUNTIFS('График ОП'!Y51:Y67,предметы!$G$11)&gt;0),AND('График ОП'!Y51=предметы!$G$12,COUNTIFS('График ОП'!Y51:Y67,предметы!$G$26)&gt;0),AND('График ОП'!Y51=предметы!$G$26,COUNTIFS('График ОП'!Y51:Y67,предметы!$G$12)&gt;0),AND('График ОП'!Y51=предметы!$G$13,COUNTIFS('График ОП'!Y51:Y67,предметы!$G$27)&gt;0),AND('График ОП'!Y51=предметы!$G$27,COUNTIFS('График ОП'!Y51:Y67,предметы!$G$13)&gt;0),AND('График ОП'!Y51=предметы!$G$14,COUNTIFS('График ОП'!Y51:Y67,предметы!$G$28)&gt;0),AND('График ОП'!Y51=предметы!$G$28,COUNTIFS('График ОП'!Y51:Y67,предметы!$G$14)&gt;0)),"&lt;17 (ВПР, КР)","*")</f>
        <v>*</v>
      </c>
      <c r="AN50" s="11" t="str">
        <f>IF(OR(COUNTIFS('График ОП'!Z51:Z67,'График ОП'!Z51)&gt;1,AND('График ОП'!Z51=предметы!$G$3,COUNTIFS('График ОП'!Z51:Z67,предметы!$G$15)&gt;0),AND('График ОП'!Z51=предметы!$G$15,COUNTIFS('График ОП'!Z51:Z67,предметы!$G$3)&gt;0),AND('График ОП'!Z51=предметы!$G$4,COUNTIFS('График ОП'!Z51:Z67,предметы!$G$18)&gt;0),AND('График ОП'!Z51=предметы!$G$18,COUNTIFS('График ОП'!Z51:Z67,предметы!$G$4)&gt;0),AND('График ОП'!Z51=предметы!$G$5,COUNTIFS('График ОП'!Z51:Z67,предметы!$G$19)&gt;0),AND('График ОП'!Z51=предметы!$G$19,COUNTIFS('График ОП'!Z51:Z67,предметы!$G$5)&gt;0),AND('График ОП'!Z51=предметы!$G$6,COUNTIFS('График ОП'!Z51:Z67,предметы!$G$20)&gt;0),AND('График ОП'!Z51=предметы!$G$20,COUNTIFS('График ОП'!Z51:Z67,предметы!$G$6)&gt;0),AND('График ОП'!Z51=предметы!$G$7,COUNTIFS('График ОП'!Z51:Z67,предметы!$G$21)&gt;0),AND('График ОП'!Z51=предметы!$G$21,COUNTIFS('График ОП'!Z51:Z67,предметы!$G$7)&gt;0),AND('График ОП'!Z51=предметы!$G$8,COUNTIFS('График ОП'!Z51:Z67,предметы!$G$22)&gt;0),AND('График ОП'!Z51=предметы!$G$22,COUNTIFS('График ОП'!Z51:Z67,предметы!$G$8)&gt;0),AND('График ОП'!Z51=предметы!$G$9,COUNTIFS('График ОП'!Z51:Z67,предметы!$G$23)&gt;0),AND('График ОП'!Z51=предметы!$G$23,COUNTIFS('График ОП'!Z51:Z67,предметы!$G$9)&gt;0),AND('График ОП'!Z51=предметы!$G$10,COUNTIFS('График ОП'!Z51:Z67,предметы!$G$24)&gt;0),AND('График ОП'!Z51=предметы!$G$24,COUNTIFS('График ОП'!Z51:Z67,предметы!$G$10)&gt;0),AND('График ОП'!Z51=предметы!$G$11,COUNTIFS('График ОП'!Z51:Z67,предметы!$G$25)&gt;0),AND('График ОП'!Z51=предметы!$G$25,COUNTIFS('График ОП'!Z51:Z67,предметы!$G$11)&gt;0),AND('График ОП'!Z51=предметы!$G$12,COUNTIFS('График ОП'!Z51:Z67,предметы!$G$26)&gt;0),AND('График ОП'!Z51=предметы!$G$26,COUNTIFS('График ОП'!Z51:Z67,предметы!$G$12)&gt;0),AND('График ОП'!Z51=предметы!$G$13,COUNTIFS('График ОП'!Z51:Z67,предметы!$G$27)&gt;0),AND('График ОП'!Z51=предметы!$G$27,COUNTIFS('График ОП'!Z51:Z67,предметы!$G$13)&gt;0),AND('График ОП'!Z51=предметы!$G$14,COUNTIFS('График ОП'!Z51:Z67,предметы!$G$28)&gt;0),AND('График ОП'!Z51=предметы!$G$28,COUNTIFS('График ОП'!Z51:Z67,предметы!$G$14)&gt;0)),"&lt;17 (ВПР, КР)","*")</f>
        <v>*</v>
      </c>
      <c r="AO50" s="11" t="str">
        <f>IF(OR(COUNTIFS('График ОП'!AA51:AA67,'График ОП'!AA51)&gt;1,AND('График ОП'!AA51=предметы!$G$3,COUNTIFS('График ОП'!AA51:AA67,предметы!$G$15)&gt;0),AND('График ОП'!AA51=предметы!$G$15,COUNTIFS('График ОП'!AA51:AA67,предметы!$G$3)&gt;0),AND('График ОП'!AA51=предметы!$G$4,COUNTIFS('График ОП'!AA51:AA67,предметы!$G$18)&gt;0),AND('График ОП'!AA51=предметы!$G$18,COUNTIFS('График ОП'!AA51:AA67,предметы!$G$4)&gt;0),AND('График ОП'!AA51=предметы!$G$5,COUNTIFS('График ОП'!AA51:AA67,предметы!$G$19)&gt;0),AND('График ОП'!AA51=предметы!$G$19,COUNTIFS('График ОП'!AA51:AA67,предметы!$G$5)&gt;0),AND('График ОП'!AA51=предметы!$G$6,COUNTIFS('График ОП'!AA51:AA67,предметы!$G$20)&gt;0),AND('График ОП'!AA51=предметы!$G$20,COUNTIFS('График ОП'!AA51:AA67,предметы!$G$6)&gt;0),AND('График ОП'!AA51=предметы!$G$7,COUNTIFS('График ОП'!AA51:AA67,предметы!$G$21)&gt;0),AND('График ОП'!AA51=предметы!$G$21,COUNTIFS('График ОП'!AA51:AA67,предметы!$G$7)&gt;0),AND('График ОП'!AA51=предметы!$G$8,COUNTIFS('График ОП'!AA51:AA67,предметы!$G$22)&gt;0),AND('График ОП'!AA51=предметы!$G$22,COUNTIFS('График ОП'!AA51:AA67,предметы!$G$8)&gt;0),AND('График ОП'!AA51=предметы!$G$9,COUNTIFS('График ОП'!AA51:AA67,предметы!$G$23)&gt;0),AND('График ОП'!AA51=предметы!$G$23,COUNTIFS('График ОП'!AA51:AA67,предметы!$G$9)&gt;0),AND('График ОП'!AA51=предметы!$G$10,COUNTIFS('График ОП'!AA51:AA67,предметы!$G$24)&gt;0),AND('График ОП'!AA51=предметы!$G$24,COUNTIFS('График ОП'!AA51:AA67,предметы!$G$10)&gt;0),AND('График ОП'!AA51=предметы!$G$11,COUNTIFS('График ОП'!AA51:AA67,предметы!$G$25)&gt;0),AND('График ОП'!AA51=предметы!$G$25,COUNTIFS('График ОП'!AA51:AA67,предметы!$G$11)&gt;0),AND('График ОП'!AA51=предметы!$G$12,COUNTIFS('График ОП'!AA51:AA67,предметы!$G$26)&gt;0),AND('График ОП'!AA51=предметы!$G$26,COUNTIFS('График ОП'!AA51:AA67,предметы!$G$12)&gt;0),AND('График ОП'!AA51=предметы!$G$13,COUNTIFS('График ОП'!AA51:AA67,предметы!$G$27)&gt;0),AND('График ОП'!AA51=предметы!$G$27,COUNTIFS('График ОП'!AA51:AA67,предметы!$G$13)&gt;0),AND('График ОП'!AA51=предметы!$G$14,COUNTIFS('График ОП'!AA51:AA67,предметы!$G$28)&gt;0),AND('График ОП'!AA51=предметы!$G$28,COUNTIFS('График ОП'!AA51:AA67,предметы!$G$14)&gt;0)),"&lt;17 (ВПР, КР)","*")</f>
        <v>*</v>
      </c>
      <c r="AP5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0" s="7" t="str">
        <f>IF(OR(COUNTIFS('График ОП'!AB51:AB67,'График ОП'!AB51)&gt;1,AND('График ОП'!AB51=предметы!$H$3,COUNTIFS('График ОП'!AB51:AB67,предметы!$H$16)&gt;0),AND('График ОП'!AB51=предметы!$H$16,COUNTIFS('График ОП'!AB51:AB67,предметы!$H$3)&gt;0),AND('График ОП'!AB51=предметы!$H$4,COUNTIFS('График ОП'!AB51:AB67,предметы!$H$19)&gt;0),AND('График ОП'!AB51=предметы!$H$19,COUNTIFS('График ОП'!AB51:AB67,предметы!$H$4)&gt;0),AND('График ОП'!AB51=предметы!$H$5,COUNTIFS('График ОП'!AB51:AB67,предметы!$H$20)&gt;0),AND('График ОП'!AB51=предметы!$H$20,COUNTIFS('График ОП'!AB51:AB67,предметы!$H$5)&gt;0),AND('График ОП'!AB51=предметы!$H$6,COUNTIFS('График ОП'!AB51:AB67,предметы!$H$21)&gt;0),AND('График ОП'!AB51=предметы!$H$21,COUNTIFS('График ОП'!AB51:AB67,предметы!$H$6)&gt;0),AND('График ОП'!AB51=предметы!$H$7,COUNTIFS('График ОП'!AB51:AB67,предметы!$H$22)&gt;0),AND('График ОП'!AB51=предметы!$H$22,COUNTIFS('График ОП'!AB51:AB67,предметы!$H$7)&gt;0),AND('График ОП'!AB51=предметы!$H$8,COUNTIFS('График ОП'!AB51:AB67,предметы!$H$23)&gt;0),AND('График ОП'!AB51=предметы!$H$23,COUNTIFS('График ОП'!AB51:AB67,предметы!$H$8)&gt;0),AND('График ОП'!AB51=предметы!$H$9,COUNTIFS('График ОП'!AB51:AB67,предметы!$H$24)&gt;0),AND('График ОП'!AB51=предметы!$H$24,COUNTIFS('График ОП'!AB51:AB67,предметы!$H$9)&gt;0),AND('График ОП'!AB51=предметы!$H$10,COUNTIFS('График ОП'!AB51:AB67,предметы!$H$25)&gt;0),AND('График ОП'!AB51=предметы!$H$25,COUNTIFS('График ОП'!AB51:AB67,предметы!$H$10)&gt;0),AND('График ОП'!AB51=предметы!$H$11,COUNTIFS('График ОП'!AB51:AB67,предметы!$H$26)&gt;0),AND('График ОП'!AB51=предметы!$H$26,COUNTIFS('График ОП'!AB51:AB67,предметы!$H$11)&gt;0),AND('График ОП'!AB51=предметы!$H$12,COUNTIFS('График ОП'!AB51:AB67,предметы!$H$27)&gt;0),AND('График ОП'!AB51=предметы!$H$27,COUNTIFS('График ОП'!AB51:AB67,предметы!$H$12)&gt;0),AND('График ОП'!AB51=предметы!$H$13,COUNTIFS('График ОП'!AB51:AB67,предметы!$H$28)&gt;0),AND('График ОП'!AB51=предметы!$H$28,COUNTIFS('График ОП'!AB51:AB67,предметы!$H$13)&gt;0),AND('График ОП'!AB51=предметы!$H$14,COUNTIFS('График ОП'!AB51:AB67,предметы!$H$29)&gt;0),AND('График ОП'!AB51=предметы!$H$29,COUNTIFS('График ОП'!AB51:AB67,предметы!$H$14)&gt;0),AND('График ОП'!AB51=предметы!$H$15,COUNTIFS('График ОП'!AB51:AB67,предметы!$H$30)&gt;0),AND('График ОП'!AB51=предметы!$H$30,COUNTIFS('График ОП'!AB51:AB67,предметы!$H$15)&gt;0)),"&lt;17 (ВПР, КР)","*")</f>
        <v>*</v>
      </c>
      <c r="AT50" s="7" t="str">
        <f>IF(OR(COUNTIFS('График ОП'!AC51:AC67,'График ОП'!AC51)&gt;1,AND('График ОП'!AC51=предметы!$H$3,COUNTIFS('График ОП'!AC51:AC67,предметы!$H$16)&gt;0),AND('График ОП'!AC51=предметы!$H$16,COUNTIFS('График ОП'!AC51:AC67,предметы!$H$3)&gt;0),AND('График ОП'!AC51=предметы!$H$4,COUNTIFS('График ОП'!AC51:AC67,предметы!$H$19)&gt;0),AND('График ОП'!AC51=предметы!$H$19,COUNTIFS('График ОП'!AC51:AC67,предметы!$H$4)&gt;0),AND('График ОП'!AC51=предметы!$H$5,COUNTIFS('График ОП'!AC51:AC67,предметы!$H$20)&gt;0),AND('График ОП'!AC51=предметы!$H$20,COUNTIFS('График ОП'!AC51:AC67,предметы!$H$5)&gt;0),AND('График ОП'!AC51=предметы!$H$6,COUNTIFS('График ОП'!AC51:AC67,предметы!$H$21)&gt;0),AND('График ОП'!AC51=предметы!$H$21,COUNTIFS('График ОП'!AC51:AC67,предметы!$H$6)&gt;0),AND('График ОП'!AC51=предметы!$H$7,COUNTIFS('График ОП'!AC51:AC67,предметы!$H$22)&gt;0),AND('График ОП'!AC51=предметы!$H$22,COUNTIFS('График ОП'!AC51:AC67,предметы!$H$7)&gt;0),AND('График ОП'!AC51=предметы!$H$8,COUNTIFS('График ОП'!AC51:AC67,предметы!$H$23)&gt;0),AND('График ОП'!AC51=предметы!$H$23,COUNTIFS('График ОП'!AC51:AC67,предметы!$H$8)&gt;0),AND('График ОП'!AC51=предметы!$H$9,COUNTIFS('График ОП'!AC51:AC67,предметы!$H$24)&gt;0),AND('График ОП'!AC51=предметы!$H$24,COUNTIFS('График ОП'!AC51:AC67,предметы!$H$9)&gt;0),AND('График ОП'!AC51=предметы!$H$10,COUNTIFS('График ОП'!AC51:AC67,предметы!$H$25)&gt;0),AND('График ОП'!AC51=предметы!$H$25,COUNTIFS('График ОП'!AC51:AC67,предметы!$H$10)&gt;0),AND('График ОП'!AC51=предметы!$H$11,COUNTIFS('График ОП'!AC51:AC67,предметы!$H$26)&gt;0),AND('График ОП'!AC51=предметы!$H$26,COUNTIFS('График ОП'!AC51:AC67,предметы!$H$11)&gt;0),AND('График ОП'!AC51=предметы!$H$12,COUNTIFS('График ОП'!AC51:AC67,предметы!$H$27)&gt;0),AND('График ОП'!AC51=предметы!$H$27,COUNTIFS('График ОП'!AC51:AC67,предметы!$H$12)&gt;0),AND('График ОП'!AC51=предметы!$H$13,COUNTIFS('График ОП'!AC51:AC67,предметы!$H$28)&gt;0),AND('График ОП'!AC51=предметы!$H$28,COUNTIFS('График ОП'!AC51:AC67,предметы!$H$13)&gt;0),AND('График ОП'!AC51=предметы!$H$14,COUNTIFS('График ОП'!AC51:AC67,предметы!$H$29)&gt;0),AND('График ОП'!AC51=предметы!$H$29,COUNTIFS('График ОП'!AC51:AC67,предметы!$H$14)&gt;0),AND('График ОП'!AC51=предметы!$H$15,COUNTIFS('График ОП'!AC51:AC67,предметы!$H$30)&gt;0),AND('График ОП'!AC51=предметы!$H$30,COUNTIFS('График ОП'!AC51:AC67,предметы!$H$15)&gt;0)),"&lt;17 (ВПР, КР)","*")</f>
        <v>*</v>
      </c>
      <c r="AU50" s="7" t="str">
        <f>IF(OR(COUNTIFS('График ОП'!AD51:AD67,'График ОП'!AD51)&gt;1,AND('График ОП'!AD51=предметы!$H$3,COUNTIFS('График ОП'!AD51:AD67,предметы!$H$16)&gt;0),AND('График ОП'!AD51=предметы!$H$16,COUNTIFS('График ОП'!AD51:AD67,предметы!$H$3)&gt;0),AND('График ОП'!AD51=предметы!$H$4,COUNTIFS('График ОП'!AD51:AD67,предметы!$H$19)&gt;0),AND('График ОП'!AD51=предметы!$H$19,COUNTIFS('График ОП'!AD51:AD67,предметы!$H$4)&gt;0),AND('График ОП'!AD51=предметы!$H$5,COUNTIFS('График ОП'!AD51:AD67,предметы!$H$20)&gt;0),AND('График ОП'!AD51=предметы!$H$20,COUNTIFS('График ОП'!AD51:AD67,предметы!$H$5)&gt;0),AND('График ОП'!AD51=предметы!$H$6,COUNTIFS('График ОП'!AD51:AD67,предметы!$H$21)&gt;0),AND('График ОП'!AD51=предметы!$H$21,COUNTIFS('График ОП'!AD51:AD67,предметы!$H$6)&gt;0),AND('График ОП'!AD51=предметы!$H$7,COUNTIFS('График ОП'!AD51:AD67,предметы!$H$22)&gt;0),AND('График ОП'!AD51=предметы!$H$22,COUNTIFS('График ОП'!AD51:AD67,предметы!$H$7)&gt;0),AND('График ОП'!AD51=предметы!$H$8,COUNTIFS('График ОП'!AD51:AD67,предметы!$H$23)&gt;0),AND('График ОП'!AD51=предметы!$H$23,COUNTIFS('График ОП'!AD51:AD67,предметы!$H$8)&gt;0),AND('График ОП'!AD51=предметы!$H$9,COUNTIFS('График ОП'!AD51:AD67,предметы!$H$24)&gt;0),AND('График ОП'!AD51=предметы!$H$24,COUNTIFS('График ОП'!AD51:AD67,предметы!$H$9)&gt;0),AND('График ОП'!AD51=предметы!$H$10,COUNTIFS('График ОП'!AD51:AD67,предметы!$H$25)&gt;0),AND('График ОП'!AD51=предметы!$H$25,COUNTIFS('График ОП'!AD51:AD67,предметы!$H$10)&gt;0),AND('График ОП'!AD51=предметы!$H$11,COUNTIFS('График ОП'!AD51:AD67,предметы!$H$26)&gt;0),AND('График ОП'!AD51=предметы!$H$26,COUNTIFS('График ОП'!AD51:AD67,предметы!$H$11)&gt;0),AND('График ОП'!AD51=предметы!$H$12,COUNTIFS('График ОП'!AD51:AD67,предметы!$H$27)&gt;0),AND('График ОП'!AD51=предметы!$H$27,COUNTIFS('График ОП'!AD51:AD67,предметы!$H$12)&gt;0),AND('График ОП'!AD51=предметы!$H$13,COUNTIFS('График ОП'!AD51:AD67,предметы!$H$28)&gt;0),AND('График ОП'!AD51=предметы!$H$28,COUNTIFS('График ОП'!AD51:AD67,предметы!$H$13)&gt;0),AND('График ОП'!AD51=предметы!$H$14,COUNTIFS('График ОП'!AD51:AD67,предметы!$H$29)&gt;0),AND('График ОП'!AD51=предметы!$H$29,COUNTIFS('График ОП'!AD51:AD67,предметы!$H$14)&gt;0),AND('График ОП'!AD51=предметы!$H$15,COUNTIFS('График ОП'!AD51:AD67,предметы!$H$30)&gt;0),AND('График ОП'!AD51=предметы!$H$30,COUNTIFS('График ОП'!AD51:AD67,предметы!$H$15)&gt;0)),"&lt;17 (ВПР, КР)","*")</f>
        <v>*</v>
      </c>
      <c r="AV50" s="7" t="str">
        <f>IF(OR(COUNTIFS('График ОП'!AE51:AE67,'График ОП'!AE51)&gt;1,AND('График ОП'!AE51=предметы!$H$3,COUNTIFS('График ОП'!AE51:AE67,предметы!$H$16)&gt;0),AND('График ОП'!AE51=предметы!$H$16,COUNTIFS('График ОП'!AE51:AE67,предметы!$H$3)&gt;0),AND('График ОП'!AE51=предметы!$H$4,COUNTIFS('График ОП'!AE51:AE67,предметы!$H$19)&gt;0),AND('График ОП'!AE51=предметы!$H$19,COUNTIFS('График ОП'!AE51:AE67,предметы!$H$4)&gt;0),AND('График ОП'!AE51=предметы!$H$5,COUNTIFS('График ОП'!AE51:AE67,предметы!$H$20)&gt;0),AND('График ОП'!AE51=предметы!$H$20,COUNTIFS('График ОП'!AE51:AE67,предметы!$H$5)&gt;0),AND('График ОП'!AE51=предметы!$H$6,COUNTIFS('График ОП'!AE51:AE67,предметы!$H$21)&gt;0),AND('График ОП'!AE51=предметы!$H$21,COUNTIFS('График ОП'!AE51:AE67,предметы!$H$6)&gt;0),AND('График ОП'!AE51=предметы!$H$7,COUNTIFS('График ОП'!AE51:AE67,предметы!$H$22)&gt;0),AND('График ОП'!AE51=предметы!$H$22,COUNTIFS('График ОП'!AE51:AE67,предметы!$H$7)&gt;0),AND('График ОП'!AE51=предметы!$H$8,COUNTIFS('График ОП'!AE51:AE67,предметы!$H$23)&gt;0),AND('График ОП'!AE51=предметы!$H$23,COUNTIFS('График ОП'!AE51:AE67,предметы!$H$8)&gt;0),AND('График ОП'!AE51=предметы!$H$9,COUNTIFS('График ОП'!AE51:AE67,предметы!$H$24)&gt;0),AND('График ОП'!AE51=предметы!$H$24,COUNTIFS('График ОП'!AE51:AE67,предметы!$H$9)&gt;0),AND('График ОП'!AE51=предметы!$H$10,COUNTIFS('График ОП'!AE51:AE67,предметы!$H$25)&gt;0),AND('График ОП'!AE51=предметы!$H$25,COUNTIFS('График ОП'!AE51:AE67,предметы!$H$10)&gt;0),AND('График ОП'!AE51=предметы!$H$11,COUNTIFS('График ОП'!AE51:AE67,предметы!$H$26)&gt;0),AND('График ОП'!AE51=предметы!$H$26,COUNTIFS('График ОП'!AE51:AE67,предметы!$H$11)&gt;0),AND('График ОП'!AE51=предметы!$H$12,COUNTIFS('График ОП'!AE51:AE67,предметы!$H$27)&gt;0),AND('График ОП'!AE51=предметы!$H$27,COUNTIFS('График ОП'!AE51:AE67,предметы!$H$12)&gt;0),AND('График ОП'!AE51=предметы!$H$13,COUNTIFS('График ОП'!AE51:AE67,предметы!$H$28)&gt;0),AND('График ОП'!AE51=предметы!$H$28,COUNTIFS('График ОП'!AE51:AE67,предметы!$H$13)&gt;0),AND('График ОП'!AE51=предметы!$H$14,COUNTIFS('График ОП'!AE51:AE67,предметы!$H$29)&gt;0),AND('График ОП'!AE51=предметы!$H$29,COUNTIFS('График ОП'!AE51:AE67,предметы!$H$14)&gt;0),AND('График ОП'!AE51=предметы!$H$15,COUNTIFS('График ОП'!AE51:AE67,предметы!$H$30)&gt;0),AND('График ОП'!AE51=предметы!$H$30,COUNTIFS('График ОП'!AE51:AE67,предметы!$H$15)&gt;0)),"&lt;17 (ВПР, КР)","*")</f>
        <v>*</v>
      </c>
      <c r="AW5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0" s="11" t="str">
        <f>IF(COUNTIFS('График ОП'!AF51:AF67,'График ОП'!AF51)&gt;1,"&lt;17 (ВПР, КР)","*")</f>
        <v>&lt;17 (ВПР, КР)</v>
      </c>
      <c r="AZ50" s="11" t="str">
        <f>IF(COUNTIFS('График ОП'!AG51:AG67,'График ОП'!AG51)&gt;1,"&lt;17 (ВПР, КР)","*")</f>
        <v>&lt;17 (ВПР, КР)</v>
      </c>
      <c r="BA50" s="11" t="str">
        <f>IF(COUNTIFS('График ОП'!AH51:AH67,'График ОП'!AH51)&gt;1,"&lt;17 (ВПР, КР)","*")</f>
        <v>&lt;17 (ВПР, КР)</v>
      </c>
      <c r="BB50" s="11" t="e">
        <f>IF(COUNTIFS('График ОП'!#REF!,'График ОП'!#REF!)&gt;1,"&lt;17 (ВПР, КР)","*")</f>
        <v>#REF!</v>
      </c>
      <c r="BC50" s="11" t="e">
        <f>IF(COUNTIFS('График ОП'!#REF!,'График ОП'!#REF!)&gt;1,"&lt;17 (ВПР, КР)","*")</f>
        <v>#REF!</v>
      </c>
      <c r="BD50" s="11" t="e">
        <f>IF(COUNTIFS('График ОП'!#REF!,'График ОП'!#REF!)&gt;1,"&lt;17 (ВПР, КР)","*")</f>
        <v>#REF!</v>
      </c>
      <c r="BE50" s="7" t="str">
        <f>IF(OR(COUNTIFS('График ОП'!AI51:AI67,'График ОП'!AI51)&gt;1,AND('График ОП'!AI51=предметы!$J$3,COUNTIFS('График ОП'!AI51:AI67,предметы!$J$16)&gt;0),AND('График ОП'!AI51=предметы!$J$16,COUNTIFS('График ОП'!AI51:AI67,предметы!$J$3)&gt;0),AND('График ОП'!AI51=предметы!$J$4,COUNTIFS('График ОП'!AI51:AI67,предметы!$J$19)&gt;0),AND('График ОП'!AI51=предметы!$J$19,COUNTIFS('График ОП'!AI51:AI67,предметы!$J$4)&gt;0),AND('График ОП'!AI51=предметы!$J$5,COUNTIFS('График ОП'!AI51:AI67,предметы!$J$20)&gt;0),AND('График ОП'!AI51=предметы!$J$20,COUNTIFS('График ОП'!AI51:AI67,предметы!$J$5)&gt;0),AND('График ОП'!AI51=предметы!$J$6,COUNTIFS('График ОП'!AI51:AI67,предметы!$J$21)&gt;0),AND('График ОП'!AI51=предметы!$J$21,COUNTIFS('График ОП'!AI51:AI67,предметы!$J$6)&gt;0),AND('График ОП'!AI51=предметы!$J$7,COUNTIFS('График ОП'!AI51:AI67,предметы!$J$22)&gt;0),AND('График ОП'!AI51=предметы!$J$22,COUNTIFS('График ОП'!AI51:AI67,предметы!$J$7)&gt;0),AND('График ОП'!AI51=предметы!$J$8,COUNTIFS('График ОП'!AI51:AI67,предметы!$J$23)&gt;0),AND('График ОП'!AI51=предметы!$J$23,COUNTIFS('График ОП'!AI51:AI67,предметы!$J$8)&gt;0),AND('График ОП'!AI51=предметы!$J$9,COUNTIFS('График ОП'!AI51:AI67,предметы!$J$24)&gt;0),AND('График ОП'!AI51=предметы!$J$24,COUNTIFS('График ОП'!AI51:AI67,предметы!$J$9)&gt;0),AND('График ОП'!AI51=предметы!$J$10,COUNTIFS('График ОП'!AI51:AI67,предметы!$J$25)&gt;0),AND('График ОП'!AI51=предметы!$J$25,COUNTIFS('График ОП'!AI51:AI67,предметы!$J$10)&gt;0),AND('График ОП'!AI51=предметы!$J$11,COUNTIFS('График ОП'!AI51:AI67,предметы!$J$26)&gt;0),AND('График ОП'!AI51=предметы!$J$26,COUNTIFS('График ОП'!AI51:AI67,предметы!$J$11)&gt;0),AND('График ОП'!AI51=предметы!$J$12,COUNTIFS('График ОП'!AI51:AI67,предметы!$J$27)&gt;0),AND('График ОП'!AI51=предметы!$J$27,COUNTIFS('График ОП'!AI51:AI67,предметы!$J$12)&gt;0),AND('График ОП'!AI51=предметы!$J$13,COUNTIFS('График ОП'!AI51:AI67,предметы!$J$28)&gt;0),AND('График ОП'!AI51=предметы!$J$28,COUNTIFS('График ОП'!AI51:AI67,предметы!$J$13)&gt;0),AND('График ОП'!AI51=предметы!$J$14,COUNTIFS('График ОП'!AI51:AI67,предметы!$J$29)&gt;0),AND('График ОП'!AI51=предметы!$J$29,COUNTIFS('График ОП'!AI51:AI67,предметы!$J$14)&gt;0),AND('График ОП'!AI51=предметы!$J$15,COUNTIFS('График ОП'!AI51:AI67,предметы!$J$30)&gt;0),AND('График ОП'!AI51=предметы!$J$30,COUNTIFS('График ОП'!AI51:AI67,предметы!$J$15)&gt;0)),"&lt;17 (ВПР, КР)","*")</f>
        <v>*</v>
      </c>
      <c r="BF50" s="7" t="str">
        <f>IF(OR(COUNTIFS('График ОП'!AJ51:AJ67,'График ОП'!AJ51)&gt;1,AND('График ОП'!AJ51=предметы!$J$3,COUNTIFS('График ОП'!AJ51:AJ67,предметы!$J$16)&gt;0),AND('График ОП'!AJ51=предметы!$J$16,COUNTIFS('График ОП'!AJ51:AJ67,предметы!$J$3)&gt;0),AND('График ОП'!AJ51=предметы!$J$4,COUNTIFS('График ОП'!AJ51:AJ67,предметы!$J$19)&gt;0),AND('График ОП'!AJ51=предметы!$J$19,COUNTIFS('График ОП'!AJ51:AJ67,предметы!$J$4)&gt;0),AND('График ОП'!AJ51=предметы!$J$5,COUNTIFS('График ОП'!AJ51:AJ67,предметы!$J$20)&gt;0),AND('График ОП'!AJ51=предметы!$J$20,COUNTIFS('График ОП'!AJ51:AJ67,предметы!$J$5)&gt;0),AND('График ОП'!AJ51=предметы!$J$6,COUNTIFS('График ОП'!AJ51:AJ67,предметы!$J$21)&gt;0),AND('График ОП'!AJ51=предметы!$J$21,COUNTIFS('График ОП'!AJ51:AJ67,предметы!$J$6)&gt;0),AND('График ОП'!AJ51=предметы!$J$7,COUNTIFS('График ОП'!AJ51:AJ67,предметы!$J$22)&gt;0),AND('График ОП'!AJ51=предметы!$J$22,COUNTIFS('График ОП'!AJ51:AJ67,предметы!$J$7)&gt;0),AND('График ОП'!AJ51=предметы!$J$8,COUNTIFS('График ОП'!AJ51:AJ67,предметы!$J$23)&gt;0),AND('График ОП'!AJ51=предметы!$J$23,COUNTIFS('График ОП'!AJ51:AJ67,предметы!$J$8)&gt;0),AND('График ОП'!AJ51=предметы!$J$9,COUNTIFS('График ОП'!AJ51:AJ67,предметы!$J$24)&gt;0),AND('График ОП'!AJ51=предметы!$J$24,COUNTIFS('График ОП'!AJ51:AJ67,предметы!$J$9)&gt;0),AND('График ОП'!AJ51=предметы!$J$10,COUNTIFS('График ОП'!AJ51:AJ67,предметы!$J$25)&gt;0),AND('График ОП'!AJ51=предметы!$J$25,COUNTIFS('График ОП'!AJ51:AJ67,предметы!$J$10)&gt;0),AND('График ОП'!AJ51=предметы!$J$11,COUNTIFS('График ОП'!AJ51:AJ67,предметы!$J$26)&gt;0),AND('График ОП'!AJ51=предметы!$J$26,COUNTIFS('График ОП'!AJ51:AJ67,предметы!$J$11)&gt;0),AND('График ОП'!AJ51=предметы!$J$12,COUNTIFS('График ОП'!AJ51:AJ67,предметы!$J$27)&gt;0),AND('График ОП'!AJ51=предметы!$J$27,COUNTIFS('График ОП'!AJ51:AJ67,предметы!$J$12)&gt;0),AND('График ОП'!AJ51=предметы!$J$13,COUNTIFS('График ОП'!AJ51:AJ67,предметы!$J$28)&gt;0),AND('График ОП'!AJ51=предметы!$J$28,COUNTIFS('График ОП'!AJ51:AJ67,предметы!$J$13)&gt;0),AND('График ОП'!AJ51=предметы!$J$14,COUNTIFS('График ОП'!AJ51:AJ67,предметы!$J$29)&gt;0),AND('График ОП'!AJ51=предметы!$J$29,COUNTIFS('График ОП'!AJ51:AJ67,предметы!$J$14)&gt;0),AND('График ОП'!AJ51=предметы!$J$15,COUNTIFS('График ОП'!AJ51:AJ67,предметы!$J$30)&gt;0),AND('График ОП'!AJ51=предметы!$J$30,COUNTIFS('График ОП'!AJ51:AJ67,предметы!$J$15)&gt;0)),"&lt;17 (ВПР, КР)","*")</f>
        <v>*</v>
      </c>
      <c r="BG5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0" s="11" t="str">
        <f>IF(COUNTIFS('График ОП'!AK51:AK67,'График ОП'!AK51)&gt;1,"&lt;17 (ВПР, КР)","*")</f>
        <v>*</v>
      </c>
      <c r="BL50" s="11" t="str">
        <f>IF(COUNTIFS('График ОП'!AL51:AL67,'График ОП'!AL51)&gt;1,"&lt;17 (ВПР, КР)","*")</f>
        <v>*</v>
      </c>
      <c r="BM50" s="11" t="e">
        <f>IF(COUNTIFS('График ОП'!#REF!,'График ОП'!#REF!)&gt;1,"&lt;17 (ВПР, КР)","*")</f>
        <v>#REF!</v>
      </c>
      <c r="BN50" s="11" t="e">
        <f>IF(COUNTIFS('График ОП'!#REF!,'График ОП'!#REF!)&gt;1,"&lt;17 (ВПР, КР)","*")</f>
        <v>#REF!</v>
      </c>
      <c r="BO50" s="11" t="e">
        <f>IF(COUNTIFS('График ОП'!#REF!,'График ОП'!#REF!)&gt;1,"&lt;17 (ВПР, КР)","*")</f>
        <v>#REF!</v>
      </c>
      <c r="BP50" s="11" t="e">
        <f>IF(COUNTIFS('График ОП'!#REF!,'График ОП'!#REF!)&gt;1,"&lt;17 (ВПР, КР)","*")</f>
        <v>#REF!</v>
      </c>
    </row>
    <row r="51" spans="1:68" x14ac:dyDescent="0.2">
      <c r="A51" s="6">
        <v>46311</v>
      </c>
      <c r="B51" s="10" t="s">
        <v>62</v>
      </c>
      <c r="C51" s="11" t="str">
        <f>IF(COUNTIFS('График ОП'!C52:C68,'График ОП'!C52)&gt;1,"&lt;17 (ВПР, КР)","*")</f>
        <v>*</v>
      </c>
      <c r="D51" s="11" t="str">
        <f>IF(COUNTIFS('График ОП'!D52:D68,'График ОП'!D52)&gt;1,"&lt;17 (ВПР, КР)","*")</f>
        <v>*</v>
      </c>
      <c r="E51" s="11" t="str">
        <f>IF(COUNTIFS('График ОП'!E52:E68,'График ОП'!E52)&gt;1,"&lt;17 (ВПР, КР)","*")</f>
        <v>*</v>
      </c>
      <c r="F51" s="11" t="e">
        <f>IF(COUNTIFS('График ОП'!#REF!,'График ОП'!#REF!)&gt;1,"&lt;17 (ВПР, КР)","*")</f>
        <v>#REF!</v>
      </c>
      <c r="G51" s="11" t="e">
        <f>IF(COUNTIFS('График ОП'!#REF!,'График ОП'!#REF!)&gt;1,"&lt;17 (ВПР, КР)","*")</f>
        <v>#REF!</v>
      </c>
      <c r="H51" s="11" t="e">
        <f>IF(COUNTIFS('График ОП'!#REF!,'График ОП'!#REF!)&gt;1,"&lt;17 (ВПР, КР)","*")</f>
        <v>#REF!</v>
      </c>
      <c r="I51" s="7" t="str">
        <f>IF(COUNTIFS('График ОП'!F52:F68,'График ОП'!F52)&gt;1,"&lt;17 (ВПР, КР)","*")</f>
        <v>*</v>
      </c>
      <c r="J51" s="7" t="str">
        <f>IF(COUNTIFS('График ОП'!G52:G68,'График ОП'!G52)&gt;1,"&lt;17 (ВПР, КР)","*")</f>
        <v>*</v>
      </c>
      <c r="K51" s="7" t="str">
        <f>IF(COUNTIFS('График ОП'!H52:H68,'График ОП'!H52)&gt;1,"&lt;17 (ВПР, КР)","*")</f>
        <v>*</v>
      </c>
      <c r="L51" s="7" t="e">
        <f>IF(COUNTIFS('График ОП'!#REF!,'График ОП'!#REF!)&gt;1,"&lt;17 (ВПР, КР)","*")</f>
        <v>#REF!</v>
      </c>
      <c r="M51" s="7" t="e">
        <f>IF(COUNTIFS('График ОП'!#REF!,'График ОП'!#REF!)&gt;1,"&lt;17 (ВПР, КР)","*")</f>
        <v>#REF!</v>
      </c>
      <c r="N51" s="7" t="e">
        <f>IF(COUNTIFS('График ОП'!#REF!,'График ОП'!#REF!)&gt;1,"&lt;17 (ВПР, КР)","*")</f>
        <v>#REF!</v>
      </c>
      <c r="O51" s="11" t="str">
        <f>IF(COUNTIFS('График ОП'!I52:I68,'График ОП'!I52)&gt;1,"&lt;17 (ВПР, КР)","*")</f>
        <v>*</v>
      </c>
      <c r="P51" s="11" t="str">
        <f>IF(COUNTIFS('График ОП'!J52:J68,'График ОП'!J52)&gt;1,"&lt;17 (ВПР, КР)","*")</f>
        <v>*</v>
      </c>
      <c r="Q51" s="11" t="str">
        <f>IF(COUNTIFS('График ОП'!K52:K68,'График ОП'!K52)&gt;1,"&lt;17 (ВПР, КР)","*")</f>
        <v>*</v>
      </c>
      <c r="R51" s="11" t="str">
        <f>IF(COUNTIFS('График ОП'!L52:L68,'График ОП'!L52)&gt;1,"&lt;17 (ВПР, КР)","*")</f>
        <v>*</v>
      </c>
      <c r="S51" s="11" t="e">
        <f>IF(COUNTIFS('График ОП'!#REF!,'График ОП'!#REF!)&gt;1,"&lt;17 (ВПР, КР)","*")</f>
        <v>#REF!</v>
      </c>
      <c r="T51" s="11" t="e">
        <f>IF(COUNTIFS('График ОП'!#REF!,'График ОП'!#REF!)&gt;1,"&lt;17 (ВПР, КР)","*")</f>
        <v>#REF!</v>
      </c>
      <c r="U51" s="7" t="str">
        <f>IF(OR(COUNTIFS('График ОП'!M52:M68,'График ОП'!M52)&gt;1,AND('График ОП'!M52=предметы!$D$3,COUNTIFS('График ОП'!M52:M68,предметы!$D$12)&gt;0),AND('График ОП'!M52=предметы!$D$12,COUNTIFS('График ОП'!M52:M68,предметы!$D$3)&gt;0),AND('График ОП'!M52=предметы!$D$4,COUNTIFS('График ОП'!M52:M68,предметы!$D$13)&gt;0),AND('График ОП'!M52=предметы!$D$13,COUNTIFS('График ОП'!M52:M68,предметы!$D$4)&gt;0),AND('График ОП'!M52=предметы!$D$14,COUNTIFS('График ОП'!M52:M68,предметы!$D$5)&gt;0),AND('График ОП'!M52=предметы!$D$5,COUNTIFS('График ОП'!M52:M68,предметы!$D$14)&gt;0),AND('График ОП'!M52=предметы!$D$15,COUNTIFS('График ОП'!M52:M68,предметы!$D$6)&gt;0),AND('График ОП'!M52=предметы!$D$6,COUNTIFS('График ОП'!M52:M68,предметы!$D$15)&gt;0),AND('График ОП'!M52=предметы!$D$16,COUNTIFS('График ОП'!M52:M68,предметы!$D$7)&gt;0),AND('График ОП'!M52=предметы!$D$7,COUNTIFS('График ОП'!M52:M68,предметы!$D$16)&gt;0),AND('График ОП'!M52=предметы!$D$8,COUNTIFS('График ОП'!M52:M68,предметы!$D$10)&gt;0),AND('График ОП'!M52=предметы!$D$10,COUNTIFS('График ОП'!M52:M68,предметы!$D$8)&gt;0),AND('График ОП'!M52=предметы!$D$9,COUNTIFS('График ОП'!M52:M68,предметы!$D$11)&gt;0),AND('График ОП'!M52=предметы!$D$11,COUNTIFS('График ОП'!M52:M68,предметы!$D$9)&gt;0)),"&lt;17 (ВПР, КР)","*")</f>
        <v>*</v>
      </c>
      <c r="V51" s="7" t="str">
        <f>IF(OR(COUNTIFS('График ОП'!N52:N68,'График ОП'!N52)&gt;1,AND('График ОП'!N52=предметы!$D$3,COUNTIFS('График ОП'!N52:N68,предметы!$D$12)&gt;0),AND('График ОП'!N52=предметы!$D$12,COUNTIFS('График ОП'!N52:N68,предметы!$D$3)&gt;0),AND('График ОП'!N52=предметы!$D$4,COUNTIFS('График ОП'!N52:N68,предметы!$D$13)&gt;0),AND('График ОП'!N52=предметы!$D$13,COUNTIFS('График ОП'!N52:N68,предметы!$D$4)&gt;0),AND('График ОП'!N52=предметы!$D$14,COUNTIFS('График ОП'!N52:N68,предметы!$D$5)&gt;0),AND('График ОП'!N52=предметы!$D$5,COUNTIFS('График ОП'!N52:N68,предметы!$D$14)&gt;0),AND('График ОП'!N52=предметы!$D$15,COUNTIFS('График ОП'!N52:N68,предметы!$D$6)&gt;0),AND('График ОП'!N52=предметы!$D$6,COUNTIFS('График ОП'!N52:N68,предметы!$D$15)&gt;0),AND('График ОП'!N52=предметы!$D$16,COUNTIFS('График ОП'!N52:N68,предметы!$D$7)&gt;0),AND('График ОП'!N52=предметы!$D$7,COUNTIFS('График ОП'!N52:N68,предметы!$D$16)&gt;0),AND('График ОП'!N52=предметы!$D$8,COUNTIFS('График ОП'!N52:N68,предметы!$D$10)&gt;0),AND('График ОП'!N52=предметы!$D$10,COUNTIFS('График ОП'!N52:N68,предметы!$D$8)&gt;0),AND('График ОП'!N52=предметы!$D$9,COUNTIFS('График ОП'!N52:N68,предметы!$D$11)&gt;0),AND('График ОП'!N52=предметы!$D$11,COUNTIFS('График ОП'!N52:N68,предметы!$D$9)&gt;0)),"&lt;17 (ВПР, КР)","*")</f>
        <v>*</v>
      </c>
      <c r="W51" s="7" t="str">
        <f>IF(OR(COUNTIFS('График ОП'!O52:O68,'График ОП'!O52)&gt;1,AND('График ОП'!O52=предметы!$D$3,COUNTIFS('График ОП'!O52:O68,предметы!$D$12)&gt;0),AND('График ОП'!O52=предметы!$D$12,COUNTIFS('График ОП'!O52:O68,предметы!$D$3)&gt;0),AND('График ОП'!O52=предметы!$D$4,COUNTIFS('График ОП'!O52:O68,предметы!$D$13)&gt;0),AND('График ОП'!O52=предметы!$D$13,COUNTIFS('График ОП'!O52:O68,предметы!$D$4)&gt;0),AND('График ОП'!O52=предметы!$D$14,COUNTIFS('График ОП'!O52:O68,предметы!$D$5)&gt;0),AND('График ОП'!O52=предметы!$D$5,COUNTIFS('График ОП'!O52:O68,предметы!$D$14)&gt;0),AND('График ОП'!O52=предметы!$D$15,COUNTIFS('График ОП'!O52:O68,предметы!$D$6)&gt;0),AND('График ОП'!O52=предметы!$D$6,COUNTIFS('График ОП'!O52:O68,предметы!$D$15)&gt;0),AND('График ОП'!O52=предметы!$D$16,COUNTIFS('График ОП'!O52:O68,предметы!$D$7)&gt;0),AND('График ОП'!O52=предметы!$D$7,COUNTIFS('График ОП'!O52:O68,предметы!$D$16)&gt;0),AND('График ОП'!O52=предметы!$D$8,COUNTIFS('График ОП'!O52:O68,предметы!$D$10)&gt;0),AND('График ОП'!O52=предметы!$D$10,COUNTIFS('График ОП'!O52:O68,предметы!$D$8)&gt;0),AND('График ОП'!O52=предметы!$D$9,COUNTIFS('График ОП'!O52:O68,предметы!$D$11)&gt;0),AND('График ОП'!O52=предметы!$D$11,COUNTIFS('График ОП'!O52:O68,предметы!$D$9)&gt;0)),"&lt;17 (ВПР, КР)","*")</f>
        <v>*</v>
      </c>
      <c r="X51" s="7" t="str">
        <f>IF(OR(COUNTIFS('График ОП'!P52:P68,'График ОП'!P52)&gt;1,AND('График ОП'!P52=предметы!$D$3,COUNTIFS('График ОП'!P52:P68,предметы!$D$12)&gt;0),AND('График ОП'!P52=предметы!$D$12,COUNTIFS('График ОП'!P52:P68,предметы!$D$3)&gt;0),AND('График ОП'!P52=предметы!$D$4,COUNTIFS('График ОП'!P52:P68,предметы!$D$13)&gt;0),AND('График ОП'!P52=предметы!$D$13,COUNTIFS('График ОП'!P52:P68,предметы!$D$4)&gt;0),AND('График ОП'!P52=предметы!$D$14,COUNTIFS('График ОП'!P52:P68,предметы!$D$5)&gt;0),AND('График ОП'!P52=предметы!$D$5,COUNTIFS('График ОП'!P52:P68,предметы!$D$14)&gt;0),AND('График ОП'!P52=предметы!$D$15,COUNTIFS('График ОП'!P52:P68,предметы!$D$6)&gt;0),AND('График ОП'!P52=предметы!$D$6,COUNTIFS('График ОП'!P52:P68,предметы!$D$15)&gt;0),AND('График ОП'!P52=предметы!$D$16,COUNTIFS('График ОП'!P52:P68,предметы!$D$7)&gt;0),AND('График ОП'!P52=предметы!$D$7,COUNTIFS('График ОП'!P52:P68,предметы!$D$16)&gt;0),AND('График ОП'!P52=предметы!$D$8,COUNTIFS('График ОП'!P52:P68,предметы!$D$10)&gt;0),AND('График ОП'!P52=предметы!$D$10,COUNTIFS('График ОП'!P52:P68,предметы!$D$8)&gt;0),AND('График ОП'!P52=предметы!$D$9,COUNTIFS('График ОП'!P52:P68,предметы!$D$11)&gt;0),AND('График ОП'!P52=предметы!$D$11,COUNTIFS('График ОП'!P52:P68,предметы!$D$9)&gt;0)),"&lt;17 (ВПР, КР)","*")</f>
        <v>*</v>
      </c>
      <c r="Y5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1" s="11" t="str">
        <f>IF(OR(COUNTIFS('График ОП'!Q52:Q68,'График ОП'!Q52)&gt;1,AND('График ОП'!Q52=предметы!$E$3,COUNTIFS('График ОП'!Q52:Q68,предметы!$E$12)&gt;0),AND('График ОП'!Q52=предметы!$E$12,COUNTIFS('График ОП'!Q52:Q68,предметы!$E$3)&gt;0),AND('График ОП'!Q52=предметы!$E$4,COUNTIFS('График ОП'!Q52:Q68,предметы!$E$13)&gt;0),AND('График ОП'!Q52=предметы!$E$13,COUNTIFS('График ОП'!Q52:Q68,предметы!$E$4)&gt;0),AND('График ОП'!Q52=предметы!$E$5,COUNTIFS('График ОП'!Q52:Q68,предметы!$E$14)&gt;0),AND('График ОП'!Q52=предметы!$E$14,COUNTIFS('График ОП'!Q52:Q68,предметы!$E$5)&gt;0),AND('График ОП'!Q52=предметы!$E$6,COUNTIFS('График ОП'!Q52:Q68,предметы!$E$15)&gt;0),AND('График ОП'!Q52=предметы!$E$15,COUNTIFS('График ОП'!Q52:Q68,предметы!$E$6)&gt;0),AND('График ОП'!Q52=предметы!$E$7,COUNTIFS('График ОП'!Q52:Q68,предметы!$E$16)&gt;0),AND('График ОП'!Q52=предметы!$E$16,COUNTIFS('График ОП'!Q52:Q68,предметы!$E$7)&gt;0),AND('График ОП'!Q52=предметы!$E$8,COUNTIFS('График ОП'!Q52:Q68,предметы!$E$17)&gt;0),AND('График ОП'!Q52=предметы!$E$17,COUNTIFS('График ОП'!Q52:Q68,предметы!$E$8)&gt;0),AND('График ОП'!Q52=предметы!$E$9,COUNTIFS('График ОП'!Q52:Q68,предметы!$E$18)&gt;0),AND('График ОП'!Q52=предметы!$E$18,COUNTIFS('График ОП'!Q52:Q68,предметы!$E$9)&gt;0),AND('График ОП'!Q52=предметы!$E$10,COUNTIFS('График ОП'!Q52:Q68,предметы!$E$19)&gt;0),AND('График ОП'!Q52=предметы!$E$19,COUNTIFS('График ОП'!Q52:Q68,предметы!$E$10)&gt;0),AND('График ОП'!Q52=предметы!$E$11,COUNTIFS('График ОП'!Q52:Q68,предметы!$E$20)&gt;0),AND('График ОП'!Q52=предметы!$E$20,COUNTIFS('График ОП'!Q52:Q68,предметы!$E$11)&gt;0)),"&lt;17 (ВПР, КР)","*")</f>
        <v>*</v>
      </c>
      <c r="AB51" s="11" t="str">
        <f>IF(OR(COUNTIFS('График ОП'!R52:R68,'График ОП'!R52)&gt;1,AND('График ОП'!R52=предметы!$E$3,COUNTIFS('График ОП'!R52:R68,предметы!$E$12)&gt;0),AND('График ОП'!R52=предметы!$E$12,COUNTIFS('График ОП'!R52:R68,предметы!$E$3)&gt;0),AND('График ОП'!R52=предметы!$E$4,COUNTIFS('График ОП'!R52:R68,предметы!$E$13)&gt;0),AND('График ОП'!R52=предметы!$E$13,COUNTIFS('График ОП'!R52:R68,предметы!$E$4)&gt;0),AND('График ОП'!R52=предметы!$E$5,COUNTIFS('График ОП'!R52:R68,предметы!$E$14)&gt;0),AND('График ОП'!R52=предметы!$E$14,COUNTIFS('График ОП'!R52:R68,предметы!$E$5)&gt;0),AND('График ОП'!R52=предметы!$E$6,COUNTIFS('График ОП'!R52:R68,предметы!$E$15)&gt;0),AND('График ОП'!R52=предметы!$E$15,COUNTIFS('График ОП'!R52:R68,предметы!$E$6)&gt;0),AND('График ОП'!R52=предметы!$E$7,COUNTIFS('График ОП'!R52:R68,предметы!$E$16)&gt;0),AND('График ОП'!R52=предметы!$E$16,COUNTIFS('График ОП'!R52:R68,предметы!$E$7)&gt;0),AND('График ОП'!R52=предметы!$E$8,COUNTIFS('График ОП'!R52:R68,предметы!$E$17)&gt;0),AND('График ОП'!R52=предметы!$E$17,COUNTIFS('График ОП'!R52:R68,предметы!$E$8)&gt;0),AND('График ОП'!R52=предметы!$E$9,COUNTIFS('График ОП'!R52:R68,предметы!$E$18)&gt;0),AND('График ОП'!R52=предметы!$E$18,COUNTIFS('График ОП'!R52:R68,предметы!$E$9)&gt;0),AND('График ОП'!R52=предметы!$E$10,COUNTIFS('График ОП'!R52:R68,предметы!$E$19)&gt;0),AND('График ОП'!R52=предметы!$E$19,COUNTIFS('График ОП'!R52:R68,предметы!$E$10)&gt;0),AND('График ОП'!R52=предметы!$E$11,COUNTIFS('График ОП'!R52:R68,предметы!$E$20)&gt;0),AND('График ОП'!R52=предметы!$E$20,COUNTIFS('График ОП'!R52:R68,предметы!$E$11)&gt;0)),"&lt;17 (ВПР, КР)","*")</f>
        <v>*</v>
      </c>
      <c r="AC51" s="11" t="str">
        <f>IF(OR(COUNTIFS('График ОП'!S52:S68,'График ОП'!S52)&gt;1,AND('График ОП'!S52=предметы!$E$3,COUNTIFS('График ОП'!S52:S68,предметы!$E$12)&gt;0),AND('График ОП'!S52=предметы!$E$12,COUNTIFS('График ОП'!S52:S68,предметы!$E$3)&gt;0),AND('График ОП'!S52=предметы!$E$4,COUNTIFS('График ОП'!S52:S68,предметы!$E$13)&gt;0),AND('График ОП'!S52=предметы!$E$13,COUNTIFS('График ОП'!S52:S68,предметы!$E$4)&gt;0),AND('График ОП'!S52=предметы!$E$5,COUNTIFS('График ОП'!S52:S68,предметы!$E$14)&gt;0),AND('График ОП'!S52=предметы!$E$14,COUNTIFS('График ОП'!S52:S68,предметы!$E$5)&gt;0),AND('График ОП'!S52=предметы!$E$6,COUNTIFS('График ОП'!S52:S68,предметы!$E$15)&gt;0),AND('График ОП'!S52=предметы!$E$15,COUNTIFS('График ОП'!S52:S68,предметы!$E$6)&gt;0),AND('График ОП'!S52=предметы!$E$7,COUNTIFS('График ОП'!S52:S68,предметы!$E$16)&gt;0),AND('График ОП'!S52=предметы!$E$16,COUNTIFS('График ОП'!S52:S68,предметы!$E$7)&gt;0),AND('График ОП'!S52=предметы!$E$8,COUNTIFS('График ОП'!S52:S68,предметы!$E$17)&gt;0),AND('График ОП'!S52=предметы!$E$17,COUNTIFS('График ОП'!S52:S68,предметы!$E$8)&gt;0),AND('График ОП'!S52=предметы!$E$9,COUNTIFS('График ОП'!S52:S68,предметы!$E$18)&gt;0),AND('График ОП'!S52=предметы!$E$18,COUNTIFS('График ОП'!S52:S68,предметы!$E$9)&gt;0),AND('График ОП'!S52=предметы!$E$10,COUNTIFS('График ОП'!S52:S68,предметы!$E$19)&gt;0),AND('График ОП'!S52=предметы!$E$19,COUNTIFS('График ОП'!S52:S68,предметы!$E$10)&gt;0),AND('График ОП'!S52=предметы!$E$11,COUNTIFS('График ОП'!S52:S68,предметы!$E$20)&gt;0),AND('График ОП'!S52=предметы!$E$20,COUNTIFS('График ОП'!S52:S68,предметы!$E$11)&gt;0)),"&lt;17 (ВПР, КР)","*")</f>
        <v>*</v>
      </c>
      <c r="AD51" s="11" t="str">
        <f>IF(OR(COUNTIFS('График ОП'!T52:T68,'График ОП'!T52)&gt;1,AND('График ОП'!T52=предметы!$E$3,COUNTIFS('График ОП'!T52:T68,предметы!$E$12)&gt;0),AND('График ОП'!T52=предметы!$E$12,COUNTIFS('График ОП'!T52:T68,предметы!$E$3)&gt;0),AND('График ОП'!T52=предметы!$E$4,COUNTIFS('График ОП'!T52:T68,предметы!$E$13)&gt;0),AND('График ОП'!T52=предметы!$E$13,COUNTIFS('График ОП'!T52:T68,предметы!$E$4)&gt;0),AND('График ОП'!T52=предметы!$E$5,COUNTIFS('График ОП'!T52:T68,предметы!$E$14)&gt;0),AND('График ОП'!T52=предметы!$E$14,COUNTIFS('График ОП'!T52:T68,предметы!$E$5)&gt;0),AND('График ОП'!T52=предметы!$E$6,COUNTIFS('График ОП'!T52:T68,предметы!$E$15)&gt;0),AND('График ОП'!T52=предметы!$E$15,COUNTIFS('График ОП'!T52:T68,предметы!$E$6)&gt;0),AND('График ОП'!T52=предметы!$E$7,COUNTIFS('График ОП'!T52:T68,предметы!$E$16)&gt;0),AND('График ОП'!T52=предметы!$E$16,COUNTIFS('График ОП'!T52:T68,предметы!$E$7)&gt;0),AND('График ОП'!T52=предметы!$E$8,COUNTIFS('График ОП'!T52:T68,предметы!$E$17)&gt;0),AND('График ОП'!T52=предметы!$E$17,COUNTIFS('График ОП'!T52:T68,предметы!$E$8)&gt;0),AND('График ОП'!T52=предметы!$E$9,COUNTIFS('График ОП'!T52:T68,предметы!$E$18)&gt;0),AND('График ОП'!T52=предметы!$E$18,COUNTIFS('График ОП'!T52:T68,предметы!$E$9)&gt;0),AND('График ОП'!T52=предметы!$E$10,COUNTIFS('График ОП'!T52:T68,предметы!$E$19)&gt;0),AND('График ОП'!T52=предметы!$E$19,COUNTIFS('График ОП'!T52:T68,предметы!$E$10)&gt;0),AND('График ОП'!T52=предметы!$E$11,COUNTIFS('График ОП'!T52:T68,предметы!$E$20)&gt;0),AND('График ОП'!T52=предметы!$E$20,COUNTIFS('График ОП'!T52:T68,предметы!$E$11)&gt;0)),"&lt;17 (ВПР, КР)","*")</f>
        <v>*</v>
      </c>
      <c r="AE5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1" s="7" t="str">
        <f>IF(OR(COUNTIFS('График ОП'!U52:U68,'График ОП'!U52)&gt;1,AND('График ОП'!U52=предметы!$F$3,COUNTIFS('График ОП'!U52:U68,предметы!$F$13)&gt;0),AND('График ОП'!U52=предметы!$F$13,COUNTIFS('График ОП'!U52:U68,предметы!$F$3)&gt;0),AND('График ОП'!U52=предметы!$F$4,COUNTIFS('График ОП'!U52:U68,предметы!$F$14)&gt;0),AND('График ОП'!U52=предметы!$F$14,COUNTIFS('График ОП'!U52:U68,предметы!$F$4)&gt;0),AND('График ОП'!U52=предметы!$F$5,COUNTIFS('График ОП'!U52:U68,предметы!$F$15)&gt;0),AND('График ОП'!U52=предметы!$F$15,COUNTIFS('График ОП'!U52:U68,предметы!$F$5)&gt;0),AND('График ОП'!U52=предметы!$F$6,COUNTIFS('График ОП'!U52:U68,предметы!$F$16)&gt;0),AND('График ОП'!U52=предметы!$F$16,COUNTIFS('График ОП'!U52:U68,предметы!$F$6)&gt;0),AND('График ОП'!U52=предметы!$F$7,COUNTIFS('График ОП'!U52:U68,предметы!$F$17)&gt;0),AND('График ОП'!U52=предметы!$F$17,COUNTIFS('График ОП'!U52:U68,предметы!$F$7)&gt;0),AND('График ОП'!U52=предметы!$F$8,COUNTIFS('График ОП'!U52:U68,предметы!$F$18)&gt;0),AND('График ОП'!U52=предметы!$F$18,COUNTIFS('График ОП'!U52:U68,предметы!$F$8)&gt;0),AND('График ОП'!U52=предметы!$F$9,COUNTIFS('График ОП'!U52:U68,предметы!$F$19)&gt;0),AND('График ОП'!U52=предметы!$F$19,COUNTIFS('График ОП'!U52:U68,предметы!$F$9)&gt;0),AND('График ОП'!U52=предметы!$F$10,COUNTIFS('График ОП'!U52:U68,предметы!$F$20)&gt;0),AND('График ОП'!U52=предметы!$F$20,COUNTIFS('График ОП'!U52:U68,предметы!$F$10)&gt;0),AND('График ОП'!U52=предметы!$F$11,COUNTIFS('График ОП'!U52:U68,предметы!$F$21)&gt;0),AND('График ОП'!U52=предметы!$F$21,COUNTIFS('График ОП'!U52:U68,предметы!$F$11)&gt;0),AND('График ОП'!U52=предметы!$F$12,COUNTIFS('График ОП'!U52:U68,предметы!$F$22)&gt;0),AND('График ОП'!U52=предметы!$F$22,COUNTIFS('График ОП'!U52:U68,предметы!$F$12)&gt;0)),"&lt;17 (ВПР, КР)","*")</f>
        <v>*</v>
      </c>
      <c r="AH51" s="7" t="str">
        <f>IF(OR(COUNTIFS('График ОП'!V52:V68,'График ОП'!V52)&gt;1,AND('График ОП'!V52=предметы!$F$3,COUNTIFS('График ОП'!V52:V68,предметы!$F$13)&gt;0),AND('График ОП'!V52=предметы!$F$13,COUNTIFS('График ОП'!V52:V68,предметы!$F$3)&gt;0),AND('График ОП'!V52=предметы!$F$4,COUNTIFS('График ОП'!V52:V68,предметы!$F$14)&gt;0),AND('График ОП'!V52=предметы!$F$14,COUNTIFS('График ОП'!V52:V68,предметы!$F$4)&gt;0),AND('График ОП'!V52=предметы!$F$5,COUNTIFS('График ОП'!V52:V68,предметы!$F$15)&gt;0),AND('График ОП'!V52=предметы!$F$15,COUNTIFS('График ОП'!V52:V68,предметы!$F$5)&gt;0),AND('График ОП'!V52=предметы!$F$6,COUNTIFS('График ОП'!V52:V68,предметы!$F$16)&gt;0),AND('График ОП'!V52=предметы!$F$16,COUNTIFS('График ОП'!V52:V68,предметы!$F$6)&gt;0),AND('График ОП'!V52=предметы!$F$7,COUNTIFS('График ОП'!V52:V68,предметы!$F$17)&gt;0),AND('График ОП'!V52=предметы!$F$17,COUNTIFS('График ОП'!V52:V68,предметы!$F$7)&gt;0),AND('График ОП'!V52=предметы!$F$8,COUNTIFS('График ОП'!V52:V68,предметы!$F$18)&gt;0),AND('График ОП'!V52=предметы!$F$18,COUNTIFS('График ОП'!V52:V68,предметы!$F$8)&gt;0),AND('График ОП'!V52=предметы!$F$9,COUNTIFS('График ОП'!V52:V68,предметы!$F$19)&gt;0),AND('График ОП'!V52=предметы!$F$19,COUNTIFS('График ОП'!V52:V68,предметы!$F$9)&gt;0),AND('График ОП'!V52=предметы!$F$10,COUNTIFS('График ОП'!V52:V68,предметы!$F$20)&gt;0),AND('График ОП'!V52=предметы!$F$20,COUNTIFS('График ОП'!V52:V68,предметы!$F$10)&gt;0),AND('График ОП'!V52=предметы!$F$11,COUNTIFS('График ОП'!V52:V68,предметы!$F$21)&gt;0),AND('График ОП'!V52=предметы!$F$21,COUNTIFS('График ОП'!V52:V68,предметы!$F$11)&gt;0),AND('График ОП'!V52=предметы!$F$12,COUNTIFS('График ОП'!V52:V68,предметы!$F$22)&gt;0),AND('График ОП'!V52=предметы!$F$22,COUNTIFS('График ОП'!V52:V68,предметы!$F$12)&gt;0)),"&lt;17 (ВПР, КР)","*")</f>
        <v>*</v>
      </c>
      <c r="AI51" s="7" t="str">
        <f>IF(OR(COUNTIFS('График ОП'!W52:W68,'График ОП'!W52)&gt;1,AND('График ОП'!W52=предметы!$F$3,COUNTIFS('График ОП'!W52:W68,предметы!$F$13)&gt;0),AND('График ОП'!W52=предметы!$F$13,COUNTIFS('График ОП'!W52:W68,предметы!$F$3)&gt;0),AND('График ОП'!W52=предметы!$F$4,COUNTIFS('График ОП'!W52:W68,предметы!$F$14)&gt;0),AND('График ОП'!W52=предметы!$F$14,COUNTIFS('График ОП'!W52:W68,предметы!$F$4)&gt;0),AND('График ОП'!W52=предметы!$F$5,COUNTIFS('График ОП'!W52:W68,предметы!$F$15)&gt;0),AND('График ОП'!W52=предметы!$F$15,COUNTIFS('График ОП'!W52:W68,предметы!$F$5)&gt;0),AND('График ОП'!W52=предметы!$F$6,COUNTIFS('График ОП'!W52:W68,предметы!$F$16)&gt;0),AND('График ОП'!W52=предметы!$F$16,COUNTIFS('График ОП'!W52:W68,предметы!$F$6)&gt;0),AND('График ОП'!W52=предметы!$F$7,COUNTIFS('График ОП'!W52:W68,предметы!$F$17)&gt;0),AND('График ОП'!W52=предметы!$F$17,COUNTIFS('График ОП'!W52:W68,предметы!$F$7)&gt;0),AND('График ОП'!W52=предметы!$F$8,COUNTIFS('График ОП'!W52:W68,предметы!$F$18)&gt;0),AND('График ОП'!W52=предметы!$F$18,COUNTIFS('График ОП'!W52:W68,предметы!$F$8)&gt;0),AND('График ОП'!W52=предметы!$F$9,COUNTIFS('График ОП'!W52:W68,предметы!$F$19)&gt;0),AND('График ОП'!W52=предметы!$F$19,COUNTIFS('График ОП'!W52:W68,предметы!$F$9)&gt;0),AND('График ОП'!W52=предметы!$F$10,COUNTIFS('График ОП'!W52:W68,предметы!$F$20)&gt;0),AND('График ОП'!W52=предметы!$F$20,COUNTIFS('График ОП'!W52:W68,предметы!$F$10)&gt;0),AND('График ОП'!W52=предметы!$F$11,COUNTIFS('График ОП'!W52:W68,предметы!$F$21)&gt;0),AND('График ОП'!W52=предметы!$F$21,COUNTIFS('График ОП'!W52:W68,предметы!$F$11)&gt;0),AND('График ОП'!W52=предметы!$F$12,COUNTIFS('График ОП'!W52:W68,предметы!$F$22)&gt;0),AND('График ОП'!W52=предметы!$F$22,COUNTIFS('График ОП'!W52:W68,предметы!$F$12)&gt;0)),"&lt;17 (ВПР, КР)","*")</f>
        <v>*</v>
      </c>
      <c r="AJ51" s="7" t="str">
        <f>IF(OR(COUNTIFS('График ОП'!X52:X68,'График ОП'!X52)&gt;1,AND('График ОП'!X52=предметы!$F$3,COUNTIFS('График ОП'!X52:X68,предметы!$F$13)&gt;0),AND('График ОП'!X52=предметы!$F$13,COUNTIFS('График ОП'!X52:X68,предметы!$F$3)&gt;0),AND('График ОП'!X52=предметы!$F$4,COUNTIFS('График ОП'!X52:X68,предметы!$F$14)&gt;0),AND('График ОП'!X52=предметы!$F$14,COUNTIFS('График ОП'!X52:X68,предметы!$F$4)&gt;0),AND('График ОП'!X52=предметы!$F$5,COUNTIFS('График ОП'!X52:X68,предметы!$F$15)&gt;0),AND('График ОП'!X52=предметы!$F$15,COUNTIFS('График ОП'!X52:X68,предметы!$F$5)&gt;0),AND('График ОП'!X52=предметы!$F$6,COUNTIFS('График ОП'!X52:X68,предметы!$F$16)&gt;0),AND('График ОП'!X52=предметы!$F$16,COUNTIFS('График ОП'!X52:X68,предметы!$F$6)&gt;0),AND('График ОП'!X52=предметы!$F$7,COUNTIFS('График ОП'!X52:X68,предметы!$F$17)&gt;0),AND('График ОП'!X52=предметы!$F$17,COUNTIFS('График ОП'!X52:X68,предметы!$F$7)&gt;0),AND('График ОП'!X52=предметы!$F$8,COUNTIFS('График ОП'!X52:X68,предметы!$F$18)&gt;0),AND('График ОП'!X52=предметы!$F$18,COUNTIFS('График ОП'!X52:X68,предметы!$F$8)&gt;0),AND('График ОП'!X52=предметы!$F$9,COUNTIFS('График ОП'!X52:X68,предметы!$F$19)&gt;0),AND('График ОП'!X52=предметы!$F$19,COUNTIFS('График ОП'!X52:X68,предметы!$F$9)&gt;0),AND('График ОП'!X52=предметы!$F$10,COUNTIFS('График ОП'!X52:X68,предметы!$F$20)&gt;0),AND('График ОП'!X52=предметы!$F$20,COUNTIFS('График ОП'!X52:X68,предметы!$F$10)&gt;0),AND('График ОП'!X52=предметы!$F$11,COUNTIFS('График ОП'!X52:X68,предметы!$F$21)&gt;0),AND('График ОП'!X52=предметы!$F$21,COUNTIFS('График ОП'!X52:X68,предметы!$F$11)&gt;0),AND('График ОП'!X52=предметы!$F$12,COUNTIFS('График ОП'!X52:X68,предметы!$F$22)&gt;0),AND('График ОП'!X52=предметы!$F$22,COUNTIFS('График ОП'!X52:X68,предметы!$F$12)&gt;0)),"&lt;17 (ВПР, КР)","*")</f>
        <v>*</v>
      </c>
      <c r="AK5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1" s="11" t="str">
        <f>IF(OR(COUNTIFS('График ОП'!Y52:Y68,'График ОП'!Y52)&gt;1,AND('График ОП'!Y52=предметы!$G$3,COUNTIFS('График ОП'!Y52:Y68,предметы!$G$15)&gt;0),AND('График ОП'!Y52=предметы!$G$15,COUNTIFS('График ОП'!Y52:Y68,предметы!$G$3)&gt;0),AND('График ОП'!Y52=предметы!$G$4,COUNTIFS('График ОП'!Y52:Y68,предметы!$G$18)&gt;0),AND('График ОП'!Y52=предметы!$G$18,COUNTIFS('График ОП'!Y52:Y68,предметы!$G$4)&gt;0),AND('График ОП'!Y52=предметы!$G$5,COUNTIFS('График ОП'!Y52:Y68,предметы!$G$19)&gt;0),AND('График ОП'!Y52=предметы!$G$19,COUNTIFS('График ОП'!Y52:Y68,предметы!$G$5)&gt;0),AND('График ОП'!Y52=предметы!$G$6,COUNTIFS('График ОП'!Y52:Y68,предметы!$G$20)&gt;0),AND('График ОП'!Y52=предметы!$G$20,COUNTIFS('График ОП'!Y52:Y68,предметы!$G$6)&gt;0),AND('График ОП'!Y52=предметы!$G$7,COUNTIFS('График ОП'!Y52:Y68,предметы!$G$21)&gt;0),AND('График ОП'!Y52=предметы!$G$21,COUNTIFS('График ОП'!Y52:Y68,предметы!$G$7)&gt;0),AND('График ОП'!Y52=предметы!$G$8,COUNTIFS('График ОП'!Y52:Y68,предметы!$G$22)&gt;0),AND('График ОП'!Y52=предметы!$G$22,COUNTIFS('График ОП'!Y52:Y68,предметы!$G$8)&gt;0),AND('График ОП'!Y52=предметы!$G$9,COUNTIFS('График ОП'!Y52:Y68,предметы!$G$23)&gt;0),AND('График ОП'!Y52=предметы!$G$23,COUNTIFS('График ОП'!Y52:Y68,предметы!$G$9)&gt;0),AND('График ОП'!Y52=предметы!$G$10,COUNTIFS('График ОП'!Y52:Y68,предметы!$G$24)&gt;0),AND('График ОП'!Y52=предметы!$G$24,COUNTIFS('График ОП'!Y52:Y68,предметы!$G$10)&gt;0),AND('График ОП'!Y52=предметы!$G$11,COUNTIFS('График ОП'!Y52:Y68,предметы!$G$25)&gt;0),AND('График ОП'!Y52=предметы!$G$25,COUNTIFS('График ОП'!Y52:Y68,предметы!$G$11)&gt;0),AND('График ОП'!Y52=предметы!$G$12,COUNTIFS('График ОП'!Y52:Y68,предметы!$G$26)&gt;0),AND('График ОП'!Y52=предметы!$G$26,COUNTIFS('График ОП'!Y52:Y68,предметы!$G$12)&gt;0),AND('График ОП'!Y52=предметы!$G$13,COUNTIFS('График ОП'!Y52:Y68,предметы!$G$27)&gt;0),AND('График ОП'!Y52=предметы!$G$27,COUNTIFS('График ОП'!Y52:Y68,предметы!$G$13)&gt;0),AND('График ОП'!Y52=предметы!$G$14,COUNTIFS('График ОП'!Y52:Y68,предметы!$G$28)&gt;0),AND('График ОП'!Y52=предметы!$G$28,COUNTIFS('График ОП'!Y52:Y68,предметы!$G$14)&gt;0)),"&lt;17 (ВПР, КР)","*")</f>
        <v>*</v>
      </c>
      <c r="AN51" s="11" t="str">
        <f>IF(OR(COUNTIFS('График ОП'!Z52:Z68,'График ОП'!Z52)&gt;1,AND('График ОП'!Z52=предметы!$G$3,COUNTIFS('График ОП'!Z52:Z68,предметы!$G$15)&gt;0),AND('График ОП'!Z52=предметы!$G$15,COUNTIFS('График ОП'!Z52:Z68,предметы!$G$3)&gt;0),AND('График ОП'!Z52=предметы!$G$4,COUNTIFS('График ОП'!Z52:Z68,предметы!$G$18)&gt;0),AND('График ОП'!Z52=предметы!$G$18,COUNTIFS('График ОП'!Z52:Z68,предметы!$G$4)&gt;0),AND('График ОП'!Z52=предметы!$G$5,COUNTIFS('График ОП'!Z52:Z68,предметы!$G$19)&gt;0),AND('График ОП'!Z52=предметы!$G$19,COUNTIFS('График ОП'!Z52:Z68,предметы!$G$5)&gt;0),AND('График ОП'!Z52=предметы!$G$6,COUNTIFS('График ОП'!Z52:Z68,предметы!$G$20)&gt;0),AND('График ОП'!Z52=предметы!$G$20,COUNTIFS('График ОП'!Z52:Z68,предметы!$G$6)&gt;0),AND('График ОП'!Z52=предметы!$G$7,COUNTIFS('График ОП'!Z52:Z68,предметы!$G$21)&gt;0),AND('График ОП'!Z52=предметы!$G$21,COUNTIFS('График ОП'!Z52:Z68,предметы!$G$7)&gt;0),AND('График ОП'!Z52=предметы!$G$8,COUNTIFS('График ОП'!Z52:Z68,предметы!$G$22)&gt;0),AND('График ОП'!Z52=предметы!$G$22,COUNTIFS('График ОП'!Z52:Z68,предметы!$G$8)&gt;0),AND('График ОП'!Z52=предметы!$G$9,COUNTIFS('График ОП'!Z52:Z68,предметы!$G$23)&gt;0),AND('График ОП'!Z52=предметы!$G$23,COUNTIFS('График ОП'!Z52:Z68,предметы!$G$9)&gt;0),AND('График ОП'!Z52=предметы!$G$10,COUNTIFS('График ОП'!Z52:Z68,предметы!$G$24)&gt;0),AND('График ОП'!Z52=предметы!$G$24,COUNTIFS('График ОП'!Z52:Z68,предметы!$G$10)&gt;0),AND('График ОП'!Z52=предметы!$G$11,COUNTIFS('График ОП'!Z52:Z68,предметы!$G$25)&gt;0),AND('График ОП'!Z52=предметы!$G$25,COUNTIFS('График ОП'!Z52:Z68,предметы!$G$11)&gt;0),AND('График ОП'!Z52=предметы!$G$12,COUNTIFS('График ОП'!Z52:Z68,предметы!$G$26)&gt;0),AND('График ОП'!Z52=предметы!$G$26,COUNTIFS('График ОП'!Z52:Z68,предметы!$G$12)&gt;0),AND('График ОП'!Z52=предметы!$G$13,COUNTIFS('График ОП'!Z52:Z68,предметы!$G$27)&gt;0),AND('График ОП'!Z52=предметы!$G$27,COUNTIFS('График ОП'!Z52:Z68,предметы!$G$13)&gt;0),AND('График ОП'!Z52=предметы!$G$14,COUNTIFS('График ОП'!Z52:Z68,предметы!$G$28)&gt;0),AND('График ОП'!Z52=предметы!$G$28,COUNTIFS('График ОП'!Z52:Z68,предметы!$G$14)&gt;0)),"&lt;17 (ВПР, КР)","*")</f>
        <v>*</v>
      </c>
      <c r="AO51" s="11" t="str">
        <f>IF(OR(COUNTIFS('График ОП'!AA52:AA68,'График ОП'!AA52)&gt;1,AND('График ОП'!AA52=предметы!$G$3,COUNTIFS('График ОП'!AA52:AA68,предметы!$G$15)&gt;0),AND('График ОП'!AA52=предметы!$G$15,COUNTIFS('График ОП'!AA52:AA68,предметы!$G$3)&gt;0),AND('График ОП'!AA52=предметы!$G$4,COUNTIFS('График ОП'!AA52:AA68,предметы!$G$18)&gt;0),AND('График ОП'!AA52=предметы!$G$18,COUNTIFS('График ОП'!AA52:AA68,предметы!$G$4)&gt;0),AND('График ОП'!AA52=предметы!$G$5,COUNTIFS('График ОП'!AA52:AA68,предметы!$G$19)&gt;0),AND('График ОП'!AA52=предметы!$G$19,COUNTIFS('График ОП'!AA52:AA68,предметы!$G$5)&gt;0),AND('График ОП'!AA52=предметы!$G$6,COUNTIFS('График ОП'!AA52:AA68,предметы!$G$20)&gt;0),AND('График ОП'!AA52=предметы!$G$20,COUNTIFS('График ОП'!AA52:AA68,предметы!$G$6)&gt;0),AND('График ОП'!AA52=предметы!$G$7,COUNTIFS('График ОП'!AA52:AA68,предметы!$G$21)&gt;0),AND('График ОП'!AA52=предметы!$G$21,COUNTIFS('График ОП'!AA52:AA68,предметы!$G$7)&gt;0),AND('График ОП'!AA52=предметы!$G$8,COUNTIFS('График ОП'!AA52:AA68,предметы!$G$22)&gt;0),AND('График ОП'!AA52=предметы!$G$22,COUNTIFS('График ОП'!AA52:AA68,предметы!$G$8)&gt;0),AND('График ОП'!AA52=предметы!$G$9,COUNTIFS('График ОП'!AA52:AA68,предметы!$G$23)&gt;0),AND('График ОП'!AA52=предметы!$G$23,COUNTIFS('График ОП'!AA52:AA68,предметы!$G$9)&gt;0),AND('График ОП'!AA52=предметы!$G$10,COUNTIFS('График ОП'!AA52:AA68,предметы!$G$24)&gt;0),AND('График ОП'!AA52=предметы!$G$24,COUNTIFS('График ОП'!AA52:AA68,предметы!$G$10)&gt;0),AND('График ОП'!AA52=предметы!$G$11,COUNTIFS('График ОП'!AA52:AA68,предметы!$G$25)&gt;0),AND('График ОП'!AA52=предметы!$G$25,COUNTIFS('График ОП'!AA52:AA68,предметы!$G$11)&gt;0),AND('График ОП'!AA52=предметы!$G$12,COUNTIFS('График ОП'!AA52:AA68,предметы!$G$26)&gt;0),AND('График ОП'!AA52=предметы!$G$26,COUNTIFS('График ОП'!AA52:AA68,предметы!$G$12)&gt;0),AND('График ОП'!AA52=предметы!$G$13,COUNTIFS('График ОП'!AA52:AA68,предметы!$G$27)&gt;0),AND('График ОП'!AA52=предметы!$G$27,COUNTIFS('График ОП'!AA52:AA68,предметы!$G$13)&gt;0),AND('График ОП'!AA52=предметы!$G$14,COUNTIFS('График ОП'!AA52:AA68,предметы!$G$28)&gt;0),AND('График ОП'!AA52=предметы!$G$28,COUNTIFS('График ОП'!AA52:AA68,предметы!$G$14)&gt;0)),"&lt;17 (ВПР, КР)","*")</f>
        <v>*</v>
      </c>
      <c r="AP5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1" s="7" t="str">
        <f>IF(OR(COUNTIFS('График ОП'!AB52:AB68,'График ОП'!AB52)&gt;1,AND('График ОП'!AB52=предметы!$H$3,COUNTIFS('График ОП'!AB52:AB68,предметы!$H$16)&gt;0),AND('График ОП'!AB52=предметы!$H$16,COUNTIFS('График ОП'!AB52:AB68,предметы!$H$3)&gt;0),AND('График ОП'!AB52=предметы!$H$4,COUNTIFS('График ОП'!AB52:AB68,предметы!$H$19)&gt;0),AND('График ОП'!AB52=предметы!$H$19,COUNTIFS('График ОП'!AB52:AB68,предметы!$H$4)&gt;0),AND('График ОП'!AB52=предметы!$H$5,COUNTIFS('График ОП'!AB52:AB68,предметы!$H$20)&gt;0),AND('График ОП'!AB52=предметы!$H$20,COUNTIFS('График ОП'!AB52:AB68,предметы!$H$5)&gt;0),AND('График ОП'!AB52=предметы!$H$6,COUNTIFS('График ОП'!AB52:AB68,предметы!$H$21)&gt;0),AND('График ОП'!AB52=предметы!$H$21,COUNTIFS('График ОП'!AB52:AB68,предметы!$H$6)&gt;0),AND('График ОП'!AB52=предметы!$H$7,COUNTIFS('График ОП'!AB52:AB68,предметы!$H$22)&gt;0),AND('График ОП'!AB52=предметы!$H$22,COUNTIFS('График ОП'!AB52:AB68,предметы!$H$7)&gt;0),AND('График ОП'!AB52=предметы!$H$8,COUNTIFS('График ОП'!AB52:AB68,предметы!$H$23)&gt;0),AND('График ОП'!AB52=предметы!$H$23,COUNTIFS('График ОП'!AB52:AB68,предметы!$H$8)&gt;0),AND('График ОП'!AB52=предметы!$H$9,COUNTIFS('График ОП'!AB52:AB68,предметы!$H$24)&gt;0),AND('График ОП'!AB52=предметы!$H$24,COUNTIFS('График ОП'!AB52:AB68,предметы!$H$9)&gt;0),AND('График ОП'!AB52=предметы!$H$10,COUNTIFS('График ОП'!AB52:AB68,предметы!$H$25)&gt;0),AND('График ОП'!AB52=предметы!$H$25,COUNTIFS('График ОП'!AB52:AB68,предметы!$H$10)&gt;0),AND('График ОП'!AB52=предметы!$H$11,COUNTIFS('График ОП'!AB52:AB68,предметы!$H$26)&gt;0),AND('График ОП'!AB52=предметы!$H$26,COUNTIFS('График ОП'!AB52:AB68,предметы!$H$11)&gt;0),AND('График ОП'!AB52=предметы!$H$12,COUNTIFS('График ОП'!AB52:AB68,предметы!$H$27)&gt;0),AND('График ОП'!AB52=предметы!$H$27,COUNTIFS('График ОП'!AB52:AB68,предметы!$H$12)&gt;0),AND('График ОП'!AB52=предметы!$H$13,COUNTIFS('График ОП'!AB52:AB68,предметы!$H$28)&gt;0),AND('График ОП'!AB52=предметы!$H$28,COUNTIFS('График ОП'!AB52:AB68,предметы!$H$13)&gt;0),AND('График ОП'!AB52=предметы!$H$14,COUNTIFS('График ОП'!AB52:AB68,предметы!$H$29)&gt;0),AND('График ОП'!AB52=предметы!$H$29,COUNTIFS('График ОП'!AB52:AB68,предметы!$H$14)&gt;0),AND('График ОП'!AB52=предметы!$H$15,COUNTIFS('График ОП'!AB52:AB68,предметы!$H$30)&gt;0),AND('График ОП'!AB52=предметы!$H$30,COUNTIFS('График ОП'!AB52:AB68,предметы!$H$15)&gt;0)),"&lt;17 (ВПР, КР)","*")</f>
        <v>*</v>
      </c>
      <c r="AT51" s="7" t="str">
        <f>IF(OR(COUNTIFS('График ОП'!AC52:AC68,'График ОП'!AC52)&gt;1,AND('График ОП'!AC52=предметы!$H$3,COUNTIFS('График ОП'!AC52:AC68,предметы!$H$16)&gt;0),AND('График ОП'!AC52=предметы!$H$16,COUNTIFS('График ОП'!AC52:AC68,предметы!$H$3)&gt;0),AND('График ОП'!AC52=предметы!$H$4,COUNTIFS('График ОП'!AC52:AC68,предметы!$H$19)&gt;0),AND('График ОП'!AC52=предметы!$H$19,COUNTIFS('График ОП'!AC52:AC68,предметы!$H$4)&gt;0),AND('График ОП'!AC52=предметы!$H$5,COUNTIFS('График ОП'!AC52:AC68,предметы!$H$20)&gt;0),AND('График ОП'!AC52=предметы!$H$20,COUNTIFS('График ОП'!AC52:AC68,предметы!$H$5)&gt;0),AND('График ОП'!AC52=предметы!$H$6,COUNTIFS('График ОП'!AC52:AC68,предметы!$H$21)&gt;0),AND('График ОП'!AC52=предметы!$H$21,COUNTIFS('График ОП'!AC52:AC68,предметы!$H$6)&gt;0),AND('График ОП'!AC52=предметы!$H$7,COUNTIFS('График ОП'!AC52:AC68,предметы!$H$22)&gt;0),AND('График ОП'!AC52=предметы!$H$22,COUNTIFS('График ОП'!AC52:AC68,предметы!$H$7)&gt;0),AND('График ОП'!AC52=предметы!$H$8,COUNTIFS('График ОП'!AC52:AC68,предметы!$H$23)&gt;0),AND('График ОП'!AC52=предметы!$H$23,COUNTIFS('График ОП'!AC52:AC68,предметы!$H$8)&gt;0),AND('График ОП'!AC52=предметы!$H$9,COUNTIFS('График ОП'!AC52:AC68,предметы!$H$24)&gt;0),AND('График ОП'!AC52=предметы!$H$24,COUNTIFS('График ОП'!AC52:AC68,предметы!$H$9)&gt;0),AND('График ОП'!AC52=предметы!$H$10,COUNTIFS('График ОП'!AC52:AC68,предметы!$H$25)&gt;0),AND('График ОП'!AC52=предметы!$H$25,COUNTIFS('График ОП'!AC52:AC68,предметы!$H$10)&gt;0),AND('График ОП'!AC52=предметы!$H$11,COUNTIFS('График ОП'!AC52:AC68,предметы!$H$26)&gt;0),AND('График ОП'!AC52=предметы!$H$26,COUNTIFS('График ОП'!AC52:AC68,предметы!$H$11)&gt;0),AND('График ОП'!AC52=предметы!$H$12,COUNTIFS('График ОП'!AC52:AC68,предметы!$H$27)&gt;0),AND('График ОП'!AC52=предметы!$H$27,COUNTIFS('График ОП'!AC52:AC68,предметы!$H$12)&gt;0),AND('График ОП'!AC52=предметы!$H$13,COUNTIFS('График ОП'!AC52:AC68,предметы!$H$28)&gt;0),AND('График ОП'!AC52=предметы!$H$28,COUNTIFS('График ОП'!AC52:AC68,предметы!$H$13)&gt;0),AND('График ОП'!AC52=предметы!$H$14,COUNTIFS('График ОП'!AC52:AC68,предметы!$H$29)&gt;0),AND('График ОП'!AC52=предметы!$H$29,COUNTIFS('График ОП'!AC52:AC68,предметы!$H$14)&gt;0),AND('График ОП'!AC52=предметы!$H$15,COUNTIFS('График ОП'!AC52:AC68,предметы!$H$30)&gt;0),AND('График ОП'!AC52=предметы!$H$30,COUNTIFS('График ОП'!AC52:AC68,предметы!$H$15)&gt;0)),"&lt;17 (ВПР, КР)","*")</f>
        <v>*</v>
      </c>
      <c r="AU51" s="7" t="str">
        <f>IF(OR(COUNTIFS('График ОП'!AD52:AD68,'График ОП'!AD52)&gt;1,AND('График ОП'!AD52=предметы!$H$3,COUNTIFS('График ОП'!AD52:AD68,предметы!$H$16)&gt;0),AND('График ОП'!AD52=предметы!$H$16,COUNTIFS('График ОП'!AD52:AD68,предметы!$H$3)&gt;0),AND('График ОП'!AD52=предметы!$H$4,COUNTIFS('График ОП'!AD52:AD68,предметы!$H$19)&gt;0),AND('График ОП'!AD52=предметы!$H$19,COUNTIFS('График ОП'!AD52:AD68,предметы!$H$4)&gt;0),AND('График ОП'!AD52=предметы!$H$5,COUNTIFS('График ОП'!AD52:AD68,предметы!$H$20)&gt;0),AND('График ОП'!AD52=предметы!$H$20,COUNTIFS('График ОП'!AD52:AD68,предметы!$H$5)&gt;0),AND('График ОП'!AD52=предметы!$H$6,COUNTIFS('График ОП'!AD52:AD68,предметы!$H$21)&gt;0),AND('График ОП'!AD52=предметы!$H$21,COUNTIFS('График ОП'!AD52:AD68,предметы!$H$6)&gt;0),AND('График ОП'!AD52=предметы!$H$7,COUNTIFS('График ОП'!AD52:AD68,предметы!$H$22)&gt;0),AND('График ОП'!AD52=предметы!$H$22,COUNTIFS('График ОП'!AD52:AD68,предметы!$H$7)&gt;0),AND('График ОП'!AD52=предметы!$H$8,COUNTIFS('График ОП'!AD52:AD68,предметы!$H$23)&gt;0),AND('График ОП'!AD52=предметы!$H$23,COUNTIFS('График ОП'!AD52:AD68,предметы!$H$8)&gt;0),AND('График ОП'!AD52=предметы!$H$9,COUNTIFS('График ОП'!AD52:AD68,предметы!$H$24)&gt;0),AND('График ОП'!AD52=предметы!$H$24,COUNTIFS('График ОП'!AD52:AD68,предметы!$H$9)&gt;0),AND('График ОП'!AD52=предметы!$H$10,COUNTIFS('График ОП'!AD52:AD68,предметы!$H$25)&gt;0),AND('График ОП'!AD52=предметы!$H$25,COUNTIFS('График ОП'!AD52:AD68,предметы!$H$10)&gt;0),AND('График ОП'!AD52=предметы!$H$11,COUNTIFS('График ОП'!AD52:AD68,предметы!$H$26)&gt;0),AND('График ОП'!AD52=предметы!$H$26,COUNTIFS('График ОП'!AD52:AD68,предметы!$H$11)&gt;0),AND('График ОП'!AD52=предметы!$H$12,COUNTIFS('График ОП'!AD52:AD68,предметы!$H$27)&gt;0),AND('График ОП'!AD52=предметы!$H$27,COUNTIFS('График ОП'!AD52:AD68,предметы!$H$12)&gt;0),AND('График ОП'!AD52=предметы!$H$13,COUNTIFS('График ОП'!AD52:AD68,предметы!$H$28)&gt;0),AND('График ОП'!AD52=предметы!$H$28,COUNTIFS('График ОП'!AD52:AD68,предметы!$H$13)&gt;0),AND('График ОП'!AD52=предметы!$H$14,COUNTIFS('График ОП'!AD52:AD68,предметы!$H$29)&gt;0),AND('График ОП'!AD52=предметы!$H$29,COUNTIFS('График ОП'!AD52:AD68,предметы!$H$14)&gt;0),AND('График ОП'!AD52=предметы!$H$15,COUNTIFS('График ОП'!AD52:AD68,предметы!$H$30)&gt;0),AND('График ОП'!AD52=предметы!$H$30,COUNTIFS('График ОП'!AD52:AD68,предметы!$H$15)&gt;0)),"&lt;17 (ВПР, КР)","*")</f>
        <v>*</v>
      </c>
      <c r="AV51" s="7" t="str">
        <f>IF(OR(COUNTIFS('График ОП'!AE52:AE68,'График ОП'!AE52)&gt;1,AND('График ОП'!AE52=предметы!$H$3,COUNTIFS('График ОП'!AE52:AE68,предметы!$H$16)&gt;0),AND('График ОП'!AE52=предметы!$H$16,COUNTIFS('График ОП'!AE52:AE68,предметы!$H$3)&gt;0),AND('График ОП'!AE52=предметы!$H$4,COUNTIFS('График ОП'!AE52:AE68,предметы!$H$19)&gt;0),AND('График ОП'!AE52=предметы!$H$19,COUNTIFS('График ОП'!AE52:AE68,предметы!$H$4)&gt;0),AND('График ОП'!AE52=предметы!$H$5,COUNTIFS('График ОП'!AE52:AE68,предметы!$H$20)&gt;0),AND('График ОП'!AE52=предметы!$H$20,COUNTIFS('График ОП'!AE52:AE68,предметы!$H$5)&gt;0),AND('График ОП'!AE52=предметы!$H$6,COUNTIFS('График ОП'!AE52:AE68,предметы!$H$21)&gt;0),AND('График ОП'!AE52=предметы!$H$21,COUNTIFS('График ОП'!AE52:AE68,предметы!$H$6)&gt;0),AND('График ОП'!AE52=предметы!$H$7,COUNTIFS('График ОП'!AE52:AE68,предметы!$H$22)&gt;0),AND('График ОП'!AE52=предметы!$H$22,COUNTIFS('График ОП'!AE52:AE68,предметы!$H$7)&gt;0),AND('График ОП'!AE52=предметы!$H$8,COUNTIFS('График ОП'!AE52:AE68,предметы!$H$23)&gt;0),AND('График ОП'!AE52=предметы!$H$23,COUNTIFS('График ОП'!AE52:AE68,предметы!$H$8)&gt;0),AND('График ОП'!AE52=предметы!$H$9,COUNTIFS('График ОП'!AE52:AE68,предметы!$H$24)&gt;0),AND('График ОП'!AE52=предметы!$H$24,COUNTIFS('График ОП'!AE52:AE68,предметы!$H$9)&gt;0),AND('График ОП'!AE52=предметы!$H$10,COUNTIFS('График ОП'!AE52:AE68,предметы!$H$25)&gt;0),AND('График ОП'!AE52=предметы!$H$25,COUNTIFS('График ОП'!AE52:AE68,предметы!$H$10)&gt;0),AND('График ОП'!AE52=предметы!$H$11,COUNTIFS('График ОП'!AE52:AE68,предметы!$H$26)&gt;0),AND('График ОП'!AE52=предметы!$H$26,COUNTIFS('График ОП'!AE52:AE68,предметы!$H$11)&gt;0),AND('График ОП'!AE52=предметы!$H$12,COUNTIFS('График ОП'!AE52:AE68,предметы!$H$27)&gt;0),AND('График ОП'!AE52=предметы!$H$27,COUNTIFS('График ОП'!AE52:AE68,предметы!$H$12)&gt;0),AND('График ОП'!AE52=предметы!$H$13,COUNTIFS('График ОП'!AE52:AE68,предметы!$H$28)&gt;0),AND('График ОП'!AE52=предметы!$H$28,COUNTIFS('График ОП'!AE52:AE68,предметы!$H$13)&gt;0),AND('График ОП'!AE52=предметы!$H$14,COUNTIFS('График ОП'!AE52:AE68,предметы!$H$29)&gt;0),AND('График ОП'!AE52=предметы!$H$29,COUNTIFS('График ОП'!AE52:AE68,предметы!$H$14)&gt;0),AND('График ОП'!AE52=предметы!$H$15,COUNTIFS('График ОП'!AE52:AE68,предметы!$H$30)&gt;0),AND('График ОП'!AE52=предметы!$H$30,COUNTIFS('График ОП'!AE52:AE68,предметы!$H$15)&gt;0)),"&lt;17 (ВПР, КР)","*")</f>
        <v>*</v>
      </c>
      <c r="AW5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1" s="11" t="str">
        <f>IF(COUNTIFS('График ОП'!AF52:AF68,'График ОП'!AF52)&gt;1,"&lt;17 (ВПР, КР)","*")</f>
        <v>*</v>
      </c>
      <c r="AZ51" s="11" t="str">
        <f>IF(COUNTIFS('График ОП'!AG52:AG68,'График ОП'!AG52)&gt;1,"&lt;17 (ВПР, КР)","*")</f>
        <v>*</v>
      </c>
      <c r="BA51" s="11" t="str">
        <f>IF(COUNTIFS('График ОП'!AH52:AH68,'График ОП'!AH52)&gt;1,"&lt;17 (ВПР, КР)","*")</f>
        <v>*</v>
      </c>
      <c r="BB51" s="11" t="e">
        <f>IF(COUNTIFS('График ОП'!#REF!,'График ОП'!#REF!)&gt;1,"&lt;17 (ВПР, КР)","*")</f>
        <v>#REF!</v>
      </c>
      <c r="BC51" s="11" t="e">
        <f>IF(COUNTIFS('График ОП'!#REF!,'График ОП'!#REF!)&gt;1,"&lt;17 (ВПР, КР)","*")</f>
        <v>#REF!</v>
      </c>
      <c r="BD51" s="11" t="e">
        <f>IF(COUNTIFS('График ОП'!#REF!,'График ОП'!#REF!)&gt;1,"&lt;17 (ВПР, КР)","*")</f>
        <v>#REF!</v>
      </c>
      <c r="BE51" s="7" t="str">
        <f>IF(OR(COUNTIFS('График ОП'!AI52:AI68,'График ОП'!AI52)&gt;1,AND('График ОП'!AI52=предметы!$J$3,COUNTIFS('График ОП'!AI52:AI68,предметы!$J$16)&gt;0),AND('График ОП'!AI52=предметы!$J$16,COUNTIFS('График ОП'!AI52:AI68,предметы!$J$3)&gt;0),AND('График ОП'!AI52=предметы!$J$4,COUNTIFS('График ОП'!AI52:AI68,предметы!$J$19)&gt;0),AND('График ОП'!AI52=предметы!$J$19,COUNTIFS('График ОП'!AI52:AI68,предметы!$J$4)&gt;0),AND('График ОП'!AI52=предметы!$J$5,COUNTIFS('График ОП'!AI52:AI68,предметы!$J$20)&gt;0),AND('График ОП'!AI52=предметы!$J$20,COUNTIFS('График ОП'!AI52:AI68,предметы!$J$5)&gt;0),AND('График ОП'!AI52=предметы!$J$6,COUNTIFS('График ОП'!AI52:AI68,предметы!$J$21)&gt;0),AND('График ОП'!AI52=предметы!$J$21,COUNTIFS('График ОП'!AI52:AI68,предметы!$J$6)&gt;0),AND('График ОП'!AI52=предметы!$J$7,COUNTIFS('График ОП'!AI52:AI68,предметы!$J$22)&gt;0),AND('График ОП'!AI52=предметы!$J$22,COUNTIFS('График ОП'!AI52:AI68,предметы!$J$7)&gt;0),AND('График ОП'!AI52=предметы!$J$8,COUNTIFS('График ОП'!AI52:AI68,предметы!$J$23)&gt;0),AND('График ОП'!AI52=предметы!$J$23,COUNTIFS('График ОП'!AI52:AI68,предметы!$J$8)&gt;0),AND('График ОП'!AI52=предметы!$J$9,COUNTIFS('График ОП'!AI52:AI68,предметы!$J$24)&gt;0),AND('График ОП'!AI52=предметы!$J$24,COUNTIFS('График ОП'!AI52:AI68,предметы!$J$9)&gt;0),AND('График ОП'!AI52=предметы!$J$10,COUNTIFS('График ОП'!AI52:AI68,предметы!$J$25)&gt;0),AND('График ОП'!AI52=предметы!$J$25,COUNTIFS('График ОП'!AI52:AI68,предметы!$J$10)&gt;0),AND('График ОП'!AI52=предметы!$J$11,COUNTIFS('График ОП'!AI52:AI68,предметы!$J$26)&gt;0),AND('График ОП'!AI52=предметы!$J$26,COUNTIFS('График ОП'!AI52:AI68,предметы!$J$11)&gt;0),AND('График ОП'!AI52=предметы!$J$12,COUNTIFS('График ОП'!AI52:AI68,предметы!$J$27)&gt;0),AND('График ОП'!AI52=предметы!$J$27,COUNTIFS('График ОП'!AI52:AI68,предметы!$J$12)&gt;0),AND('График ОП'!AI52=предметы!$J$13,COUNTIFS('График ОП'!AI52:AI68,предметы!$J$28)&gt;0),AND('График ОП'!AI52=предметы!$J$28,COUNTIFS('График ОП'!AI52:AI68,предметы!$J$13)&gt;0),AND('График ОП'!AI52=предметы!$J$14,COUNTIFS('График ОП'!AI52:AI68,предметы!$J$29)&gt;0),AND('График ОП'!AI52=предметы!$J$29,COUNTIFS('График ОП'!AI52:AI68,предметы!$J$14)&gt;0),AND('График ОП'!AI52=предметы!$J$15,COUNTIFS('График ОП'!AI52:AI68,предметы!$J$30)&gt;0),AND('График ОП'!AI52=предметы!$J$30,COUNTIFS('График ОП'!AI52:AI68,предметы!$J$15)&gt;0)),"&lt;17 (ВПР, КР)","*")</f>
        <v>*</v>
      </c>
      <c r="BF51" s="7" t="str">
        <f>IF(OR(COUNTIFS('График ОП'!AJ52:AJ68,'График ОП'!AJ52)&gt;1,AND('График ОП'!AJ52=предметы!$J$3,COUNTIFS('График ОП'!AJ52:AJ68,предметы!$J$16)&gt;0),AND('График ОП'!AJ52=предметы!$J$16,COUNTIFS('График ОП'!AJ52:AJ68,предметы!$J$3)&gt;0),AND('График ОП'!AJ52=предметы!$J$4,COUNTIFS('График ОП'!AJ52:AJ68,предметы!$J$19)&gt;0),AND('График ОП'!AJ52=предметы!$J$19,COUNTIFS('График ОП'!AJ52:AJ68,предметы!$J$4)&gt;0),AND('График ОП'!AJ52=предметы!$J$5,COUNTIFS('График ОП'!AJ52:AJ68,предметы!$J$20)&gt;0),AND('График ОП'!AJ52=предметы!$J$20,COUNTIFS('График ОП'!AJ52:AJ68,предметы!$J$5)&gt;0),AND('График ОП'!AJ52=предметы!$J$6,COUNTIFS('График ОП'!AJ52:AJ68,предметы!$J$21)&gt;0),AND('График ОП'!AJ52=предметы!$J$21,COUNTIFS('График ОП'!AJ52:AJ68,предметы!$J$6)&gt;0),AND('График ОП'!AJ52=предметы!$J$7,COUNTIFS('График ОП'!AJ52:AJ68,предметы!$J$22)&gt;0),AND('График ОП'!AJ52=предметы!$J$22,COUNTIFS('График ОП'!AJ52:AJ68,предметы!$J$7)&gt;0),AND('График ОП'!AJ52=предметы!$J$8,COUNTIFS('График ОП'!AJ52:AJ68,предметы!$J$23)&gt;0),AND('График ОП'!AJ52=предметы!$J$23,COUNTIFS('График ОП'!AJ52:AJ68,предметы!$J$8)&gt;0),AND('График ОП'!AJ52=предметы!$J$9,COUNTIFS('График ОП'!AJ52:AJ68,предметы!$J$24)&gt;0),AND('График ОП'!AJ52=предметы!$J$24,COUNTIFS('График ОП'!AJ52:AJ68,предметы!$J$9)&gt;0),AND('График ОП'!AJ52=предметы!$J$10,COUNTIFS('График ОП'!AJ52:AJ68,предметы!$J$25)&gt;0),AND('График ОП'!AJ52=предметы!$J$25,COUNTIFS('График ОП'!AJ52:AJ68,предметы!$J$10)&gt;0),AND('График ОП'!AJ52=предметы!$J$11,COUNTIFS('График ОП'!AJ52:AJ68,предметы!$J$26)&gt;0),AND('График ОП'!AJ52=предметы!$J$26,COUNTIFS('График ОП'!AJ52:AJ68,предметы!$J$11)&gt;0),AND('График ОП'!AJ52=предметы!$J$12,COUNTIFS('График ОП'!AJ52:AJ68,предметы!$J$27)&gt;0),AND('График ОП'!AJ52=предметы!$J$27,COUNTIFS('График ОП'!AJ52:AJ68,предметы!$J$12)&gt;0),AND('График ОП'!AJ52=предметы!$J$13,COUNTIFS('График ОП'!AJ52:AJ68,предметы!$J$28)&gt;0),AND('График ОП'!AJ52=предметы!$J$28,COUNTIFS('График ОП'!AJ52:AJ68,предметы!$J$13)&gt;0),AND('График ОП'!AJ52=предметы!$J$14,COUNTIFS('График ОП'!AJ52:AJ68,предметы!$J$29)&gt;0),AND('График ОП'!AJ52=предметы!$J$29,COUNTIFS('График ОП'!AJ52:AJ68,предметы!$J$14)&gt;0),AND('График ОП'!AJ52=предметы!$J$15,COUNTIFS('График ОП'!AJ52:AJ68,предметы!$J$30)&gt;0),AND('График ОП'!AJ52=предметы!$J$30,COUNTIFS('График ОП'!AJ52:AJ68,предметы!$J$15)&gt;0)),"&lt;17 (ВПР, КР)","*")</f>
        <v>*</v>
      </c>
      <c r="BG5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1" s="11" t="str">
        <f>IF(COUNTIFS('График ОП'!AK52:AK68,'График ОП'!AK52)&gt;1,"&lt;17 (ВПР, КР)","*")</f>
        <v>*</v>
      </c>
      <c r="BL51" s="11" t="str">
        <f>IF(COUNTIFS('График ОП'!AL52:AL68,'График ОП'!AL52)&gt;1,"&lt;17 (ВПР, КР)","*")</f>
        <v>*</v>
      </c>
      <c r="BM51" s="11" t="e">
        <f>IF(COUNTIFS('График ОП'!#REF!,'График ОП'!#REF!)&gt;1,"&lt;17 (ВПР, КР)","*")</f>
        <v>#REF!</v>
      </c>
      <c r="BN51" s="11" t="e">
        <f>IF(COUNTIFS('График ОП'!#REF!,'График ОП'!#REF!)&gt;1,"&lt;17 (ВПР, КР)","*")</f>
        <v>#REF!</v>
      </c>
      <c r="BO51" s="11" t="e">
        <f>IF(COUNTIFS('График ОП'!#REF!,'График ОП'!#REF!)&gt;1,"&lt;17 (ВПР, КР)","*")</f>
        <v>#REF!</v>
      </c>
      <c r="BP51" s="11" t="e">
        <f>IF(COUNTIFS('График ОП'!#REF!,'График ОП'!#REF!)&gt;1,"&lt;17 (ВПР, КР)","*")</f>
        <v>#REF!</v>
      </c>
    </row>
    <row r="52" spans="1:68" x14ac:dyDescent="0.2">
      <c r="A52" s="13">
        <v>46312</v>
      </c>
      <c r="B52" s="16" t="s">
        <v>63</v>
      </c>
      <c r="C52" s="16" t="str">
        <f>IF(COUNTIFS('График ОП'!C53:C69,'График ОП'!C53)&gt;1,"&lt;17 (ВПР, КР)","*")</f>
        <v>*</v>
      </c>
      <c r="D52" s="16" t="str">
        <f>IF(COUNTIFS('График ОП'!D53:D69,'График ОП'!D53)&gt;1,"&lt;17 (ВПР, КР)","*")</f>
        <v>*</v>
      </c>
      <c r="E52" s="16" t="str">
        <f>IF(COUNTIFS('График ОП'!E53:E69,'График ОП'!E53)&gt;1,"&lt;17 (ВПР, КР)","*")</f>
        <v>*</v>
      </c>
      <c r="F52" s="16" t="e">
        <f>IF(COUNTIFS('График ОП'!#REF!,'График ОП'!#REF!)&gt;1,"&lt;17 (ВПР, КР)","*")</f>
        <v>#REF!</v>
      </c>
      <c r="G52" s="16" t="e">
        <f>IF(COUNTIFS('График ОП'!#REF!,'График ОП'!#REF!)&gt;1,"&lt;17 (ВПР, КР)","*")</f>
        <v>#REF!</v>
      </c>
      <c r="H52" s="16" t="e">
        <f>IF(COUNTIFS('График ОП'!#REF!,'График ОП'!#REF!)&gt;1,"&lt;17 (ВПР, КР)","*")</f>
        <v>#REF!</v>
      </c>
      <c r="I52" s="12" t="str">
        <f>IF(COUNTIFS('График ОП'!F53:F69,'График ОП'!F53)&gt;1,"&lt;17 (ВПР, КР)","*")</f>
        <v>*</v>
      </c>
      <c r="J52" s="12" t="str">
        <f>IF(COUNTIFS('График ОП'!G53:G69,'График ОП'!G53)&gt;1,"&lt;17 (ВПР, КР)","*")</f>
        <v>*</v>
      </c>
      <c r="K52" s="12" t="str">
        <f>IF(COUNTIFS('График ОП'!H53:H69,'График ОП'!H53)&gt;1,"&lt;17 (ВПР, КР)","*")</f>
        <v>*</v>
      </c>
      <c r="L52" s="12" t="e">
        <f>IF(COUNTIFS('График ОП'!#REF!,'График ОП'!#REF!)&gt;1,"&lt;17 (ВПР, КР)","*")</f>
        <v>#REF!</v>
      </c>
      <c r="M52" s="12" t="e">
        <f>IF(COUNTIFS('График ОП'!#REF!,'График ОП'!#REF!)&gt;1,"&lt;17 (ВПР, КР)","*")</f>
        <v>#REF!</v>
      </c>
      <c r="N52" s="12" t="e">
        <f>IF(COUNTIFS('График ОП'!#REF!,'График ОП'!#REF!)&gt;1,"&lt;17 (ВПР, КР)","*")</f>
        <v>#REF!</v>
      </c>
      <c r="O52" s="12" t="str">
        <f>IF(COUNTIFS('График ОП'!I53:I69,'График ОП'!I53)&gt;1,"&lt;17 (ВПР, КР)","*")</f>
        <v>*</v>
      </c>
      <c r="P52" s="12" t="str">
        <f>IF(COUNTIFS('График ОП'!J53:J69,'График ОП'!J53)&gt;1,"&lt;17 (ВПР, КР)","*")</f>
        <v>*</v>
      </c>
      <c r="Q52" s="12" t="str">
        <f>IF(COUNTIFS('График ОП'!K53:K69,'График ОП'!K53)&gt;1,"&lt;17 (ВПР, КР)","*")</f>
        <v>*</v>
      </c>
      <c r="R52" s="12" t="str">
        <f>IF(COUNTIFS('График ОП'!L53:L69,'График ОП'!L53)&gt;1,"&lt;17 (ВПР, КР)","*")</f>
        <v>*</v>
      </c>
      <c r="S52" s="12" t="e">
        <f>IF(COUNTIFS('График ОП'!#REF!,'График ОП'!#REF!)&gt;1,"&lt;17 (ВПР, КР)","*")</f>
        <v>#REF!</v>
      </c>
      <c r="T52" s="12" t="e">
        <f>IF(COUNTIFS('График ОП'!#REF!,'График ОП'!#REF!)&gt;1,"&lt;17 (ВПР, КР)","*")</f>
        <v>#REF!</v>
      </c>
      <c r="U52" s="12" t="str">
        <f>IF(OR(COUNTIFS('График ОП'!M53:M69,'График ОП'!M53)&gt;1,AND('График ОП'!M53=предметы!$D$3,COUNTIFS('График ОП'!M53:M69,предметы!$D$12)&gt;0),AND('График ОП'!M53=предметы!$D$12,COUNTIFS('График ОП'!M53:M69,предметы!$D$3)&gt;0),AND('График ОП'!M53=предметы!$D$4,COUNTIFS('График ОП'!M53:M69,предметы!$D$13)&gt;0),AND('График ОП'!M53=предметы!$D$13,COUNTIFS('График ОП'!M53:M69,предметы!$D$4)&gt;0),AND('График ОП'!M53=предметы!$D$14,COUNTIFS('График ОП'!M53:M69,предметы!$D$5)&gt;0),AND('График ОП'!M53=предметы!$D$5,COUNTIFS('График ОП'!M53:M69,предметы!$D$14)&gt;0),AND('График ОП'!M53=предметы!$D$15,COUNTIFS('График ОП'!M53:M69,предметы!$D$6)&gt;0),AND('График ОП'!M53=предметы!$D$6,COUNTIFS('График ОП'!M53:M69,предметы!$D$15)&gt;0),AND('График ОП'!M53=предметы!$D$16,COUNTIFS('График ОП'!M53:M69,предметы!$D$7)&gt;0),AND('График ОП'!M53=предметы!$D$7,COUNTIFS('График ОП'!M53:M69,предметы!$D$16)&gt;0),AND('График ОП'!M53=предметы!$D$8,COUNTIFS('График ОП'!M53:M69,предметы!$D$10)&gt;0),AND('График ОП'!M53=предметы!$D$10,COUNTIFS('График ОП'!M53:M69,предметы!$D$8)&gt;0),AND('График ОП'!M53=предметы!$D$9,COUNTIFS('График ОП'!M53:M69,предметы!$D$11)&gt;0),AND('График ОП'!M53=предметы!$D$11,COUNTIFS('График ОП'!M53:M69,предметы!$D$9)&gt;0)),"&lt;17 (ВПР, КР)","*")</f>
        <v>*</v>
      </c>
      <c r="V52" s="12" t="str">
        <f>IF(OR(COUNTIFS('График ОП'!N53:N69,'График ОП'!N53)&gt;1,AND('График ОП'!N53=предметы!$D$3,COUNTIFS('График ОП'!N53:N69,предметы!$D$12)&gt;0),AND('График ОП'!N53=предметы!$D$12,COUNTIFS('График ОП'!N53:N69,предметы!$D$3)&gt;0),AND('График ОП'!N53=предметы!$D$4,COUNTIFS('График ОП'!N53:N69,предметы!$D$13)&gt;0),AND('График ОП'!N53=предметы!$D$13,COUNTIFS('График ОП'!N53:N69,предметы!$D$4)&gt;0),AND('График ОП'!N53=предметы!$D$14,COUNTIFS('График ОП'!N53:N69,предметы!$D$5)&gt;0),AND('График ОП'!N53=предметы!$D$5,COUNTIFS('График ОП'!N53:N69,предметы!$D$14)&gt;0),AND('График ОП'!N53=предметы!$D$15,COUNTIFS('График ОП'!N53:N69,предметы!$D$6)&gt;0),AND('График ОП'!N53=предметы!$D$6,COUNTIFS('График ОП'!N53:N69,предметы!$D$15)&gt;0),AND('График ОП'!N53=предметы!$D$16,COUNTIFS('График ОП'!N53:N69,предметы!$D$7)&gt;0),AND('График ОП'!N53=предметы!$D$7,COUNTIFS('График ОП'!N53:N69,предметы!$D$16)&gt;0),AND('График ОП'!N53=предметы!$D$8,COUNTIFS('График ОП'!N53:N69,предметы!$D$10)&gt;0),AND('График ОП'!N53=предметы!$D$10,COUNTIFS('График ОП'!N53:N69,предметы!$D$8)&gt;0),AND('График ОП'!N53=предметы!$D$9,COUNTIFS('График ОП'!N53:N69,предметы!$D$11)&gt;0),AND('График ОП'!N53=предметы!$D$11,COUNTIFS('График ОП'!N53:N69,предметы!$D$9)&gt;0)),"&lt;17 (ВПР, КР)","*")</f>
        <v>*</v>
      </c>
      <c r="W52" s="12" t="str">
        <f>IF(OR(COUNTIFS('График ОП'!O53:O69,'График ОП'!O53)&gt;1,AND('График ОП'!O53=предметы!$D$3,COUNTIFS('График ОП'!O53:O69,предметы!$D$12)&gt;0),AND('График ОП'!O53=предметы!$D$12,COUNTIFS('График ОП'!O53:O69,предметы!$D$3)&gt;0),AND('График ОП'!O53=предметы!$D$4,COUNTIFS('График ОП'!O53:O69,предметы!$D$13)&gt;0),AND('График ОП'!O53=предметы!$D$13,COUNTIFS('График ОП'!O53:O69,предметы!$D$4)&gt;0),AND('График ОП'!O53=предметы!$D$14,COUNTIFS('График ОП'!O53:O69,предметы!$D$5)&gt;0),AND('График ОП'!O53=предметы!$D$5,COUNTIFS('График ОП'!O53:O69,предметы!$D$14)&gt;0),AND('График ОП'!O53=предметы!$D$15,COUNTIFS('График ОП'!O53:O69,предметы!$D$6)&gt;0),AND('График ОП'!O53=предметы!$D$6,COUNTIFS('График ОП'!O53:O69,предметы!$D$15)&gt;0),AND('График ОП'!O53=предметы!$D$16,COUNTIFS('График ОП'!O53:O69,предметы!$D$7)&gt;0),AND('График ОП'!O53=предметы!$D$7,COUNTIFS('График ОП'!O53:O69,предметы!$D$16)&gt;0),AND('График ОП'!O53=предметы!$D$8,COUNTIFS('График ОП'!O53:O69,предметы!$D$10)&gt;0),AND('График ОП'!O53=предметы!$D$10,COUNTIFS('График ОП'!O53:O69,предметы!$D$8)&gt;0),AND('График ОП'!O53=предметы!$D$9,COUNTIFS('График ОП'!O53:O69,предметы!$D$11)&gt;0),AND('График ОП'!O53=предметы!$D$11,COUNTIFS('График ОП'!O53:O69,предметы!$D$9)&gt;0)),"&lt;17 (ВПР, КР)","*")</f>
        <v>*</v>
      </c>
      <c r="X52" s="12" t="str">
        <f>IF(OR(COUNTIFS('График ОП'!P53:P69,'График ОП'!P53)&gt;1,AND('График ОП'!P53=предметы!$D$3,COUNTIFS('График ОП'!P53:P69,предметы!$D$12)&gt;0),AND('График ОП'!P53=предметы!$D$12,COUNTIFS('График ОП'!P53:P69,предметы!$D$3)&gt;0),AND('График ОП'!P53=предметы!$D$4,COUNTIFS('График ОП'!P53:P69,предметы!$D$13)&gt;0),AND('График ОП'!P53=предметы!$D$13,COUNTIFS('График ОП'!P53:P69,предметы!$D$4)&gt;0),AND('График ОП'!P53=предметы!$D$14,COUNTIFS('График ОП'!P53:P69,предметы!$D$5)&gt;0),AND('График ОП'!P53=предметы!$D$5,COUNTIFS('График ОП'!P53:P69,предметы!$D$14)&gt;0),AND('График ОП'!P53=предметы!$D$15,COUNTIFS('График ОП'!P53:P69,предметы!$D$6)&gt;0),AND('График ОП'!P53=предметы!$D$6,COUNTIFS('График ОП'!P53:P69,предметы!$D$15)&gt;0),AND('График ОП'!P53=предметы!$D$16,COUNTIFS('График ОП'!P53:P69,предметы!$D$7)&gt;0),AND('График ОП'!P53=предметы!$D$7,COUNTIFS('График ОП'!P53:P69,предметы!$D$16)&gt;0),AND('График ОП'!P53=предметы!$D$8,COUNTIFS('График ОП'!P53:P69,предметы!$D$10)&gt;0),AND('График ОП'!P53=предметы!$D$10,COUNTIFS('График ОП'!P53:P69,предметы!$D$8)&gt;0),AND('График ОП'!P53=предметы!$D$9,COUNTIFS('График ОП'!P53:P69,предметы!$D$11)&gt;0),AND('График ОП'!P53=предметы!$D$11,COUNTIFS('График ОП'!P53:P69,предметы!$D$9)&gt;0)),"&lt;17 (ВПР, КР)","*")</f>
        <v>*</v>
      </c>
      <c r="Y52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2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2" s="12" t="str">
        <f>IF(OR(COUNTIFS('График ОП'!Q53:Q69,'График ОП'!Q53)&gt;1,AND('График ОП'!Q53=предметы!$E$3,COUNTIFS('График ОП'!Q53:Q69,предметы!$E$12)&gt;0),AND('График ОП'!Q53=предметы!$E$12,COUNTIFS('График ОП'!Q53:Q69,предметы!$E$3)&gt;0),AND('График ОП'!Q53=предметы!$E$4,COUNTIFS('График ОП'!Q53:Q69,предметы!$E$13)&gt;0),AND('График ОП'!Q53=предметы!$E$13,COUNTIFS('График ОП'!Q53:Q69,предметы!$E$4)&gt;0),AND('График ОП'!Q53=предметы!$E$5,COUNTIFS('График ОП'!Q53:Q69,предметы!$E$14)&gt;0),AND('График ОП'!Q53=предметы!$E$14,COUNTIFS('График ОП'!Q53:Q69,предметы!$E$5)&gt;0),AND('График ОП'!Q53=предметы!$E$6,COUNTIFS('График ОП'!Q53:Q69,предметы!$E$15)&gt;0),AND('График ОП'!Q53=предметы!$E$15,COUNTIFS('График ОП'!Q53:Q69,предметы!$E$6)&gt;0),AND('График ОП'!Q53=предметы!$E$7,COUNTIFS('График ОП'!Q53:Q69,предметы!$E$16)&gt;0),AND('График ОП'!Q53=предметы!$E$16,COUNTIFS('График ОП'!Q53:Q69,предметы!$E$7)&gt;0),AND('График ОП'!Q53=предметы!$E$8,COUNTIFS('График ОП'!Q53:Q69,предметы!$E$17)&gt;0),AND('График ОП'!Q53=предметы!$E$17,COUNTIFS('График ОП'!Q53:Q69,предметы!$E$8)&gt;0),AND('График ОП'!Q53=предметы!$E$9,COUNTIFS('График ОП'!Q53:Q69,предметы!$E$18)&gt;0),AND('График ОП'!Q53=предметы!$E$18,COUNTIFS('График ОП'!Q53:Q69,предметы!$E$9)&gt;0),AND('График ОП'!Q53=предметы!$E$10,COUNTIFS('График ОП'!Q53:Q69,предметы!$E$19)&gt;0),AND('График ОП'!Q53=предметы!$E$19,COUNTIFS('График ОП'!Q53:Q69,предметы!$E$10)&gt;0),AND('График ОП'!Q53=предметы!$E$11,COUNTIFS('График ОП'!Q53:Q69,предметы!$E$20)&gt;0),AND('График ОП'!Q53=предметы!$E$20,COUNTIFS('График ОП'!Q53:Q69,предметы!$E$11)&gt;0)),"&lt;17 (ВПР, КР)","*")</f>
        <v>*</v>
      </c>
      <c r="AB52" s="12" t="str">
        <f>IF(OR(COUNTIFS('График ОП'!R53:R69,'График ОП'!R53)&gt;1,AND('График ОП'!R53=предметы!$E$3,COUNTIFS('График ОП'!R53:R69,предметы!$E$12)&gt;0),AND('График ОП'!R53=предметы!$E$12,COUNTIFS('График ОП'!R53:R69,предметы!$E$3)&gt;0),AND('График ОП'!R53=предметы!$E$4,COUNTIFS('График ОП'!R53:R69,предметы!$E$13)&gt;0),AND('График ОП'!R53=предметы!$E$13,COUNTIFS('График ОП'!R53:R69,предметы!$E$4)&gt;0),AND('График ОП'!R53=предметы!$E$5,COUNTIFS('График ОП'!R53:R69,предметы!$E$14)&gt;0),AND('График ОП'!R53=предметы!$E$14,COUNTIFS('График ОП'!R53:R69,предметы!$E$5)&gt;0),AND('График ОП'!R53=предметы!$E$6,COUNTIFS('График ОП'!R53:R69,предметы!$E$15)&gt;0),AND('График ОП'!R53=предметы!$E$15,COUNTIFS('График ОП'!R53:R69,предметы!$E$6)&gt;0),AND('График ОП'!R53=предметы!$E$7,COUNTIFS('График ОП'!R53:R69,предметы!$E$16)&gt;0),AND('График ОП'!R53=предметы!$E$16,COUNTIFS('График ОП'!R53:R69,предметы!$E$7)&gt;0),AND('График ОП'!R53=предметы!$E$8,COUNTIFS('График ОП'!R53:R69,предметы!$E$17)&gt;0),AND('График ОП'!R53=предметы!$E$17,COUNTIFS('График ОП'!R53:R69,предметы!$E$8)&gt;0),AND('График ОП'!R53=предметы!$E$9,COUNTIFS('График ОП'!R53:R69,предметы!$E$18)&gt;0),AND('График ОП'!R53=предметы!$E$18,COUNTIFS('График ОП'!R53:R69,предметы!$E$9)&gt;0),AND('График ОП'!R53=предметы!$E$10,COUNTIFS('График ОП'!R53:R69,предметы!$E$19)&gt;0),AND('График ОП'!R53=предметы!$E$19,COUNTIFS('График ОП'!R53:R69,предметы!$E$10)&gt;0),AND('График ОП'!R53=предметы!$E$11,COUNTIFS('График ОП'!R53:R69,предметы!$E$20)&gt;0),AND('График ОП'!R53=предметы!$E$20,COUNTIFS('График ОП'!R53:R69,предметы!$E$11)&gt;0)),"&lt;17 (ВПР, КР)","*")</f>
        <v>*</v>
      </c>
      <c r="AC52" s="12" t="str">
        <f>IF(OR(COUNTIFS('График ОП'!S53:S69,'График ОП'!S53)&gt;1,AND('График ОП'!S53=предметы!$E$3,COUNTIFS('График ОП'!S53:S69,предметы!$E$12)&gt;0),AND('График ОП'!S53=предметы!$E$12,COUNTIFS('График ОП'!S53:S69,предметы!$E$3)&gt;0),AND('График ОП'!S53=предметы!$E$4,COUNTIFS('График ОП'!S53:S69,предметы!$E$13)&gt;0),AND('График ОП'!S53=предметы!$E$13,COUNTIFS('График ОП'!S53:S69,предметы!$E$4)&gt;0),AND('График ОП'!S53=предметы!$E$5,COUNTIFS('График ОП'!S53:S69,предметы!$E$14)&gt;0),AND('График ОП'!S53=предметы!$E$14,COUNTIFS('График ОП'!S53:S69,предметы!$E$5)&gt;0),AND('График ОП'!S53=предметы!$E$6,COUNTIFS('График ОП'!S53:S69,предметы!$E$15)&gt;0),AND('График ОП'!S53=предметы!$E$15,COUNTIFS('График ОП'!S53:S69,предметы!$E$6)&gt;0),AND('График ОП'!S53=предметы!$E$7,COUNTIFS('График ОП'!S53:S69,предметы!$E$16)&gt;0),AND('График ОП'!S53=предметы!$E$16,COUNTIFS('График ОП'!S53:S69,предметы!$E$7)&gt;0),AND('График ОП'!S53=предметы!$E$8,COUNTIFS('График ОП'!S53:S69,предметы!$E$17)&gt;0),AND('График ОП'!S53=предметы!$E$17,COUNTIFS('График ОП'!S53:S69,предметы!$E$8)&gt;0),AND('График ОП'!S53=предметы!$E$9,COUNTIFS('График ОП'!S53:S69,предметы!$E$18)&gt;0),AND('График ОП'!S53=предметы!$E$18,COUNTIFS('График ОП'!S53:S69,предметы!$E$9)&gt;0),AND('График ОП'!S53=предметы!$E$10,COUNTIFS('График ОП'!S53:S69,предметы!$E$19)&gt;0),AND('График ОП'!S53=предметы!$E$19,COUNTIFS('График ОП'!S53:S69,предметы!$E$10)&gt;0),AND('График ОП'!S53=предметы!$E$11,COUNTIFS('График ОП'!S53:S69,предметы!$E$20)&gt;0),AND('График ОП'!S53=предметы!$E$20,COUNTIFS('График ОП'!S53:S69,предметы!$E$11)&gt;0)),"&lt;17 (ВПР, КР)","*")</f>
        <v>*</v>
      </c>
      <c r="AD52" s="12" t="str">
        <f>IF(OR(COUNTIFS('График ОП'!T53:T69,'График ОП'!T53)&gt;1,AND('График ОП'!T53=предметы!$E$3,COUNTIFS('График ОП'!T53:T69,предметы!$E$12)&gt;0),AND('График ОП'!T53=предметы!$E$12,COUNTIFS('График ОП'!T53:T69,предметы!$E$3)&gt;0),AND('График ОП'!T53=предметы!$E$4,COUNTIFS('График ОП'!T53:T69,предметы!$E$13)&gt;0),AND('График ОП'!T53=предметы!$E$13,COUNTIFS('График ОП'!T53:T69,предметы!$E$4)&gt;0),AND('График ОП'!T53=предметы!$E$5,COUNTIFS('График ОП'!T53:T69,предметы!$E$14)&gt;0),AND('График ОП'!T53=предметы!$E$14,COUNTIFS('График ОП'!T53:T69,предметы!$E$5)&gt;0),AND('График ОП'!T53=предметы!$E$6,COUNTIFS('График ОП'!T53:T69,предметы!$E$15)&gt;0),AND('График ОП'!T53=предметы!$E$15,COUNTIFS('График ОП'!T53:T69,предметы!$E$6)&gt;0),AND('График ОП'!T53=предметы!$E$7,COUNTIFS('График ОП'!T53:T69,предметы!$E$16)&gt;0),AND('График ОП'!T53=предметы!$E$16,COUNTIFS('График ОП'!T53:T69,предметы!$E$7)&gt;0),AND('График ОП'!T53=предметы!$E$8,COUNTIFS('График ОП'!T53:T69,предметы!$E$17)&gt;0),AND('График ОП'!T53=предметы!$E$17,COUNTIFS('График ОП'!T53:T69,предметы!$E$8)&gt;0),AND('График ОП'!T53=предметы!$E$9,COUNTIFS('График ОП'!T53:T69,предметы!$E$18)&gt;0),AND('График ОП'!T53=предметы!$E$18,COUNTIFS('График ОП'!T53:T69,предметы!$E$9)&gt;0),AND('График ОП'!T53=предметы!$E$10,COUNTIFS('График ОП'!T53:T69,предметы!$E$19)&gt;0),AND('График ОП'!T53=предметы!$E$19,COUNTIFS('График ОП'!T53:T69,предметы!$E$10)&gt;0),AND('График ОП'!T53=предметы!$E$11,COUNTIFS('График ОП'!T53:T69,предметы!$E$20)&gt;0),AND('График ОП'!T53=предметы!$E$20,COUNTIFS('График ОП'!T53:T69,предметы!$E$11)&gt;0)),"&lt;17 (ВПР, КР)","*")</f>
        <v>*</v>
      </c>
      <c r="AE52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2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2" s="12" t="str">
        <f>IF(OR(COUNTIFS('График ОП'!U53:U69,'График ОП'!U53)&gt;1,AND('График ОП'!U53=предметы!$F$3,COUNTIFS('График ОП'!U53:U69,предметы!$F$13)&gt;0),AND('График ОП'!U53=предметы!$F$13,COUNTIFS('График ОП'!U53:U69,предметы!$F$3)&gt;0),AND('График ОП'!U53=предметы!$F$4,COUNTIFS('График ОП'!U53:U69,предметы!$F$14)&gt;0),AND('График ОП'!U53=предметы!$F$14,COUNTIFS('График ОП'!U53:U69,предметы!$F$4)&gt;0),AND('График ОП'!U53=предметы!$F$5,COUNTIFS('График ОП'!U53:U69,предметы!$F$15)&gt;0),AND('График ОП'!U53=предметы!$F$15,COUNTIFS('График ОП'!U53:U69,предметы!$F$5)&gt;0),AND('График ОП'!U53=предметы!$F$6,COUNTIFS('График ОП'!U53:U69,предметы!$F$16)&gt;0),AND('График ОП'!U53=предметы!$F$16,COUNTIFS('График ОП'!U53:U69,предметы!$F$6)&gt;0),AND('График ОП'!U53=предметы!$F$7,COUNTIFS('График ОП'!U53:U69,предметы!$F$17)&gt;0),AND('График ОП'!U53=предметы!$F$17,COUNTIFS('График ОП'!U53:U69,предметы!$F$7)&gt;0),AND('График ОП'!U53=предметы!$F$8,COUNTIFS('График ОП'!U53:U69,предметы!$F$18)&gt;0),AND('График ОП'!U53=предметы!$F$18,COUNTIFS('График ОП'!U53:U69,предметы!$F$8)&gt;0),AND('График ОП'!U53=предметы!$F$9,COUNTIFS('График ОП'!U53:U69,предметы!$F$19)&gt;0),AND('График ОП'!U53=предметы!$F$19,COUNTIFS('График ОП'!U53:U69,предметы!$F$9)&gt;0),AND('График ОП'!U53=предметы!$F$10,COUNTIFS('График ОП'!U53:U69,предметы!$F$20)&gt;0),AND('График ОП'!U53=предметы!$F$20,COUNTIFS('График ОП'!U53:U69,предметы!$F$10)&gt;0),AND('График ОП'!U53=предметы!$F$11,COUNTIFS('График ОП'!U53:U69,предметы!$F$21)&gt;0),AND('График ОП'!U53=предметы!$F$21,COUNTIFS('График ОП'!U53:U69,предметы!$F$11)&gt;0),AND('График ОП'!U53=предметы!$F$12,COUNTIFS('График ОП'!U53:U69,предметы!$F$22)&gt;0),AND('График ОП'!U53=предметы!$F$22,COUNTIFS('График ОП'!U53:U69,предметы!$F$12)&gt;0)),"&lt;17 (ВПР, КР)","*")</f>
        <v>*</v>
      </c>
      <c r="AH52" s="12" t="str">
        <f>IF(OR(COUNTIFS('График ОП'!V53:V69,'График ОП'!V53)&gt;1,AND('График ОП'!V53=предметы!$F$3,COUNTIFS('График ОП'!V53:V69,предметы!$F$13)&gt;0),AND('График ОП'!V53=предметы!$F$13,COUNTIFS('График ОП'!V53:V69,предметы!$F$3)&gt;0),AND('График ОП'!V53=предметы!$F$4,COUNTIFS('График ОП'!V53:V69,предметы!$F$14)&gt;0),AND('График ОП'!V53=предметы!$F$14,COUNTIFS('График ОП'!V53:V69,предметы!$F$4)&gt;0),AND('График ОП'!V53=предметы!$F$5,COUNTIFS('График ОП'!V53:V69,предметы!$F$15)&gt;0),AND('График ОП'!V53=предметы!$F$15,COUNTIFS('График ОП'!V53:V69,предметы!$F$5)&gt;0),AND('График ОП'!V53=предметы!$F$6,COUNTIFS('График ОП'!V53:V69,предметы!$F$16)&gt;0),AND('График ОП'!V53=предметы!$F$16,COUNTIFS('График ОП'!V53:V69,предметы!$F$6)&gt;0),AND('График ОП'!V53=предметы!$F$7,COUNTIFS('График ОП'!V53:V69,предметы!$F$17)&gt;0),AND('График ОП'!V53=предметы!$F$17,COUNTIFS('График ОП'!V53:V69,предметы!$F$7)&gt;0),AND('График ОП'!V53=предметы!$F$8,COUNTIFS('График ОП'!V53:V69,предметы!$F$18)&gt;0),AND('График ОП'!V53=предметы!$F$18,COUNTIFS('График ОП'!V53:V69,предметы!$F$8)&gt;0),AND('График ОП'!V53=предметы!$F$9,COUNTIFS('График ОП'!V53:V69,предметы!$F$19)&gt;0),AND('График ОП'!V53=предметы!$F$19,COUNTIFS('График ОП'!V53:V69,предметы!$F$9)&gt;0),AND('График ОП'!V53=предметы!$F$10,COUNTIFS('График ОП'!V53:V69,предметы!$F$20)&gt;0),AND('График ОП'!V53=предметы!$F$20,COUNTIFS('График ОП'!V53:V69,предметы!$F$10)&gt;0),AND('График ОП'!V53=предметы!$F$11,COUNTIFS('График ОП'!V53:V69,предметы!$F$21)&gt;0),AND('График ОП'!V53=предметы!$F$21,COUNTIFS('График ОП'!V53:V69,предметы!$F$11)&gt;0),AND('График ОП'!V53=предметы!$F$12,COUNTIFS('График ОП'!V53:V69,предметы!$F$22)&gt;0),AND('График ОП'!V53=предметы!$F$22,COUNTIFS('График ОП'!V53:V69,предметы!$F$12)&gt;0)),"&lt;17 (ВПР, КР)","*")</f>
        <v>*</v>
      </c>
      <c r="AI52" s="12" t="str">
        <f>IF(OR(COUNTIFS('График ОП'!W53:W69,'График ОП'!W53)&gt;1,AND('График ОП'!W53=предметы!$F$3,COUNTIFS('График ОП'!W53:W69,предметы!$F$13)&gt;0),AND('График ОП'!W53=предметы!$F$13,COUNTIFS('График ОП'!W53:W69,предметы!$F$3)&gt;0),AND('График ОП'!W53=предметы!$F$4,COUNTIFS('График ОП'!W53:W69,предметы!$F$14)&gt;0),AND('График ОП'!W53=предметы!$F$14,COUNTIFS('График ОП'!W53:W69,предметы!$F$4)&gt;0),AND('График ОП'!W53=предметы!$F$5,COUNTIFS('График ОП'!W53:W69,предметы!$F$15)&gt;0),AND('График ОП'!W53=предметы!$F$15,COUNTIFS('График ОП'!W53:W69,предметы!$F$5)&gt;0),AND('График ОП'!W53=предметы!$F$6,COUNTIFS('График ОП'!W53:W69,предметы!$F$16)&gt;0),AND('График ОП'!W53=предметы!$F$16,COUNTIFS('График ОП'!W53:W69,предметы!$F$6)&gt;0),AND('График ОП'!W53=предметы!$F$7,COUNTIFS('График ОП'!W53:W69,предметы!$F$17)&gt;0),AND('График ОП'!W53=предметы!$F$17,COUNTIFS('График ОП'!W53:W69,предметы!$F$7)&gt;0),AND('График ОП'!W53=предметы!$F$8,COUNTIFS('График ОП'!W53:W69,предметы!$F$18)&gt;0),AND('График ОП'!W53=предметы!$F$18,COUNTIFS('График ОП'!W53:W69,предметы!$F$8)&gt;0),AND('График ОП'!W53=предметы!$F$9,COUNTIFS('График ОП'!W53:W69,предметы!$F$19)&gt;0),AND('График ОП'!W53=предметы!$F$19,COUNTIFS('График ОП'!W53:W69,предметы!$F$9)&gt;0),AND('График ОП'!W53=предметы!$F$10,COUNTIFS('График ОП'!W53:W69,предметы!$F$20)&gt;0),AND('График ОП'!W53=предметы!$F$20,COUNTIFS('График ОП'!W53:W69,предметы!$F$10)&gt;0),AND('График ОП'!W53=предметы!$F$11,COUNTIFS('График ОП'!W53:W69,предметы!$F$21)&gt;0),AND('График ОП'!W53=предметы!$F$21,COUNTIFS('График ОП'!W53:W69,предметы!$F$11)&gt;0),AND('График ОП'!W53=предметы!$F$12,COUNTIFS('График ОП'!W53:W69,предметы!$F$22)&gt;0),AND('График ОП'!W53=предметы!$F$22,COUNTIFS('График ОП'!W53:W69,предметы!$F$12)&gt;0)),"&lt;17 (ВПР, КР)","*")</f>
        <v>*</v>
      </c>
      <c r="AJ52" s="12" t="str">
        <f>IF(OR(COUNTIFS('График ОП'!X53:X69,'График ОП'!X53)&gt;1,AND('График ОП'!X53=предметы!$F$3,COUNTIFS('График ОП'!X53:X69,предметы!$F$13)&gt;0),AND('График ОП'!X53=предметы!$F$13,COUNTIFS('График ОП'!X53:X69,предметы!$F$3)&gt;0),AND('График ОП'!X53=предметы!$F$4,COUNTIFS('График ОП'!X53:X69,предметы!$F$14)&gt;0),AND('График ОП'!X53=предметы!$F$14,COUNTIFS('График ОП'!X53:X69,предметы!$F$4)&gt;0),AND('График ОП'!X53=предметы!$F$5,COUNTIFS('График ОП'!X53:X69,предметы!$F$15)&gt;0),AND('График ОП'!X53=предметы!$F$15,COUNTIFS('График ОП'!X53:X69,предметы!$F$5)&gt;0),AND('График ОП'!X53=предметы!$F$6,COUNTIFS('График ОП'!X53:X69,предметы!$F$16)&gt;0),AND('График ОП'!X53=предметы!$F$16,COUNTIFS('График ОП'!X53:X69,предметы!$F$6)&gt;0),AND('График ОП'!X53=предметы!$F$7,COUNTIFS('График ОП'!X53:X69,предметы!$F$17)&gt;0),AND('График ОП'!X53=предметы!$F$17,COUNTIFS('График ОП'!X53:X69,предметы!$F$7)&gt;0),AND('График ОП'!X53=предметы!$F$8,COUNTIFS('График ОП'!X53:X69,предметы!$F$18)&gt;0),AND('График ОП'!X53=предметы!$F$18,COUNTIFS('График ОП'!X53:X69,предметы!$F$8)&gt;0),AND('График ОП'!X53=предметы!$F$9,COUNTIFS('График ОП'!X53:X69,предметы!$F$19)&gt;0),AND('График ОП'!X53=предметы!$F$19,COUNTIFS('График ОП'!X53:X69,предметы!$F$9)&gt;0),AND('График ОП'!X53=предметы!$F$10,COUNTIFS('График ОП'!X53:X69,предметы!$F$20)&gt;0),AND('График ОП'!X53=предметы!$F$20,COUNTIFS('График ОП'!X53:X69,предметы!$F$10)&gt;0),AND('График ОП'!X53=предметы!$F$11,COUNTIFS('График ОП'!X53:X69,предметы!$F$21)&gt;0),AND('График ОП'!X53=предметы!$F$21,COUNTIFS('График ОП'!X53:X69,предметы!$F$11)&gt;0),AND('График ОП'!X53=предметы!$F$12,COUNTIFS('График ОП'!X53:X69,предметы!$F$22)&gt;0),AND('График ОП'!X53=предметы!$F$22,COUNTIFS('График ОП'!X53:X69,предметы!$F$12)&gt;0)),"&lt;17 (ВПР, КР)","*")</f>
        <v>*</v>
      </c>
      <c r="AK52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2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2" s="12" t="str">
        <f>IF(OR(COUNTIFS('График ОП'!Y53:Y69,'График ОП'!Y53)&gt;1,AND('График ОП'!Y53=предметы!$G$3,COUNTIFS('График ОП'!Y53:Y69,предметы!$G$15)&gt;0),AND('График ОП'!Y53=предметы!$G$15,COUNTIFS('График ОП'!Y53:Y69,предметы!$G$3)&gt;0),AND('График ОП'!Y53=предметы!$G$4,COUNTIFS('График ОП'!Y53:Y69,предметы!$G$18)&gt;0),AND('График ОП'!Y53=предметы!$G$18,COUNTIFS('График ОП'!Y53:Y69,предметы!$G$4)&gt;0),AND('График ОП'!Y53=предметы!$G$5,COUNTIFS('График ОП'!Y53:Y69,предметы!$G$19)&gt;0),AND('График ОП'!Y53=предметы!$G$19,COUNTIFS('График ОП'!Y53:Y69,предметы!$G$5)&gt;0),AND('График ОП'!Y53=предметы!$G$6,COUNTIFS('График ОП'!Y53:Y69,предметы!$G$20)&gt;0),AND('График ОП'!Y53=предметы!$G$20,COUNTIFS('График ОП'!Y53:Y69,предметы!$G$6)&gt;0),AND('График ОП'!Y53=предметы!$G$7,COUNTIFS('График ОП'!Y53:Y69,предметы!$G$21)&gt;0),AND('График ОП'!Y53=предметы!$G$21,COUNTIFS('График ОП'!Y53:Y69,предметы!$G$7)&gt;0),AND('График ОП'!Y53=предметы!$G$8,COUNTIFS('График ОП'!Y53:Y69,предметы!$G$22)&gt;0),AND('График ОП'!Y53=предметы!$G$22,COUNTIFS('График ОП'!Y53:Y69,предметы!$G$8)&gt;0),AND('График ОП'!Y53=предметы!$G$9,COUNTIFS('График ОП'!Y53:Y69,предметы!$G$23)&gt;0),AND('График ОП'!Y53=предметы!$G$23,COUNTIFS('График ОП'!Y53:Y69,предметы!$G$9)&gt;0),AND('График ОП'!Y53=предметы!$G$10,COUNTIFS('График ОП'!Y53:Y69,предметы!$G$24)&gt;0),AND('График ОП'!Y53=предметы!$G$24,COUNTIFS('График ОП'!Y53:Y69,предметы!$G$10)&gt;0),AND('График ОП'!Y53=предметы!$G$11,COUNTIFS('График ОП'!Y53:Y69,предметы!$G$25)&gt;0),AND('График ОП'!Y53=предметы!$G$25,COUNTIFS('График ОП'!Y53:Y69,предметы!$G$11)&gt;0),AND('График ОП'!Y53=предметы!$G$12,COUNTIFS('График ОП'!Y53:Y69,предметы!$G$26)&gt;0),AND('График ОП'!Y53=предметы!$G$26,COUNTIFS('График ОП'!Y53:Y69,предметы!$G$12)&gt;0),AND('График ОП'!Y53=предметы!$G$13,COUNTIFS('График ОП'!Y53:Y69,предметы!$G$27)&gt;0),AND('График ОП'!Y53=предметы!$G$27,COUNTIFS('График ОП'!Y53:Y69,предметы!$G$13)&gt;0),AND('График ОП'!Y53=предметы!$G$14,COUNTIFS('График ОП'!Y53:Y69,предметы!$G$28)&gt;0),AND('График ОП'!Y53=предметы!$G$28,COUNTIFS('График ОП'!Y53:Y69,предметы!$G$14)&gt;0)),"&lt;17 (ВПР, КР)","*")</f>
        <v>*</v>
      </c>
      <c r="AN52" s="12" t="str">
        <f>IF(OR(COUNTIFS('График ОП'!Z53:Z69,'График ОП'!Z53)&gt;1,AND('График ОП'!Z53=предметы!$G$3,COUNTIFS('График ОП'!Z53:Z69,предметы!$G$15)&gt;0),AND('График ОП'!Z53=предметы!$G$15,COUNTIFS('График ОП'!Z53:Z69,предметы!$G$3)&gt;0),AND('График ОП'!Z53=предметы!$G$4,COUNTIFS('График ОП'!Z53:Z69,предметы!$G$18)&gt;0),AND('График ОП'!Z53=предметы!$G$18,COUNTIFS('График ОП'!Z53:Z69,предметы!$G$4)&gt;0),AND('График ОП'!Z53=предметы!$G$5,COUNTIFS('График ОП'!Z53:Z69,предметы!$G$19)&gt;0),AND('График ОП'!Z53=предметы!$G$19,COUNTIFS('График ОП'!Z53:Z69,предметы!$G$5)&gt;0),AND('График ОП'!Z53=предметы!$G$6,COUNTIFS('График ОП'!Z53:Z69,предметы!$G$20)&gt;0),AND('График ОП'!Z53=предметы!$G$20,COUNTIFS('График ОП'!Z53:Z69,предметы!$G$6)&gt;0),AND('График ОП'!Z53=предметы!$G$7,COUNTIFS('График ОП'!Z53:Z69,предметы!$G$21)&gt;0),AND('График ОП'!Z53=предметы!$G$21,COUNTIFS('График ОП'!Z53:Z69,предметы!$G$7)&gt;0),AND('График ОП'!Z53=предметы!$G$8,COUNTIFS('График ОП'!Z53:Z69,предметы!$G$22)&gt;0),AND('График ОП'!Z53=предметы!$G$22,COUNTIFS('График ОП'!Z53:Z69,предметы!$G$8)&gt;0),AND('График ОП'!Z53=предметы!$G$9,COUNTIFS('График ОП'!Z53:Z69,предметы!$G$23)&gt;0),AND('График ОП'!Z53=предметы!$G$23,COUNTIFS('График ОП'!Z53:Z69,предметы!$G$9)&gt;0),AND('График ОП'!Z53=предметы!$G$10,COUNTIFS('График ОП'!Z53:Z69,предметы!$G$24)&gt;0),AND('График ОП'!Z53=предметы!$G$24,COUNTIFS('График ОП'!Z53:Z69,предметы!$G$10)&gt;0),AND('График ОП'!Z53=предметы!$G$11,COUNTIFS('График ОП'!Z53:Z69,предметы!$G$25)&gt;0),AND('График ОП'!Z53=предметы!$G$25,COUNTIFS('График ОП'!Z53:Z69,предметы!$G$11)&gt;0),AND('График ОП'!Z53=предметы!$G$12,COUNTIFS('График ОП'!Z53:Z69,предметы!$G$26)&gt;0),AND('График ОП'!Z53=предметы!$G$26,COUNTIFS('График ОП'!Z53:Z69,предметы!$G$12)&gt;0),AND('График ОП'!Z53=предметы!$G$13,COUNTIFS('График ОП'!Z53:Z69,предметы!$G$27)&gt;0),AND('График ОП'!Z53=предметы!$G$27,COUNTIFS('График ОП'!Z53:Z69,предметы!$G$13)&gt;0),AND('График ОП'!Z53=предметы!$G$14,COUNTIFS('График ОП'!Z53:Z69,предметы!$G$28)&gt;0),AND('График ОП'!Z53=предметы!$G$28,COUNTIFS('График ОП'!Z53:Z69,предметы!$G$14)&gt;0)),"&lt;17 (ВПР, КР)","*")</f>
        <v>*</v>
      </c>
      <c r="AO52" s="12" t="str">
        <f>IF(OR(COUNTIFS('График ОП'!AA53:AA69,'График ОП'!AA53)&gt;1,AND('График ОП'!AA53=предметы!$G$3,COUNTIFS('График ОП'!AA53:AA69,предметы!$G$15)&gt;0),AND('График ОП'!AA53=предметы!$G$15,COUNTIFS('График ОП'!AA53:AA69,предметы!$G$3)&gt;0),AND('График ОП'!AA53=предметы!$G$4,COUNTIFS('График ОП'!AA53:AA69,предметы!$G$18)&gt;0),AND('График ОП'!AA53=предметы!$G$18,COUNTIFS('График ОП'!AA53:AA69,предметы!$G$4)&gt;0),AND('График ОП'!AA53=предметы!$G$5,COUNTIFS('График ОП'!AA53:AA69,предметы!$G$19)&gt;0),AND('График ОП'!AA53=предметы!$G$19,COUNTIFS('График ОП'!AA53:AA69,предметы!$G$5)&gt;0),AND('График ОП'!AA53=предметы!$G$6,COUNTIFS('График ОП'!AA53:AA69,предметы!$G$20)&gt;0),AND('График ОП'!AA53=предметы!$G$20,COUNTIFS('График ОП'!AA53:AA69,предметы!$G$6)&gt;0),AND('График ОП'!AA53=предметы!$G$7,COUNTIFS('График ОП'!AA53:AA69,предметы!$G$21)&gt;0),AND('График ОП'!AA53=предметы!$G$21,COUNTIFS('График ОП'!AA53:AA69,предметы!$G$7)&gt;0),AND('График ОП'!AA53=предметы!$G$8,COUNTIFS('График ОП'!AA53:AA69,предметы!$G$22)&gt;0),AND('График ОП'!AA53=предметы!$G$22,COUNTIFS('График ОП'!AA53:AA69,предметы!$G$8)&gt;0),AND('График ОП'!AA53=предметы!$G$9,COUNTIFS('График ОП'!AA53:AA69,предметы!$G$23)&gt;0),AND('График ОП'!AA53=предметы!$G$23,COUNTIFS('График ОП'!AA53:AA69,предметы!$G$9)&gt;0),AND('График ОП'!AA53=предметы!$G$10,COUNTIFS('График ОП'!AA53:AA69,предметы!$G$24)&gt;0),AND('График ОП'!AA53=предметы!$G$24,COUNTIFS('График ОП'!AA53:AA69,предметы!$G$10)&gt;0),AND('График ОП'!AA53=предметы!$G$11,COUNTIFS('График ОП'!AA53:AA69,предметы!$G$25)&gt;0),AND('График ОП'!AA53=предметы!$G$25,COUNTIFS('График ОП'!AA53:AA69,предметы!$G$11)&gt;0),AND('График ОП'!AA53=предметы!$G$12,COUNTIFS('График ОП'!AA53:AA69,предметы!$G$26)&gt;0),AND('График ОП'!AA53=предметы!$G$26,COUNTIFS('График ОП'!AA53:AA69,предметы!$G$12)&gt;0),AND('График ОП'!AA53=предметы!$G$13,COUNTIFS('График ОП'!AA53:AA69,предметы!$G$27)&gt;0),AND('График ОП'!AA53=предметы!$G$27,COUNTIFS('График ОП'!AA53:AA69,предметы!$G$13)&gt;0),AND('График ОП'!AA53=предметы!$G$14,COUNTIFS('График ОП'!AA53:AA69,предметы!$G$28)&gt;0),AND('График ОП'!AA53=предметы!$G$28,COUNTIFS('График ОП'!AA53:AA69,предметы!$G$14)&gt;0)),"&lt;17 (ВПР, КР)","*")</f>
        <v>*</v>
      </c>
      <c r="AP52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2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2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2" s="12" t="str">
        <f>IF(OR(COUNTIFS('График ОП'!AB53:AB69,'График ОП'!AB53)&gt;1,AND('График ОП'!AB53=предметы!$H$3,COUNTIFS('График ОП'!AB53:AB69,предметы!$H$16)&gt;0),AND('График ОП'!AB53=предметы!$H$16,COUNTIFS('График ОП'!AB53:AB69,предметы!$H$3)&gt;0),AND('График ОП'!AB53=предметы!$H$4,COUNTIFS('График ОП'!AB53:AB69,предметы!$H$19)&gt;0),AND('График ОП'!AB53=предметы!$H$19,COUNTIFS('График ОП'!AB53:AB69,предметы!$H$4)&gt;0),AND('График ОП'!AB53=предметы!$H$5,COUNTIFS('График ОП'!AB53:AB69,предметы!$H$20)&gt;0),AND('График ОП'!AB53=предметы!$H$20,COUNTIFS('График ОП'!AB53:AB69,предметы!$H$5)&gt;0),AND('График ОП'!AB53=предметы!$H$6,COUNTIFS('График ОП'!AB53:AB69,предметы!$H$21)&gt;0),AND('График ОП'!AB53=предметы!$H$21,COUNTIFS('График ОП'!AB53:AB69,предметы!$H$6)&gt;0),AND('График ОП'!AB53=предметы!$H$7,COUNTIFS('График ОП'!AB53:AB69,предметы!$H$22)&gt;0),AND('График ОП'!AB53=предметы!$H$22,COUNTIFS('График ОП'!AB53:AB69,предметы!$H$7)&gt;0),AND('График ОП'!AB53=предметы!$H$8,COUNTIFS('График ОП'!AB53:AB69,предметы!$H$23)&gt;0),AND('График ОП'!AB53=предметы!$H$23,COUNTIFS('График ОП'!AB53:AB69,предметы!$H$8)&gt;0),AND('График ОП'!AB53=предметы!$H$9,COUNTIFS('График ОП'!AB53:AB69,предметы!$H$24)&gt;0),AND('График ОП'!AB53=предметы!$H$24,COUNTIFS('График ОП'!AB53:AB69,предметы!$H$9)&gt;0),AND('График ОП'!AB53=предметы!$H$10,COUNTIFS('График ОП'!AB53:AB69,предметы!$H$25)&gt;0),AND('График ОП'!AB53=предметы!$H$25,COUNTIFS('График ОП'!AB53:AB69,предметы!$H$10)&gt;0),AND('График ОП'!AB53=предметы!$H$11,COUNTIFS('График ОП'!AB53:AB69,предметы!$H$26)&gt;0),AND('График ОП'!AB53=предметы!$H$26,COUNTIFS('График ОП'!AB53:AB69,предметы!$H$11)&gt;0),AND('График ОП'!AB53=предметы!$H$12,COUNTIFS('График ОП'!AB53:AB69,предметы!$H$27)&gt;0),AND('График ОП'!AB53=предметы!$H$27,COUNTIFS('График ОП'!AB53:AB69,предметы!$H$12)&gt;0),AND('График ОП'!AB53=предметы!$H$13,COUNTIFS('График ОП'!AB53:AB69,предметы!$H$28)&gt;0),AND('График ОП'!AB53=предметы!$H$28,COUNTIFS('График ОП'!AB53:AB69,предметы!$H$13)&gt;0),AND('График ОП'!AB53=предметы!$H$14,COUNTIFS('График ОП'!AB53:AB69,предметы!$H$29)&gt;0),AND('График ОП'!AB53=предметы!$H$29,COUNTIFS('График ОП'!AB53:AB69,предметы!$H$14)&gt;0),AND('График ОП'!AB53=предметы!$H$15,COUNTIFS('График ОП'!AB53:AB69,предметы!$H$30)&gt;0),AND('График ОП'!AB53=предметы!$H$30,COUNTIFS('График ОП'!AB53:AB69,предметы!$H$15)&gt;0)),"&lt;17 (ВПР, КР)","*")</f>
        <v>*</v>
      </c>
      <c r="AT52" s="12" t="str">
        <f>IF(OR(COUNTIFS('График ОП'!AC53:AC69,'График ОП'!AC53)&gt;1,AND('График ОП'!AC53=предметы!$H$3,COUNTIFS('График ОП'!AC53:AC69,предметы!$H$16)&gt;0),AND('График ОП'!AC53=предметы!$H$16,COUNTIFS('График ОП'!AC53:AC69,предметы!$H$3)&gt;0),AND('График ОП'!AC53=предметы!$H$4,COUNTIFS('График ОП'!AC53:AC69,предметы!$H$19)&gt;0),AND('График ОП'!AC53=предметы!$H$19,COUNTIFS('График ОП'!AC53:AC69,предметы!$H$4)&gt;0),AND('График ОП'!AC53=предметы!$H$5,COUNTIFS('График ОП'!AC53:AC69,предметы!$H$20)&gt;0),AND('График ОП'!AC53=предметы!$H$20,COUNTIFS('График ОП'!AC53:AC69,предметы!$H$5)&gt;0),AND('График ОП'!AC53=предметы!$H$6,COUNTIFS('График ОП'!AC53:AC69,предметы!$H$21)&gt;0),AND('График ОП'!AC53=предметы!$H$21,COUNTIFS('График ОП'!AC53:AC69,предметы!$H$6)&gt;0),AND('График ОП'!AC53=предметы!$H$7,COUNTIFS('График ОП'!AC53:AC69,предметы!$H$22)&gt;0),AND('График ОП'!AC53=предметы!$H$22,COUNTIFS('График ОП'!AC53:AC69,предметы!$H$7)&gt;0),AND('График ОП'!AC53=предметы!$H$8,COUNTIFS('График ОП'!AC53:AC69,предметы!$H$23)&gt;0),AND('График ОП'!AC53=предметы!$H$23,COUNTIFS('График ОП'!AC53:AC69,предметы!$H$8)&gt;0),AND('График ОП'!AC53=предметы!$H$9,COUNTIFS('График ОП'!AC53:AC69,предметы!$H$24)&gt;0),AND('График ОП'!AC53=предметы!$H$24,COUNTIFS('График ОП'!AC53:AC69,предметы!$H$9)&gt;0),AND('График ОП'!AC53=предметы!$H$10,COUNTIFS('График ОП'!AC53:AC69,предметы!$H$25)&gt;0),AND('График ОП'!AC53=предметы!$H$25,COUNTIFS('График ОП'!AC53:AC69,предметы!$H$10)&gt;0),AND('График ОП'!AC53=предметы!$H$11,COUNTIFS('График ОП'!AC53:AC69,предметы!$H$26)&gt;0),AND('График ОП'!AC53=предметы!$H$26,COUNTIFS('График ОП'!AC53:AC69,предметы!$H$11)&gt;0),AND('График ОП'!AC53=предметы!$H$12,COUNTIFS('График ОП'!AC53:AC69,предметы!$H$27)&gt;0),AND('График ОП'!AC53=предметы!$H$27,COUNTIFS('График ОП'!AC53:AC69,предметы!$H$12)&gt;0),AND('График ОП'!AC53=предметы!$H$13,COUNTIFS('График ОП'!AC53:AC69,предметы!$H$28)&gt;0),AND('График ОП'!AC53=предметы!$H$28,COUNTIFS('График ОП'!AC53:AC69,предметы!$H$13)&gt;0),AND('График ОП'!AC53=предметы!$H$14,COUNTIFS('График ОП'!AC53:AC69,предметы!$H$29)&gt;0),AND('График ОП'!AC53=предметы!$H$29,COUNTIFS('График ОП'!AC53:AC69,предметы!$H$14)&gt;0),AND('График ОП'!AC53=предметы!$H$15,COUNTIFS('График ОП'!AC53:AC69,предметы!$H$30)&gt;0),AND('График ОП'!AC53=предметы!$H$30,COUNTIFS('График ОП'!AC53:AC69,предметы!$H$15)&gt;0)),"&lt;17 (ВПР, КР)","*")</f>
        <v>*</v>
      </c>
      <c r="AU52" s="12" t="str">
        <f>IF(OR(COUNTIFS('График ОП'!AD53:AD69,'График ОП'!AD53)&gt;1,AND('График ОП'!AD53=предметы!$H$3,COUNTIFS('График ОП'!AD53:AD69,предметы!$H$16)&gt;0),AND('График ОП'!AD53=предметы!$H$16,COUNTIFS('График ОП'!AD53:AD69,предметы!$H$3)&gt;0),AND('График ОП'!AD53=предметы!$H$4,COUNTIFS('График ОП'!AD53:AD69,предметы!$H$19)&gt;0),AND('График ОП'!AD53=предметы!$H$19,COUNTIFS('График ОП'!AD53:AD69,предметы!$H$4)&gt;0),AND('График ОП'!AD53=предметы!$H$5,COUNTIFS('График ОП'!AD53:AD69,предметы!$H$20)&gt;0),AND('График ОП'!AD53=предметы!$H$20,COUNTIFS('График ОП'!AD53:AD69,предметы!$H$5)&gt;0),AND('График ОП'!AD53=предметы!$H$6,COUNTIFS('График ОП'!AD53:AD69,предметы!$H$21)&gt;0),AND('График ОП'!AD53=предметы!$H$21,COUNTIFS('График ОП'!AD53:AD69,предметы!$H$6)&gt;0),AND('График ОП'!AD53=предметы!$H$7,COUNTIFS('График ОП'!AD53:AD69,предметы!$H$22)&gt;0),AND('График ОП'!AD53=предметы!$H$22,COUNTIFS('График ОП'!AD53:AD69,предметы!$H$7)&gt;0),AND('График ОП'!AD53=предметы!$H$8,COUNTIFS('График ОП'!AD53:AD69,предметы!$H$23)&gt;0),AND('График ОП'!AD53=предметы!$H$23,COUNTIFS('График ОП'!AD53:AD69,предметы!$H$8)&gt;0),AND('График ОП'!AD53=предметы!$H$9,COUNTIFS('График ОП'!AD53:AD69,предметы!$H$24)&gt;0),AND('График ОП'!AD53=предметы!$H$24,COUNTIFS('График ОП'!AD53:AD69,предметы!$H$9)&gt;0),AND('График ОП'!AD53=предметы!$H$10,COUNTIFS('График ОП'!AD53:AD69,предметы!$H$25)&gt;0),AND('График ОП'!AD53=предметы!$H$25,COUNTIFS('График ОП'!AD53:AD69,предметы!$H$10)&gt;0),AND('График ОП'!AD53=предметы!$H$11,COUNTIFS('График ОП'!AD53:AD69,предметы!$H$26)&gt;0),AND('График ОП'!AD53=предметы!$H$26,COUNTIFS('График ОП'!AD53:AD69,предметы!$H$11)&gt;0),AND('График ОП'!AD53=предметы!$H$12,COUNTIFS('График ОП'!AD53:AD69,предметы!$H$27)&gt;0),AND('График ОП'!AD53=предметы!$H$27,COUNTIFS('График ОП'!AD53:AD69,предметы!$H$12)&gt;0),AND('График ОП'!AD53=предметы!$H$13,COUNTIFS('График ОП'!AD53:AD69,предметы!$H$28)&gt;0),AND('График ОП'!AD53=предметы!$H$28,COUNTIFS('График ОП'!AD53:AD69,предметы!$H$13)&gt;0),AND('График ОП'!AD53=предметы!$H$14,COUNTIFS('График ОП'!AD53:AD69,предметы!$H$29)&gt;0),AND('График ОП'!AD53=предметы!$H$29,COUNTIFS('График ОП'!AD53:AD69,предметы!$H$14)&gt;0),AND('График ОП'!AD53=предметы!$H$15,COUNTIFS('График ОП'!AD53:AD69,предметы!$H$30)&gt;0),AND('График ОП'!AD53=предметы!$H$30,COUNTIFS('График ОП'!AD53:AD69,предметы!$H$15)&gt;0)),"&lt;17 (ВПР, КР)","*")</f>
        <v>*</v>
      </c>
      <c r="AV52" s="12" t="str">
        <f>IF(OR(COUNTIFS('График ОП'!AE53:AE69,'График ОП'!AE53)&gt;1,AND('График ОП'!AE53=предметы!$H$3,COUNTIFS('График ОП'!AE53:AE69,предметы!$H$16)&gt;0),AND('График ОП'!AE53=предметы!$H$16,COUNTIFS('График ОП'!AE53:AE69,предметы!$H$3)&gt;0),AND('График ОП'!AE53=предметы!$H$4,COUNTIFS('График ОП'!AE53:AE69,предметы!$H$19)&gt;0),AND('График ОП'!AE53=предметы!$H$19,COUNTIFS('График ОП'!AE53:AE69,предметы!$H$4)&gt;0),AND('График ОП'!AE53=предметы!$H$5,COUNTIFS('График ОП'!AE53:AE69,предметы!$H$20)&gt;0),AND('График ОП'!AE53=предметы!$H$20,COUNTIFS('График ОП'!AE53:AE69,предметы!$H$5)&gt;0),AND('График ОП'!AE53=предметы!$H$6,COUNTIFS('График ОП'!AE53:AE69,предметы!$H$21)&gt;0),AND('График ОП'!AE53=предметы!$H$21,COUNTIFS('График ОП'!AE53:AE69,предметы!$H$6)&gt;0),AND('График ОП'!AE53=предметы!$H$7,COUNTIFS('График ОП'!AE53:AE69,предметы!$H$22)&gt;0),AND('График ОП'!AE53=предметы!$H$22,COUNTIFS('График ОП'!AE53:AE69,предметы!$H$7)&gt;0),AND('График ОП'!AE53=предметы!$H$8,COUNTIFS('График ОП'!AE53:AE69,предметы!$H$23)&gt;0),AND('График ОП'!AE53=предметы!$H$23,COUNTIFS('График ОП'!AE53:AE69,предметы!$H$8)&gt;0),AND('График ОП'!AE53=предметы!$H$9,COUNTIFS('График ОП'!AE53:AE69,предметы!$H$24)&gt;0),AND('График ОП'!AE53=предметы!$H$24,COUNTIFS('График ОП'!AE53:AE69,предметы!$H$9)&gt;0),AND('График ОП'!AE53=предметы!$H$10,COUNTIFS('График ОП'!AE53:AE69,предметы!$H$25)&gt;0),AND('График ОП'!AE53=предметы!$H$25,COUNTIFS('График ОП'!AE53:AE69,предметы!$H$10)&gt;0),AND('График ОП'!AE53=предметы!$H$11,COUNTIFS('График ОП'!AE53:AE69,предметы!$H$26)&gt;0),AND('График ОП'!AE53=предметы!$H$26,COUNTIFS('График ОП'!AE53:AE69,предметы!$H$11)&gt;0),AND('График ОП'!AE53=предметы!$H$12,COUNTIFS('График ОП'!AE53:AE69,предметы!$H$27)&gt;0),AND('График ОП'!AE53=предметы!$H$27,COUNTIFS('График ОП'!AE53:AE69,предметы!$H$12)&gt;0),AND('График ОП'!AE53=предметы!$H$13,COUNTIFS('График ОП'!AE53:AE69,предметы!$H$28)&gt;0),AND('График ОП'!AE53=предметы!$H$28,COUNTIFS('График ОП'!AE53:AE69,предметы!$H$13)&gt;0),AND('График ОП'!AE53=предметы!$H$14,COUNTIFS('График ОП'!AE53:AE69,предметы!$H$29)&gt;0),AND('График ОП'!AE53=предметы!$H$29,COUNTIFS('График ОП'!AE53:AE69,предметы!$H$14)&gt;0),AND('График ОП'!AE53=предметы!$H$15,COUNTIFS('График ОП'!AE53:AE69,предметы!$H$30)&gt;0),AND('График ОП'!AE53=предметы!$H$30,COUNTIFS('График ОП'!AE53:AE69,предметы!$H$15)&gt;0)),"&lt;17 (ВПР, КР)","*")</f>
        <v>*</v>
      </c>
      <c r="AW52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2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2" s="12" t="str">
        <f>IF(COUNTIFS('График ОП'!AF53:AF69,'График ОП'!AF53)&gt;1,"&lt;17 (ВПР, КР)","*")</f>
        <v>*</v>
      </c>
      <c r="AZ52" s="12" t="str">
        <f>IF(COUNTIFS('График ОП'!AG53:AG69,'График ОП'!AG53)&gt;1,"&lt;17 (ВПР, КР)","*")</f>
        <v>*</v>
      </c>
      <c r="BA52" s="12" t="str">
        <f>IF(COUNTIFS('График ОП'!AH53:AH69,'График ОП'!AH53)&gt;1,"&lt;17 (ВПР, КР)","*")</f>
        <v>*</v>
      </c>
      <c r="BB52" s="12" t="e">
        <f>IF(COUNTIFS('График ОП'!#REF!,'График ОП'!#REF!)&gt;1,"&lt;17 (ВПР, КР)","*")</f>
        <v>#REF!</v>
      </c>
      <c r="BC52" s="12" t="e">
        <f>IF(COUNTIFS('График ОП'!#REF!,'График ОП'!#REF!)&gt;1,"&lt;17 (ВПР, КР)","*")</f>
        <v>#REF!</v>
      </c>
      <c r="BD52" s="12" t="e">
        <f>IF(COUNTIFS('График ОП'!#REF!,'График ОП'!#REF!)&gt;1,"&lt;17 (ВПР, КР)","*")</f>
        <v>#REF!</v>
      </c>
      <c r="BE52" s="12" t="str">
        <f>IF(OR(COUNTIFS('График ОП'!AI53:AI69,'График ОП'!AI53)&gt;1,AND('График ОП'!AI53=предметы!$J$3,COUNTIFS('График ОП'!AI53:AI69,предметы!$J$16)&gt;0),AND('График ОП'!AI53=предметы!$J$16,COUNTIFS('График ОП'!AI53:AI69,предметы!$J$3)&gt;0),AND('График ОП'!AI53=предметы!$J$4,COUNTIFS('График ОП'!AI53:AI69,предметы!$J$19)&gt;0),AND('График ОП'!AI53=предметы!$J$19,COUNTIFS('График ОП'!AI53:AI69,предметы!$J$4)&gt;0),AND('График ОП'!AI53=предметы!$J$5,COUNTIFS('График ОП'!AI53:AI69,предметы!$J$20)&gt;0),AND('График ОП'!AI53=предметы!$J$20,COUNTIFS('График ОП'!AI53:AI69,предметы!$J$5)&gt;0),AND('График ОП'!AI53=предметы!$J$6,COUNTIFS('График ОП'!AI53:AI69,предметы!$J$21)&gt;0),AND('График ОП'!AI53=предметы!$J$21,COUNTIFS('График ОП'!AI53:AI69,предметы!$J$6)&gt;0),AND('График ОП'!AI53=предметы!$J$7,COUNTIFS('График ОП'!AI53:AI69,предметы!$J$22)&gt;0),AND('График ОП'!AI53=предметы!$J$22,COUNTIFS('График ОП'!AI53:AI69,предметы!$J$7)&gt;0),AND('График ОП'!AI53=предметы!$J$8,COUNTIFS('График ОП'!AI53:AI69,предметы!$J$23)&gt;0),AND('График ОП'!AI53=предметы!$J$23,COUNTIFS('График ОП'!AI53:AI69,предметы!$J$8)&gt;0),AND('График ОП'!AI53=предметы!$J$9,COUNTIFS('График ОП'!AI53:AI69,предметы!$J$24)&gt;0),AND('График ОП'!AI53=предметы!$J$24,COUNTIFS('График ОП'!AI53:AI69,предметы!$J$9)&gt;0),AND('График ОП'!AI53=предметы!$J$10,COUNTIFS('График ОП'!AI53:AI69,предметы!$J$25)&gt;0),AND('График ОП'!AI53=предметы!$J$25,COUNTIFS('График ОП'!AI53:AI69,предметы!$J$10)&gt;0),AND('График ОП'!AI53=предметы!$J$11,COUNTIFS('График ОП'!AI53:AI69,предметы!$J$26)&gt;0),AND('График ОП'!AI53=предметы!$J$26,COUNTIFS('График ОП'!AI53:AI69,предметы!$J$11)&gt;0),AND('График ОП'!AI53=предметы!$J$12,COUNTIFS('График ОП'!AI53:AI69,предметы!$J$27)&gt;0),AND('График ОП'!AI53=предметы!$J$27,COUNTIFS('График ОП'!AI53:AI69,предметы!$J$12)&gt;0),AND('График ОП'!AI53=предметы!$J$13,COUNTIFS('График ОП'!AI53:AI69,предметы!$J$28)&gt;0),AND('График ОП'!AI53=предметы!$J$28,COUNTIFS('График ОП'!AI53:AI69,предметы!$J$13)&gt;0),AND('График ОП'!AI53=предметы!$J$14,COUNTIFS('График ОП'!AI53:AI69,предметы!$J$29)&gt;0),AND('График ОП'!AI53=предметы!$J$29,COUNTIFS('График ОП'!AI53:AI69,предметы!$J$14)&gt;0),AND('График ОП'!AI53=предметы!$J$15,COUNTIFS('График ОП'!AI53:AI69,предметы!$J$30)&gt;0),AND('График ОП'!AI53=предметы!$J$30,COUNTIFS('График ОП'!AI53:AI69,предметы!$J$15)&gt;0)),"&lt;17 (ВПР, КР)","*")</f>
        <v>*</v>
      </c>
      <c r="BF52" s="12" t="str">
        <f>IF(OR(COUNTIFS('График ОП'!AJ53:AJ69,'График ОП'!AJ53)&gt;1,AND('График ОП'!AJ53=предметы!$J$3,COUNTIFS('График ОП'!AJ53:AJ69,предметы!$J$16)&gt;0),AND('График ОП'!AJ53=предметы!$J$16,COUNTIFS('График ОП'!AJ53:AJ69,предметы!$J$3)&gt;0),AND('График ОП'!AJ53=предметы!$J$4,COUNTIFS('График ОП'!AJ53:AJ69,предметы!$J$19)&gt;0),AND('График ОП'!AJ53=предметы!$J$19,COUNTIFS('График ОП'!AJ53:AJ69,предметы!$J$4)&gt;0),AND('График ОП'!AJ53=предметы!$J$5,COUNTIFS('График ОП'!AJ53:AJ69,предметы!$J$20)&gt;0),AND('График ОП'!AJ53=предметы!$J$20,COUNTIFS('График ОП'!AJ53:AJ69,предметы!$J$5)&gt;0),AND('График ОП'!AJ53=предметы!$J$6,COUNTIFS('График ОП'!AJ53:AJ69,предметы!$J$21)&gt;0),AND('График ОП'!AJ53=предметы!$J$21,COUNTIFS('График ОП'!AJ53:AJ69,предметы!$J$6)&gt;0),AND('График ОП'!AJ53=предметы!$J$7,COUNTIFS('График ОП'!AJ53:AJ69,предметы!$J$22)&gt;0),AND('График ОП'!AJ53=предметы!$J$22,COUNTIFS('График ОП'!AJ53:AJ69,предметы!$J$7)&gt;0),AND('График ОП'!AJ53=предметы!$J$8,COUNTIFS('График ОП'!AJ53:AJ69,предметы!$J$23)&gt;0),AND('График ОП'!AJ53=предметы!$J$23,COUNTIFS('График ОП'!AJ53:AJ69,предметы!$J$8)&gt;0),AND('График ОП'!AJ53=предметы!$J$9,COUNTIFS('График ОП'!AJ53:AJ69,предметы!$J$24)&gt;0),AND('График ОП'!AJ53=предметы!$J$24,COUNTIFS('График ОП'!AJ53:AJ69,предметы!$J$9)&gt;0),AND('График ОП'!AJ53=предметы!$J$10,COUNTIFS('График ОП'!AJ53:AJ69,предметы!$J$25)&gt;0),AND('График ОП'!AJ53=предметы!$J$25,COUNTIFS('График ОП'!AJ53:AJ69,предметы!$J$10)&gt;0),AND('График ОП'!AJ53=предметы!$J$11,COUNTIFS('График ОП'!AJ53:AJ69,предметы!$J$26)&gt;0),AND('График ОП'!AJ53=предметы!$J$26,COUNTIFS('График ОП'!AJ53:AJ69,предметы!$J$11)&gt;0),AND('График ОП'!AJ53=предметы!$J$12,COUNTIFS('График ОП'!AJ53:AJ69,предметы!$J$27)&gt;0),AND('График ОП'!AJ53=предметы!$J$27,COUNTIFS('График ОП'!AJ53:AJ69,предметы!$J$12)&gt;0),AND('График ОП'!AJ53=предметы!$J$13,COUNTIFS('График ОП'!AJ53:AJ69,предметы!$J$28)&gt;0),AND('График ОП'!AJ53=предметы!$J$28,COUNTIFS('График ОП'!AJ53:AJ69,предметы!$J$13)&gt;0),AND('График ОП'!AJ53=предметы!$J$14,COUNTIFS('График ОП'!AJ53:AJ69,предметы!$J$29)&gt;0),AND('График ОП'!AJ53=предметы!$J$29,COUNTIFS('График ОП'!AJ53:AJ69,предметы!$J$14)&gt;0),AND('График ОП'!AJ53=предметы!$J$15,COUNTIFS('График ОП'!AJ53:AJ69,предметы!$J$30)&gt;0),AND('График ОП'!AJ53=предметы!$J$30,COUNTIFS('График ОП'!AJ53:AJ69,предметы!$J$15)&gt;0)),"&lt;17 (ВПР, КР)","*")</f>
        <v>*</v>
      </c>
      <c r="BG5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2" s="12" t="str">
        <f>IF(COUNTIFS('График ОП'!AK53:AK69,'График ОП'!AK53)&gt;1,"&lt;17 (ВПР, КР)","*")</f>
        <v>*</v>
      </c>
      <c r="BL52" s="12" t="str">
        <f>IF(COUNTIFS('График ОП'!AL53:AL69,'График ОП'!AL53)&gt;1,"&lt;17 (ВПР, КР)","*")</f>
        <v>*</v>
      </c>
      <c r="BM52" s="12" t="e">
        <f>IF(COUNTIFS('График ОП'!#REF!,'График ОП'!#REF!)&gt;1,"&lt;17 (ВПР, КР)","*")</f>
        <v>#REF!</v>
      </c>
      <c r="BN52" s="12" t="e">
        <f>IF(COUNTIFS('График ОП'!#REF!,'График ОП'!#REF!)&gt;1,"&lt;17 (ВПР, КР)","*")</f>
        <v>#REF!</v>
      </c>
      <c r="BO52" s="12" t="e">
        <f>IF(COUNTIFS('График ОП'!#REF!,'График ОП'!#REF!)&gt;1,"&lt;17 (ВПР, КР)","*")</f>
        <v>#REF!</v>
      </c>
      <c r="BP52" s="12" t="e">
        <f>IF(COUNTIFS('График ОП'!#REF!,'График ОП'!#REF!)&gt;1,"&lt;17 (ВПР, КР)","*")</f>
        <v>#REF!</v>
      </c>
    </row>
    <row r="53" spans="1:68" x14ac:dyDescent="0.2">
      <c r="A53" s="13">
        <v>46313</v>
      </c>
      <c r="B53" s="16" t="s">
        <v>64</v>
      </c>
      <c r="C53" s="16" t="str">
        <f>IF(COUNTIFS('График ОП'!C54:C70,'График ОП'!C54)&gt;1,"&lt;17 (ВПР, КР)","*")</f>
        <v>*</v>
      </c>
      <c r="D53" s="16" t="str">
        <f>IF(COUNTIFS('График ОП'!D54:D70,'График ОП'!D54)&gt;1,"&lt;17 (ВПР, КР)","*")</f>
        <v>*</v>
      </c>
      <c r="E53" s="16" t="str">
        <f>IF(COUNTIFS('График ОП'!E54:E70,'График ОП'!E54)&gt;1,"&lt;17 (ВПР, КР)","*")</f>
        <v>*</v>
      </c>
      <c r="F53" s="16" t="e">
        <f>IF(COUNTIFS('График ОП'!#REF!,'График ОП'!#REF!)&gt;1,"&lt;17 (ВПР, КР)","*")</f>
        <v>#REF!</v>
      </c>
      <c r="G53" s="16" t="e">
        <f>IF(COUNTIFS('График ОП'!#REF!,'График ОП'!#REF!)&gt;1,"&lt;17 (ВПР, КР)","*")</f>
        <v>#REF!</v>
      </c>
      <c r="H53" s="16" t="e">
        <f>IF(COUNTIFS('График ОП'!#REF!,'График ОП'!#REF!)&gt;1,"&lt;17 (ВПР, КР)","*")</f>
        <v>#REF!</v>
      </c>
      <c r="I53" s="12" t="str">
        <f>IF(COUNTIFS('График ОП'!F54:F70,'График ОП'!F54)&gt;1,"&lt;17 (ВПР, КР)","*")</f>
        <v>*</v>
      </c>
      <c r="J53" s="12" t="str">
        <f>IF(COUNTIFS('График ОП'!G54:G70,'График ОП'!G54)&gt;1,"&lt;17 (ВПР, КР)","*")</f>
        <v>*</v>
      </c>
      <c r="K53" s="12" t="str">
        <f>IF(COUNTIFS('График ОП'!H54:H70,'График ОП'!H54)&gt;1,"&lt;17 (ВПР, КР)","*")</f>
        <v>*</v>
      </c>
      <c r="L53" s="12" t="e">
        <f>IF(COUNTIFS('График ОП'!#REF!,'График ОП'!#REF!)&gt;1,"&lt;17 (ВПР, КР)","*")</f>
        <v>#REF!</v>
      </c>
      <c r="M53" s="12" t="e">
        <f>IF(COUNTIFS('График ОП'!#REF!,'График ОП'!#REF!)&gt;1,"&lt;17 (ВПР, КР)","*")</f>
        <v>#REF!</v>
      </c>
      <c r="N53" s="12" t="e">
        <f>IF(COUNTIFS('График ОП'!#REF!,'График ОП'!#REF!)&gt;1,"&lt;17 (ВПР, КР)","*")</f>
        <v>#REF!</v>
      </c>
      <c r="O53" s="12" t="str">
        <f>IF(COUNTIFS('График ОП'!I54:I70,'График ОП'!I54)&gt;1,"&lt;17 (ВПР, КР)","*")</f>
        <v>*</v>
      </c>
      <c r="P53" s="12" t="str">
        <f>IF(COUNTIFS('График ОП'!J54:J70,'График ОП'!J54)&gt;1,"&lt;17 (ВПР, КР)","*")</f>
        <v>*</v>
      </c>
      <c r="Q53" s="12" t="str">
        <f>IF(COUNTIFS('График ОП'!K54:K70,'График ОП'!K54)&gt;1,"&lt;17 (ВПР, КР)","*")</f>
        <v>*</v>
      </c>
      <c r="R53" s="12" t="str">
        <f>IF(COUNTIFS('График ОП'!L54:L70,'График ОП'!L54)&gt;1,"&lt;17 (ВПР, КР)","*")</f>
        <v>*</v>
      </c>
      <c r="S53" s="12" t="e">
        <f>IF(COUNTIFS('График ОП'!#REF!,'График ОП'!#REF!)&gt;1,"&lt;17 (ВПР, КР)","*")</f>
        <v>#REF!</v>
      </c>
      <c r="T53" s="12" t="e">
        <f>IF(COUNTIFS('График ОП'!#REF!,'График ОП'!#REF!)&gt;1,"&lt;17 (ВПР, КР)","*")</f>
        <v>#REF!</v>
      </c>
      <c r="U53" s="12" t="str">
        <f>IF(OR(COUNTIFS('График ОП'!M54:M70,'График ОП'!M54)&gt;1,AND('График ОП'!M54=предметы!$D$3,COUNTIFS('График ОП'!M54:M70,предметы!$D$12)&gt;0),AND('График ОП'!M54=предметы!$D$12,COUNTIFS('График ОП'!M54:M70,предметы!$D$3)&gt;0),AND('График ОП'!M54=предметы!$D$4,COUNTIFS('График ОП'!M54:M70,предметы!$D$13)&gt;0),AND('График ОП'!M54=предметы!$D$13,COUNTIFS('График ОП'!M54:M70,предметы!$D$4)&gt;0),AND('График ОП'!M54=предметы!$D$14,COUNTIFS('График ОП'!M54:M70,предметы!$D$5)&gt;0),AND('График ОП'!M54=предметы!$D$5,COUNTIFS('График ОП'!M54:M70,предметы!$D$14)&gt;0),AND('График ОП'!M54=предметы!$D$15,COUNTIFS('График ОП'!M54:M70,предметы!$D$6)&gt;0),AND('График ОП'!M54=предметы!$D$6,COUNTIFS('График ОП'!M54:M70,предметы!$D$15)&gt;0),AND('График ОП'!M54=предметы!$D$16,COUNTIFS('График ОП'!M54:M70,предметы!$D$7)&gt;0),AND('График ОП'!M54=предметы!$D$7,COUNTIFS('График ОП'!M54:M70,предметы!$D$16)&gt;0),AND('График ОП'!M54=предметы!$D$8,COUNTIFS('График ОП'!M54:M70,предметы!$D$10)&gt;0),AND('График ОП'!M54=предметы!$D$10,COUNTIFS('График ОП'!M54:M70,предметы!$D$8)&gt;0),AND('График ОП'!M54=предметы!$D$9,COUNTIFS('График ОП'!M54:M70,предметы!$D$11)&gt;0),AND('График ОП'!M54=предметы!$D$11,COUNTIFS('График ОП'!M54:M70,предметы!$D$9)&gt;0)),"&lt;17 (ВПР, КР)","*")</f>
        <v>*</v>
      </c>
      <c r="V53" s="12" t="str">
        <f>IF(OR(COUNTIFS('График ОП'!N54:N70,'График ОП'!N54)&gt;1,AND('График ОП'!N54=предметы!$D$3,COUNTIFS('График ОП'!N54:N70,предметы!$D$12)&gt;0),AND('График ОП'!N54=предметы!$D$12,COUNTIFS('График ОП'!N54:N70,предметы!$D$3)&gt;0),AND('График ОП'!N54=предметы!$D$4,COUNTIFS('График ОП'!N54:N70,предметы!$D$13)&gt;0),AND('График ОП'!N54=предметы!$D$13,COUNTIFS('График ОП'!N54:N70,предметы!$D$4)&gt;0),AND('График ОП'!N54=предметы!$D$14,COUNTIFS('График ОП'!N54:N70,предметы!$D$5)&gt;0),AND('График ОП'!N54=предметы!$D$5,COUNTIFS('График ОП'!N54:N70,предметы!$D$14)&gt;0),AND('График ОП'!N54=предметы!$D$15,COUNTIFS('График ОП'!N54:N70,предметы!$D$6)&gt;0),AND('График ОП'!N54=предметы!$D$6,COUNTIFS('График ОП'!N54:N70,предметы!$D$15)&gt;0),AND('График ОП'!N54=предметы!$D$16,COUNTIFS('График ОП'!N54:N70,предметы!$D$7)&gt;0),AND('График ОП'!N54=предметы!$D$7,COUNTIFS('График ОП'!N54:N70,предметы!$D$16)&gt;0),AND('График ОП'!N54=предметы!$D$8,COUNTIFS('График ОП'!N54:N70,предметы!$D$10)&gt;0),AND('График ОП'!N54=предметы!$D$10,COUNTIFS('График ОП'!N54:N70,предметы!$D$8)&gt;0),AND('График ОП'!N54=предметы!$D$9,COUNTIFS('График ОП'!N54:N70,предметы!$D$11)&gt;0),AND('График ОП'!N54=предметы!$D$11,COUNTIFS('График ОП'!N54:N70,предметы!$D$9)&gt;0)),"&lt;17 (ВПР, КР)","*")</f>
        <v>*</v>
      </c>
      <c r="W53" s="12" t="str">
        <f>IF(OR(COUNTIFS('График ОП'!O54:O70,'График ОП'!O54)&gt;1,AND('График ОП'!O54=предметы!$D$3,COUNTIFS('График ОП'!O54:O70,предметы!$D$12)&gt;0),AND('График ОП'!O54=предметы!$D$12,COUNTIFS('График ОП'!O54:O70,предметы!$D$3)&gt;0),AND('График ОП'!O54=предметы!$D$4,COUNTIFS('График ОП'!O54:O70,предметы!$D$13)&gt;0),AND('График ОП'!O54=предметы!$D$13,COUNTIFS('График ОП'!O54:O70,предметы!$D$4)&gt;0),AND('График ОП'!O54=предметы!$D$14,COUNTIFS('График ОП'!O54:O70,предметы!$D$5)&gt;0),AND('График ОП'!O54=предметы!$D$5,COUNTIFS('График ОП'!O54:O70,предметы!$D$14)&gt;0),AND('График ОП'!O54=предметы!$D$15,COUNTIFS('График ОП'!O54:O70,предметы!$D$6)&gt;0),AND('График ОП'!O54=предметы!$D$6,COUNTIFS('График ОП'!O54:O70,предметы!$D$15)&gt;0),AND('График ОП'!O54=предметы!$D$16,COUNTIFS('График ОП'!O54:O70,предметы!$D$7)&gt;0),AND('График ОП'!O54=предметы!$D$7,COUNTIFS('График ОП'!O54:O70,предметы!$D$16)&gt;0),AND('График ОП'!O54=предметы!$D$8,COUNTIFS('График ОП'!O54:O70,предметы!$D$10)&gt;0),AND('График ОП'!O54=предметы!$D$10,COUNTIFS('График ОП'!O54:O70,предметы!$D$8)&gt;0),AND('График ОП'!O54=предметы!$D$9,COUNTIFS('График ОП'!O54:O70,предметы!$D$11)&gt;0),AND('График ОП'!O54=предметы!$D$11,COUNTIFS('График ОП'!O54:O70,предметы!$D$9)&gt;0)),"&lt;17 (ВПР, КР)","*")</f>
        <v>*</v>
      </c>
      <c r="X53" s="12" t="str">
        <f>IF(OR(COUNTIFS('График ОП'!P54:P70,'График ОП'!P54)&gt;1,AND('График ОП'!P54=предметы!$D$3,COUNTIFS('График ОП'!P54:P70,предметы!$D$12)&gt;0),AND('График ОП'!P54=предметы!$D$12,COUNTIFS('График ОП'!P54:P70,предметы!$D$3)&gt;0),AND('График ОП'!P54=предметы!$D$4,COUNTIFS('График ОП'!P54:P70,предметы!$D$13)&gt;0),AND('График ОП'!P54=предметы!$D$13,COUNTIFS('График ОП'!P54:P70,предметы!$D$4)&gt;0),AND('График ОП'!P54=предметы!$D$14,COUNTIFS('График ОП'!P54:P70,предметы!$D$5)&gt;0),AND('График ОП'!P54=предметы!$D$5,COUNTIFS('График ОП'!P54:P70,предметы!$D$14)&gt;0),AND('График ОП'!P54=предметы!$D$15,COUNTIFS('График ОП'!P54:P70,предметы!$D$6)&gt;0),AND('График ОП'!P54=предметы!$D$6,COUNTIFS('График ОП'!P54:P70,предметы!$D$15)&gt;0),AND('График ОП'!P54=предметы!$D$16,COUNTIFS('График ОП'!P54:P70,предметы!$D$7)&gt;0),AND('График ОП'!P54=предметы!$D$7,COUNTIFS('График ОП'!P54:P70,предметы!$D$16)&gt;0),AND('График ОП'!P54=предметы!$D$8,COUNTIFS('График ОП'!P54:P70,предметы!$D$10)&gt;0),AND('График ОП'!P54=предметы!$D$10,COUNTIFS('График ОП'!P54:P70,предметы!$D$8)&gt;0),AND('График ОП'!P54=предметы!$D$9,COUNTIFS('График ОП'!P54:P70,предметы!$D$11)&gt;0),AND('График ОП'!P54=предметы!$D$11,COUNTIFS('График ОП'!P54:P70,предметы!$D$9)&gt;0)),"&lt;17 (ВПР, КР)","*")</f>
        <v>*</v>
      </c>
      <c r="Y53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3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3" s="12" t="str">
        <f>IF(OR(COUNTIFS('График ОП'!Q54:Q70,'График ОП'!Q54)&gt;1,AND('График ОП'!Q54=предметы!$E$3,COUNTIFS('График ОП'!Q54:Q70,предметы!$E$12)&gt;0),AND('График ОП'!Q54=предметы!$E$12,COUNTIFS('График ОП'!Q54:Q70,предметы!$E$3)&gt;0),AND('График ОП'!Q54=предметы!$E$4,COUNTIFS('График ОП'!Q54:Q70,предметы!$E$13)&gt;0),AND('График ОП'!Q54=предметы!$E$13,COUNTIFS('График ОП'!Q54:Q70,предметы!$E$4)&gt;0),AND('График ОП'!Q54=предметы!$E$5,COUNTIFS('График ОП'!Q54:Q70,предметы!$E$14)&gt;0),AND('График ОП'!Q54=предметы!$E$14,COUNTIFS('График ОП'!Q54:Q70,предметы!$E$5)&gt;0),AND('График ОП'!Q54=предметы!$E$6,COUNTIFS('График ОП'!Q54:Q70,предметы!$E$15)&gt;0),AND('График ОП'!Q54=предметы!$E$15,COUNTIFS('График ОП'!Q54:Q70,предметы!$E$6)&gt;0),AND('График ОП'!Q54=предметы!$E$7,COUNTIFS('График ОП'!Q54:Q70,предметы!$E$16)&gt;0),AND('График ОП'!Q54=предметы!$E$16,COUNTIFS('График ОП'!Q54:Q70,предметы!$E$7)&gt;0),AND('График ОП'!Q54=предметы!$E$8,COUNTIFS('График ОП'!Q54:Q70,предметы!$E$17)&gt;0),AND('График ОП'!Q54=предметы!$E$17,COUNTIFS('График ОП'!Q54:Q70,предметы!$E$8)&gt;0),AND('График ОП'!Q54=предметы!$E$9,COUNTIFS('График ОП'!Q54:Q70,предметы!$E$18)&gt;0),AND('График ОП'!Q54=предметы!$E$18,COUNTIFS('График ОП'!Q54:Q70,предметы!$E$9)&gt;0),AND('График ОП'!Q54=предметы!$E$10,COUNTIFS('График ОП'!Q54:Q70,предметы!$E$19)&gt;0),AND('График ОП'!Q54=предметы!$E$19,COUNTIFS('График ОП'!Q54:Q70,предметы!$E$10)&gt;0),AND('График ОП'!Q54=предметы!$E$11,COUNTIFS('График ОП'!Q54:Q70,предметы!$E$20)&gt;0),AND('График ОП'!Q54=предметы!$E$20,COUNTIFS('График ОП'!Q54:Q70,предметы!$E$11)&gt;0)),"&lt;17 (ВПР, КР)","*")</f>
        <v>*</v>
      </c>
      <c r="AB53" s="12" t="str">
        <f>IF(OR(COUNTIFS('График ОП'!R54:R70,'График ОП'!R54)&gt;1,AND('График ОП'!R54=предметы!$E$3,COUNTIFS('График ОП'!R54:R70,предметы!$E$12)&gt;0),AND('График ОП'!R54=предметы!$E$12,COUNTIFS('График ОП'!R54:R70,предметы!$E$3)&gt;0),AND('График ОП'!R54=предметы!$E$4,COUNTIFS('График ОП'!R54:R70,предметы!$E$13)&gt;0),AND('График ОП'!R54=предметы!$E$13,COUNTIFS('График ОП'!R54:R70,предметы!$E$4)&gt;0),AND('График ОП'!R54=предметы!$E$5,COUNTIFS('График ОП'!R54:R70,предметы!$E$14)&gt;0),AND('График ОП'!R54=предметы!$E$14,COUNTIFS('График ОП'!R54:R70,предметы!$E$5)&gt;0),AND('График ОП'!R54=предметы!$E$6,COUNTIFS('График ОП'!R54:R70,предметы!$E$15)&gt;0),AND('График ОП'!R54=предметы!$E$15,COUNTIFS('График ОП'!R54:R70,предметы!$E$6)&gt;0),AND('График ОП'!R54=предметы!$E$7,COUNTIFS('График ОП'!R54:R70,предметы!$E$16)&gt;0),AND('График ОП'!R54=предметы!$E$16,COUNTIFS('График ОП'!R54:R70,предметы!$E$7)&gt;0),AND('График ОП'!R54=предметы!$E$8,COUNTIFS('График ОП'!R54:R70,предметы!$E$17)&gt;0),AND('График ОП'!R54=предметы!$E$17,COUNTIFS('График ОП'!R54:R70,предметы!$E$8)&gt;0),AND('График ОП'!R54=предметы!$E$9,COUNTIFS('График ОП'!R54:R70,предметы!$E$18)&gt;0),AND('График ОП'!R54=предметы!$E$18,COUNTIFS('График ОП'!R54:R70,предметы!$E$9)&gt;0),AND('График ОП'!R54=предметы!$E$10,COUNTIFS('График ОП'!R54:R70,предметы!$E$19)&gt;0),AND('График ОП'!R54=предметы!$E$19,COUNTIFS('График ОП'!R54:R70,предметы!$E$10)&gt;0),AND('График ОП'!R54=предметы!$E$11,COUNTIFS('График ОП'!R54:R70,предметы!$E$20)&gt;0),AND('График ОП'!R54=предметы!$E$20,COUNTIFS('График ОП'!R54:R70,предметы!$E$11)&gt;0)),"&lt;17 (ВПР, КР)","*")</f>
        <v>*</v>
      </c>
      <c r="AC53" s="12" t="str">
        <f>IF(OR(COUNTIFS('График ОП'!S54:S70,'График ОП'!S54)&gt;1,AND('График ОП'!S54=предметы!$E$3,COUNTIFS('График ОП'!S54:S70,предметы!$E$12)&gt;0),AND('График ОП'!S54=предметы!$E$12,COUNTIFS('График ОП'!S54:S70,предметы!$E$3)&gt;0),AND('График ОП'!S54=предметы!$E$4,COUNTIFS('График ОП'!S54:S70,предметы!$E$13)&gt;0),AND('График ОП'!S54=предметы!$E$13,COUNTIFS('График ОП'!S54:S70,предметы!$E$4)&gt;0),AND('График ОП'!S54=предметы!$E$5,COUNTIFS('График ОП'!S54:S70,предметы!$E$14)&gt;0),AND('График ОП'!S54=предметы!$E$14,COUNTIFS('График ОП'!S54:S70,предметы!$E$5)&gt;0),AND('График ОП'!S54=предметы!$E$6,COUNTIFS('График ОП'!S54:S70,предметы!$E$15)&gt;0),AND('График ОП'!S54=предметы!$E$15,COUNTIFS('График ОП'!S54:S70,предметы!$E$6)&gt;0),AND('График ОП'!S54=предметы!$E$7,COUNTIFS('График ОП'!S54:S70,предметы!$E$16)&gt;0),AND('График ОП'!S54=предметы!$E$16,COUNTIFS('График ОП'!S54:S70,предметы!$E$7)&gt;0),AND('График ОП'!S54=предметы!$E$8,COUNTIFS('График ОП'!S54:S70,предметы!$E$17)&gt;0),AND('График ОП'!S54=предметы!$E$17,COUNTIFS('График ОП'!S54:S70,предметы!$E$8)&gt;0),AND('График ОП'!S54=предметы!$E$9,COUNTIFS('График ОП'!S54:S70,предметы!$E$18)&gt;0),AND('График ОП'!S54=предметы!$E$18,COUNTIFS('График ОП'!S54:S70,предметы!$E$9)&gt;0),AND('График ОП'!S54=предметы!$E$10,COUNTIFS('График ОП'!S54:S70,предметы!$E$19)&gt;0),AND('График ОП'!S54=предметы!$E$19,COUNTIFS('График ОП'!S54:S70,предметы!$E$10)&gt;0),AND('График ОП'!S54=предметы!$E$11,COUNTIFS('График ОП'!S54:S70,предметы!$E$20)&gt;0),AND('График ОП'!S54=предметы!$E$20,COUNTIFS('График ОП'!S54:S70,предметы!$E$11)&gt;0)),"&lt;17 (ВПР, КР)","*")</f>
        <v>*</v>
      </c>
      <c r="AD53" s="12" t="str">
        <f>IF(OR(COUNTIFS('График ОП'!T54:T70,'График ОП'!T54)&gt;1,AND('График ОП'!T54=предметы!$E$3,COUNTIFS('График ОП'!T54:T70,предметы!$E$12)&gt;0),AND('График ОП'!T54=предметы!$E$12,COUNTIFS('График ОП'!T54:T70,предметы!$E$3)&gt;0),AND('График ОП'!T54=предметы!$E$4,COUNTIFS('График ОП'!T54:T70,предметы!$E$13)&gt;0),AND('График ОП'!T54=предметы!$E$13,COUNTIFS('График ОП'!T54:T70,предметы!$E$4)&gt;0),AND('График ОП'!T54=предметы!$E$5,COUNTIFS('График ОП'!T54:T70,предметы!$E$14)&gt;0),AND('График ОП'!T54=предметы!$E$14,COUNTIFS('График ОП'!T54:T70,предметы!$E$5)&gt;0),AND('График ОП'!T54=предметы!$E$6,COUNTIFS('График ОП'!T54:T70,предметы!$E$15)&gt;0),AND('График ОП'!T54=предметы!$E$15,COUNTIFS('График ОП'!T54:T70,предметы!$E$6)&gt;0),AND('График ОП'!T54=предметы!$E$7,COUNTIFS('График ОП'!T54:T70,предметы!$E$16)&gt;0),AND('График ОП'!T54=предметы!$E$16,COUNTIFS('График ОП'!T54:T70,предметы!$E$7)&gt;0),AND('График ОП'!T54=предметы!$E$8,COUNTIFS('График ОП'!T54:T70,предметы!$E$17)&gt;0),AND('График ОП'!T54=предметы!$E$17,COUNTIFS('График ОП'!T54:T70,предметы!$E$8)&gt;0),AND('График ОП'!T54=предметы!$E$9,COUNTIFS('График ОП'!T54:T70,предметы!$E$18)&gt;0),AND('График ОП'!T54=предметы!$E$18,COUNTIFS('График ОП'!T54:T70,предметы!$E$9)&gt;0),AND('График ОП'!T54=предметы!$E$10,COUNTIFS('График ОП'!T54:T70,предметы!$E$19)&gt;0),AND('График ОП'!T54=предметы!$E$19,COUNTIFS('График ОП'!T54:T70,предметы!$E$10)&gt;0),AND('График ОП'!T54=предметы!$E$11,COUNTIFS('График ОП'!T54:T70,предметы!$E$20)&gt;0),AND('График ОП'!T54=предметы!$E$20,COUNTIFS('График ОП'!T54:T70,предметы!$E$11)&gt;0)),"&lt;17 (ВПР, КР)","*")</f>
        <v>*</v>
      </c>
      <c r="AE53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3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3" s="12" t="str">
        <f>IF(OR(COUNTIFS('График ОП'!U54:U70,'График ОП'!U54)&gt;1,AND('График ОП'!U54=предметы!$F$3,COUNTIFS('График ОП'!U54:U70,предметы!$F$13)&gt;0),AND('График ОП'!U54=предметы!$F$13,COUNTIFS('График ОП'!U54:U70,предметы!$F$3)&gt;0),AND('График ОП'!U54=предметы!$F$4,COUNTIFS('График ОП'!U54:U70,предметы!$F$14)&gt;0),AND('График ОП'!U54=предметы!$F$14,COUNTIFS('График ОП'!U54:U70,предметы!$F$4)&gt;0),AND('График ОП'!U54=предметы!$F$5,COUNTIFS('График ОП'!U54:U70,предметы!$F$15)&gt;0),AND('График ОП'!U54=предметы!$F$15,COUNTIFS('График ОП'!U54:U70,предметы!$F$5)&gt;0),AND('График ОП'!U54=предметы!$F$6,COUNTIFS('График ОП'!U54:U70,предметы!$F$16)&gt;0),AND('График ОП'!U54=предметы!$F$16,COUNTIFS('График ОП'!U54:U70,предметы!$F$6)&gt;0),AND('График ОП'!U54=предметы!$F$7,COUNTIFS('График ОП'!U54:U70,предметы!$F$17)&gt;0),AND('График ОП'!U54=предметы!$F$17,COUNTIFS('График ОП'!U54:U70,предметы!$F$7)&gt;0),AND('График ОП'!U54=предметы!$F$8,COUNTIFS('График ОП'!U54:U70,предметы!$F$18)&gt;0),AND('График ОП'!U54=предметы!$F$18,COUNTIFS('График ОП'!U54:U70,предметы!$F$8)&gt;0),AND('График ОП'!U54=предметы!$F$9,COUNTIFS('График ОП'!U54:U70,предметы!$F$19)&gt;0),AND('График ОП'!U54=предметы!$F$19,COUNTIFS('График ОП'!U54:U70,предметы!$F$9)&gt;0),AND('График ОП'!U54=предметы!$F$10,COUNTIFS('График ОП'!U54:U70,предметы!$F$20)&gt;0),AND('График ОП'!U54=предметы!$F$20,COUNTIFS('График ОП'!U54:U70,предметы!$F$10)&gt;0),AND('График ОП'!U54=предметы!$F$11,COUNTIFS('График ОП'!U54:U70,предметы!$F$21)&gt;0),AND('График ОП'!U54=предметы!$F$21,COUNTIFS('График ОП'!U54:U70,предметы!$F$11)&gt;0),AND('График ОП'!U54=предметы!$F$12,COUNTIFS('График ОП'!U54:U70,предметы!$F$22)&gt;0),AND('График ОП'!U54=предметы!$F$22,COUNTIFS('График ОП'!U54:U70,предметы!$F$12)&gt;0)),"&lt;17 (ВПР, КР)","*")</f>
        <v>*</v>
      </c>
      <c r="AH53" s="12" t="str">
        <f>IF(OR(COUNTIFS('График ОП'!V54:V70,'График ОП'!V54)&gt;1,AND('График ОП'!V54=предметы!$F$3,COUNTIFS('График ОП'!V54:V70,предметы!$F$13)&gt;0),AND('График ОП'!V54=предметы!$F$13,COUNTIFS('График ОП'!V54:V70,предметы!$F$3)&gt;0),AND('График ОП'!V54=предметы!$F$4,COUNTIFS('График ОП'!V54:V70,предметы!$F$14)&gt;0),AND('График ОП'!V54=предметы!$F$14,COUNTIFS('График ОП'!V54:V70,предметы!$F$4)&gt;0),AND('График ОП'!V54=предметы!$F$5,COUNTIFS('График ОП'!V54:V70,предметы!$F$15)&gt;0),AND('График ОП'!V54=предметы!$F$15,COUNTIFS('График ОП'!V54:V70,предметы!$F$5)&gt;0),AND('График ОП'!V54=предметы!$F$6,COUNTIFS('График ОП'!V54:V70,предметы!$F$16)&gt;0),AND('График ОП'!V54=предметы!$F$16,COUNTIFS('График ОП'!V54:V70,предметы!$F$6)&gt;0),AND('График ОП'!V54=предметы!$F$7,COUNTIFS('График ОП'!V54:V70,предметы!$F$17)&gt;0),AND('График ОП'!V54=предметы!$F$17,COUNTIFS('График ОП'!V54:V70,предметы!$F$7)&gt;0),AND('График ОП'!V54=предметы!$F$8,COUNTIFS('График ОП'!V54:V70,предметы!$F$18)&gt;0),AND('График ОП'!V54=предметы!$F$18,COUNTIFS('График ОП'!V54:V70,предметы!$F$8)&gt;0),AND('График ОП'!V54=предметы!$F$9,COUNTIFS('График ОП'!V54:V70,предметы!$F$19)&gt;0),AND('График ОП'!V54=предметы!$F$19,COUNTIFS('График ОП'!V54:V70,предметы!$F$9)&gt;0),AND('График ОП'!V54=предметы!$F$10,COUNTIFS('График ОП'!V54:V70,предметы!$F$20)&gt;0),AND('График ОП'!V54=предметы!$F$20,COUNTIFS('График ОП'!V54:V70,предметы!$F$10)&gt;0),AND('График ОП'!V54=предметы!$F$11,COUNTIFS('График ОП'!V54:V70,предметы!$F$21)&gt;0),AND('График ОП'!V54=предметы!$F$21,COUNTIFS('График ОП'!V54:V70,предметы!$F$11)&gt;0),AND('График ОП'!V54=предметы!$F$12,COUNTIFS('График ОП'!V54:V70,предметы!$F$22)&gt;0),AND('График ОП'!V54=предметы!$F$22,COUNTIFS('График ОП'!V54:V70,предметы!$F$12)&gt;0)),"&lt;17 (ВПР, КР)","*")</f>
        <v>*</v>
      </c>
      <c r="AI53" s="12" t="str">
        <f>IF(OR(COUNTIFS('График ОП'!W54:W70,'График ОП'!W54)&gt;1,AND('График ОП'!W54=предметы!$F$3,COUNTIFS('График ОП'!W54:W70,предметы!$F$13)&gt;0),AND('График ОП'!W54=предметы!$F$13,COUNTIFS('График ОП'!W54:W70,предметы!$F$3)&gt;0),AND('График ОП'!W54=предметы!$F$4,COUNTIFS('График ОП'!W54:W70,предметы!$F$14)&gt;0),AND('График ОП'!W54=предметы!$F$14,COUNTIFS('График ОП'!W54:W70,предметы!$F$4)&gt;0),AND('График ОП'!W54=предметы!$F$5,COUNTIFS('График ОП'!W54:W70,предметы!$F$15)&gt;0),AND('График ОП'!W54=предметы!$F$15,COUNTIFS('График ОП'!W54:W70,предметы!$F$5)&gt;0),AND('График ОП'!W54=предметы!$F$6,COUNTIFS('График ОП'!W54:W70,предметы!$F$16)&gt;0),AND('График ОП'!W54=предметы!$F$16,COUNTIFS('График ОП'!W54:W70,предметы!$F$6)&gt;0),AND('График ОП'!W54=предметы!$F$7,COUNTIFS('График ОП'!W54:W70,предметы!$F$17)&gt;0),AND('График ОП'!W54=предметы!$F$17,COUNTIFS('График ОП'!W54:W70,предметы!$F$7)&gt;0),AND('График ОП'!W54=предметы!$F$8,COUNTIFS('График ОП'!W54:W70,предметы!$F$18)&gt;0),AND('График ОП'!W54=предметы!$F$18,COUNTIFS('График ОП'!W54:W70,предметы!$F$8)&gt;0),AND('График ОП'!W54=предметы!$F$9,COUNTIFS('График ОП'!W54:W70,предметы!$F$19)&gt;0),AND('График ОП'!W54=предметы!$F$19,COUNTIFS('График ОП'!W54:W70,предметы!$F$9)&gt;0),AND('График ОП'!W54=предметы!$F$10,COUNTIFS('График ОП'!W54:W70,предметы!$F$20)&gt;0),AND('График ОП'!W54=предметы!$F$20,COUNTIFS('График ОП'!W54:W70,предметы!$F$10)&gt;0),AND('График ОП'!W54=предметы!$F$11,COUNTIFS('График ОП'!W54:W70,предметы!$F$21)&gt;0),AND('График ОП'!W54=предметы!$F$21,COUNTIFS('График ОП'!W54:W70,предметы!$F$11)&gt;0),AND('График ОП'!W54=предметы!$F$12,COUNTIFS('График ОП'!W54:W70,предметы!$F$22)&gt;0),AND('График ОП'!W54=предметы!$F$22,COUNTIFS('График ОП'!W54:W70,предметы!$F$12)&gt;0)),"&lt;17 (ВПР, КР)","*")</f>
        <v>*</v>
      </c>
      <c r="AJ53" s="12" t="str">
        <f>IF(OR(COUNTIFS('График ОП'!X54:X70,'График ОП'!X54)&gt;1,AND('График ОП'!X54=предметы!$F$3,COUNTIFS('График ОП'!X54:X70,предметы!$F$13)&gt;0),AND('График ОП'!X54=предметы!$F$13,COUNTIFS('График ОП'!X54:X70,предметы!$F$3)&gt;0),AND('График ОП'!X54=предметы!$F$4,COUNTIFS('График ОП'!X54:X70,предметы!$F$14)&gt;0),AND('График ОП'!X54=предметы!$F$14,COUNTIFS('График ОП'!X54:X70,предметы!$F$4)&gt;0),AND('График ОП'!X54=предметы!$F$5,COUNTIFS('График ОП'!X54:X70,предметы!$F$15)&gt;0),AND('График ОП'!X54=предметы!$F$15,COUNTIFS('График ОП'!X54:X70,предметы!$F$5)&gt;0),AND('График ОП'!X54=предметы!$F$6,COUNTIFS('График ОП'!X54:X70,предметы!$F$16)&gt;0),AND('График ОП'!X54=предметы!$F$16,COUNTIFS('График ОП'!X54:X70,предметы!$F$6)&gt;0),AND('График ОП'!X54=предметы!$F$7,COUNTIFS('График ОП'!X54:X70,предметы!$F$17)&gt;0),AND('График ОП'!X54=предметы!$F$17,COUNTIFS('График ОП'!X54:X70,предметы!$F$7)&gt;0),AND('График ОП'!X54=предметы!$F$8,COUNTIFS('График ОП'!X54:X70,предметы!$F$18)&gt;0),AND('График ОП'!X54=предметы!$F$18,COUNTIFS('График ОП'!X54:X70,предметы!$F$8)&gt;0),AND('График ОП'!X54=предметы!$F$9,COUNTIFS('График ОП'!X54:X70,предметы!$F$19)&gt;0),AND('График ОП'!X54=предметы!$F$19,COUNTIFS('График ОП'!X54:X70,предметы!$F$9)&gt;0),AND('График ОП'!X54=предметы!$F$10,COUNTIFS('График ОП'!X54:X70,предметы!$F$20)&gt;0),AND('График ОП'!X54=предметы!$F$20,COUNTIFS('График ОП'!X54:X70,предметы!$F$10)&gt;0),AND('График ОП'!X54=предметы!$F$11,COUNTIFS('График ОП'!X54:X70,предметы!$F$21)&gt;0),AND('График ОП'!X54=предметы!$F$21,COUNTIFS('График ОП'!X54:X70,предметы!$F$11)&gt;0),AND('График ОП'!X54=предметы!$F$12,COUNTIFS('График ОП'!X54:X70,предметы!$F$22)&gt;0),AND('График ОП'!X54=предметы!$F$22,COUNTIFS('График ОП'!X54:X70,предметы!$F$12)&gt;0)),"&lt;17 (ВПР, КР)","*")</f>
        <v>*</v>
      </c>
      <c r="AK53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3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3" s="12" t="str">
        <f>IF(OR(COUNTIFS('График ОП'!Y54:Y70,'График ОП'!Y54)&gt;1,AND('График ОП'!Y54=предметы!$G$3,COUNTIFS('График ОП'!Y54:Y70,предметы!$G$15)&gt;0),AND('График ОП'!Y54=предметы!$G$15,COUNTIFS('График ОП'!Y54:Y70,предметы!$G$3)&gt;0),AND('График ОП'!Y54=предметы!$G$4,COUNTIFS('График ОП'!Y54:Y70,предметы!$G$18)&gt;0),AND('График ОП'!Y54=предметы!$G$18,COUNTIFS('График ОП'!Y54:Y70,предметы!$G$4)&gt;0),AND('График ОП'!Y54=предметы!$G$5,COUNTIFS('График ОП'!Y54:Y70,предметы!$G$19)&gt;0),AND('График ОП'!Y54=предметы!$G$19,COUNTIFS('График ОП'!Y54:Y70,предметы!$G$5)&gt;0),AND('График ОП'!Y54=предметы!$G$6,COUNTIFS('График ОП'!Y54:Y70,предметы!$G$20)&gt;0),AND('График ОП'!Y54=предметы!$G$20,COUNTIFS('График ОП'!Y54:Y70,предметы!$G$6)&gt;0),AND('График ОП'!Y54=предметы!$G$7,COUNTIFS('График ОП'!Y54:Y70,предметы!$G$21)&gt;0),AND('График ОП'!Y54=предметы!$G$21,COUNTIFS('График ОП'!Y54:Y70,предметы!$G$7)&gt;0),AND('График ОП'!Y54=предметы!$G$8,COUNTIFS('График ОП'!Y54:Y70,предметы!$G$22)&gt;0),AND('График ОП'!Y54=предметы!$G$22,COUNTIFS('График ОП'!Y54:Y70,предметы!$G$8)&gt;0),AND('График ОП'!Y54=предметы!$G$9,COUNTIFS('График ОП'!Y54:Y70,предметы!$G$23)&gt;0),AND('График ОП'!Y54=предметы!$G$23,COUNTIFS('График ОП'!Y54:Y70,предметы!$G$9)&gt;0),AND('График ОП'!Y54=предметы!$G$10,COUNTIFS('График ОП'!Y54:Y70,предметы!$G$24)&gt;0),AND('График ОП'!Y54=предметы!$G$24,COUNTIFS('График ОП'!Y54:Y70,предметы!$G$10)&gt;0),AND('График ОП'!Y54=предметы!$G$11,COUNTIFS('График ОП'!Y54:Y70,предметы!$G$25)&gt;0),AND('График ОП'!Y54=предметы!$G$25,COUNTIFS('График ОП'!Y54:Y70,предметы!$G$11)&gt;0),AND('График ОП'!Y54=предметы!$G$12,COUNTIFS('График ОП'!Y54:Y70,предметы!$G$26)&gt;0),AND('График ОП'!Y54=предметы!$G$26,COUNTIFS('График ОП'!Y54:Y70,предметы!$G$12)&gt;0),AND('График ОП'!Y54=предметы!$G$13,COUNTIFS('График ОП'!Y54:Y70,предметы!$G$27)&gt;0),AND('График ОП'!Y54=предметы!$G$27,COUNTIFS('График ОП'!Y54:Y70,предметы!$G$13)&gt;0),AND('График ОП'!Y54=предметы!$G$14,COUNTIFS('График ОП'!Y54:Y70,предметы!$G$28)&gt;0),AND('График ОП'!Y54=предметы!$G$28,COUNTIFS('График ОП'!Y54:Y70,предметы!$G$14)&gt;0)),"&lt;17 (ВПР, КР)","*")</f>
        <v>*</v>
      </c>
      <c r="AN53" s="12" t="str">
        <f>IF(OR(COUNTIFS('График ОП'!Z54:Z70,'График ОП'!Z54)&gt;1,AND('График ОП'!Z54=предметы!$G$3,COUNTIFS('График ОП'!Z54:Z70,предметы!$G$15)&gt;0),AND('График ОП'!Z54=предметы!$G$15,COUNTIFS('График ОП'!Z54:Z70,предметы!$G$3)&gt;0),AND('График ОП'!Z54=предметы!$G$4,COUNTIFS('График ОП'!Z54:Z70,предметы!$G$18)&gt;0),AND('График ОП'!Z54=предметы!$G$18,COUNTIFS('График ОП'!Z54:Z70,предметы!$G$4)&gt;0),AND('График ОП'!Z54=предметы!$G$5,COUNTIFS('График ОП'!Z54:Z70,предметы!$G$19)&gt;0),AND('График ОП'!Z54=предметы!$G$19,COUNTIFS('График ОП'!Z54:Z70,предметы!$G$5)&gt;0),AND('График ОП'!Z54=предметы!$G$6,COUNTIFS('График ОП'!Z54:Z70,предметы!$G$20)&gt;0),AND('График ОП'!Z54=предметы!$G$20,COUNTIFS('График ОП'!Z54:Z70,предметы!$G$6)&gt;0),AND('График ОП'!Z54=предметы!$G$7,COUNTIFS('График ОП'!Z54:Z70,предметы!$G$21)&gt;0),AND('График ОП'!Z54=предметы!$G$21,COUNTIFS('График ОП'!Z54:Z70,предметы!$G$7)&gt;0),AND('График ОП'!Z54=предметы!$G$8,COUNTIFS('График ОП'!Z54:Z70,предметы!$G$22)&gt;0),AND('График ОП'!Z54=предметы!$G$22,COUNTIFS('График ОП'!Z54:Z70,предметы!$G$8)&gt;0),AND('График ОП'!Z54=предметы!$G$9,COUNTIFS('График ОП'!Z54:Z70,предметы!$G$23)&gt;0),AND('График ОП'!Z54=предметы!$G$23,COUNTIFS('График ОП'!Z54:Z70,предметы!$G$9)&gt;0),AND('График ОП'!Z54=предметы!$G$10,COUNTIFS('График ОП'!Z54:Z70,предметы!$G$24)&gt;0),AND('График ОП'!Z54=предметы!$G$24,COUNTIFS('График ОП'!Z54:Z70,предметы!$G$10)&gt;0),AND('График ОП'!Z54=предметы!$G$11,COUNTIFS('График ОП'!Z54:Z70,предметы!$G$25)&gt;0),AND('График ОП'!Z54=предметы!$G$25,COUNTIFS('График ОП'!Z54:Z70,предметы!$G$11)&gt;0),AND('График ОП'!Z54=предметы!$G$12,COUNTIFS('График ОП'!Z54:Z70,предметы!$G$26)&gt;0),AND('График ОП'!Z54=предметы!$G$26,COUNTIFS('График ОП'!Z54:Z70,предметы!$G$12)&gt;0),AND('График ОП'!Z54=предметы!$G$13,COUNTIFS('График ОП'!Z54:Z70,предметы!$G$27)&gt;0),AND('График ОП'!Z54=предметы!$G$27,COUNTIFS('График ОП'!Z54:Z70,предметы!$G$13)&gt;0),AND('График ОП'!Z54=предметы!$G$14,COUNTIFS('График ОП'!Z54:Z70,предметы!$G$28)&gt;0),AND('График ОП'!Z54=предметы!$G$28,COUNTIFS('График ОП'!Z54:Z70,предметы!$G$14)&gt;0)),"&lt;17 (ВПР, КР)","*")</f>
        <v>*</v>
      </c>
      <c r="AO53" s="12" t="str">
        <f>IF(OR(COUNTIFS('График ОП'!AA54:AA70,'График ОП'!AA54)&gt;1,AND('График ОП'!AA54=предметы!$G$3,COUNTIFS('График ОП'!AA54:AA70,предметы!$G$15)&gt;0),AND('График ОП'!AA54=предметы!$G$15,COUNTIFS('График ОП'!AA54:AA70,предметы!$G$3)&gt;0),AND('График ОП'!AA54=предметы!$G$4,COUNTIFS('График ОП'!AA54:AA70,предметы!$G$18)&gt;0),AND('График ОП'!AA54=предметы!$G$18,COUNTIFS('График ОП'!AA54:AA70,предметы!$G$4)&gt;0),AND('График ОП'!AA54=предметы!$G$5,COUNTIFS('График ОП'!AA54:AA70,предметы!$G$19)&gt;0),AND('График ОП'!AA54=предметы!$G$19,COUNTIFS('График ОП'!AA54:AA70,предметы!$G$5)&gt;0),AND('График ОП'!AA54=предметы!$G$6,COUNTIFS('График ОП'!AA54:AA70,предметы!$G$20)&gt;0),AND('График ОП'!AA54=предметы!$G$20,COUNTIFS('График ОП'!AA54:AA70,предметы!$G$6)&gt;0),AND('График ОП'!AA54=предметы!$G$7,COUNTIFS('График ОП'!AA54:AA70,предметы!$G$21)&gt;0),AND('График ОП'!AA54=предметы!$G$21,COUNTIFS('График ОП'!AA54:AA70,предметы!$G$7)&gt;0),AND('График ОП'!AA54=предметы!$G$8,COUNTIFS('График ОП'!AA54:AA70,предметы!$G$22)&gt;0),AND('График ОП'!AA54=предметы!$G$22,COUNTIFS('График ОП'!AA54:AA70,предметы!$G$8)&gt;0),AND('График ОП'!AA54=предметы!$G$9,COUNTIFS('График ОП'!AA54:AA70,предметы!$G$23)&gt;0),AND('График ОП'!AA54=предметы!$G$23,COUNTIFS('График ОП'!AA54:AA70,предметы!$G$9)&gt;0),AND('График ОП'!AA54=предметы!$G$10,COUNTIFS('График ОП'!AA54:AA70,предметы!$G$24)&gt;0),AND('График ОП'!AA54=предметы!$G$24,COUNTIFS('График ОП'!AA54:AA70,предметы!$G$10)&gt;0),AND('График ОП'!AA54=предметы!$G$11,COUNTIFS('График ОП'!AA54:AA70,предметы!$G$25)&gt;0),AND('График ОП'!AA54=предметы!$G$25,COUNTIFS('График ОП'!AA54:AA70,предметы!$G$11)&gt;0),AND('График ОП'!AA54=предметы!$G$12,COUNTIFS('График ОП'!AA54:AA70,предметы!$G$26)&gt;0),AND('График ОП'!AA54=предметы!$G$26,COUNTIFS('График ОП'!AA54:AA70,предметы!$G$12)&gt;0),AND('График ОП'!AA54=предметы!$G$13,COUNTIFS('График ОП'!AA54:AA70,предметы!$G$27)&gt;0),AND('График ОП'!AA54=предметы!$G$27,COUNTIFS('График ОП'!AA54:AA70,предметы!$G$13)&gt;0),AND('График ОП'!AA54=предметы!$G$14,COUNTIFS('График ОП'!AA54:AA70,предметы!$G$28)&gt;0),AND('График ОП'!AA54=предметы!$G$28,COUNTIFS('График ОП'!AA54:AA70,предметы!$G$14)&gt;0)),"&lt;17 (ВПР, КР)","*")</f>
        <v>*</v>
      </c>
      <c r="AP53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3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3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3" s="12" t="str">
        <f>IF(OR(COUNTIFS('График ОП'!AB54:AB70,'График ОП'!AB54)&gt;1,AND('График ОП'!AB54=предметы!$H$3,COUNTIFS('График ОП'!AB54:AB70,предметы!$H$16)&gt;0),AND('График ОП'!AB54=предметы!$H$16,COUNTIFS('График ОП'!AB54:AB70,предметы!$H$3)&gt;0),AND('График ОП'!AB54=предметы!$H$4,COUNTIFS('График ОП'!AB54:AB70,предметы!$H$19)&gt;0),AND('График ОП'!AB54=предметы!$H$19,COUNTIFS('График ОП'!AB54:AB70,предметы!$H$4)&gt;0),AND('График ОП'!AB54=предметы!$H$5,COUNTIFS('График ОП'!AB54:AB70,предметы!$H$20)&gt;0),AND('График ОП'!AB54=предметы!$H$20,COUNTIFS('График ОП'!AB54:AB70,предметы!$H$5)&gt;0),AND('График ОП'!AB54=предметы!$H$6,COUNTIFS('График ОП'!AB54:AB70,предметы!$H$21)&gt;0),AND('График ОП'!AB54=предметы!$H$21,COUNTIFS('График ОП'!AB54:AB70,предметы!$H$6)&gt;0),AND('График ОП'!AB54=предметы!$H$7,COUNTIFS('График ОП'!AB54:AB70,предметы!$H$22)&gt;0),AND('График ОП'!AB54=предметы!$H$22,COUNTIFS('График ОП'!AB54:AB70,предметы!$H$7)&gt;0),AND('График ОП'!AB54=предметы!$H$8,COUNTIFS('График ОП'!AB54:AB70,предметы!$H$23)&gt;0),AND('График ОП'!AB54=предметы!$H$23,COUNTIFS('График ОП'!AB54:AB70,предметы!$H$8)&gt;0),AND('График ОП'!AB54=предметы!$H$9,COUNTIFS('График ОП'!AB54:AB70,предметы!$H$24)&gt;0),AND('График ОП'!AB54=предметы!$H$24,COUNTIFS('График ОП'!AB54:AB70,предметы!$H$9)&gt;0),AND('График ОП'!AB54=предметы!$H$10,COUNTIFS('График ОП'!AB54:AB70,предметы!$H$25)&gt;0),AND('График ОП'!AB54=предметы!$H$25,COUNTIFS('График ОП'!AB54:AB70,предметы!$H$10)&gt;0),AND('График ОП'!AB54=предметы!$H$11,COUNTIFS('График ОП'!AB54:AB70,предметы!$H$26)&gt;0),AND('График ОП'!AB54=предметы!$H$26,COUNTIFS('График ОП'!AB54:AB70,предметы!$H$11)&gt;0),AND('График ОП'!AB54=предметы!$H$12,COUNTIFS('График ОП'!AB54:AB70,предметы!$H$27)&gt;0),AND('График ОП'!AB54=предметы!$H$27,COUNTIFS('График ОП'!AB54:AB70,предметы!$H$12)&gt;0),AND('График ОП'!AB54=предметы!$H$13,COUNTIFS('График ОП'!AB54:AB70,предметы!$H$28)&gt;0),AND('График ОП'!AB54=предметы!$H$28,COUNTIFS('График ОП'!AB54:AB70,предметы!$H$13)&gt;0),AND('График ОП'!AB54=предметы!$H$14,COUNTIFS('График ОП'!AB54:AB70,предметы!$H$29)&gt;0),AND('График ОП'!AB54=предметы!$H$29,COUNTIFS('График ОП'!AB54:AB70,предметы!$H$14)&gt;0),AND('График ОП'!AB54=предметы!$H$15,COUNTIFS('График ОП'!AB54:AB70,предметы!$H$30)&gt;0),AND('График ОП'!AB54=предметы!$H$30,COUNTIFS('График ОП'!AB54:AB70,предметы!$H$15)&gt;0)),"&lt;17 (ВПР, КР)","*")</f>
        <v>*</v>
      </c>
      <c r="AT53" s="12" t="str">
        <f>IF(OR(COUNTIFS('График ОП'!AC54:AC70,'График ОП'!AC54)&gt;1,AND('График ОП'!AC54=предметы!$H$3,COUNTIFS('График ОП'!AC54:AC70,предметы!$H$16)&gt;0),AND('График ОП'!AC54=предметы!$H$16,COUNTIFS('График ОП'!AC54:AC70,предметы!$H$3)&gt;0),AND('График ОП'!AC54=предметы!$H$4,COUNTIFS('График ОП'!AC54:AC70,предметы!$H$19)&gt;0),AND('График ОП'!AC54=предметы!$H$19,COUNTIFS('График ОП'!AC54:AC70,предметы!$H$4)&gt;0),AND('График ОП'!AC54=предметы!$H$5,COUNTIFS('График ОП'!AC54:AC70,предметы!$H$20)&gt;0),AND('График ОП'!AC54=предметы!$H$20,COUNTIFS('График ОП'!AC54:AC70,предметы!$H$5)&gt;0),AND('График ОП'!AC54=предметы!$H$6,COUNTIFS('График ОП'!AC54:AC70,предметы!$H$21)&gt;0),AND('График ОП'!AC54=предметы!$H$21,COUNTIFS('График ОП'!AC54:AC70,предметы!$H$6)&gt;0),AND('График ОП'!AC54=предметы!$H$7,COUNTIFS('График ОП'!AC54:AC70,предметы!$H$22)&gt;0),AND('График ОП'!AC54=предметы!$H$22,COUNTIFS('График ОП'!AC54:AC70,предметы!$H$7)&gt;0),AND('График ОП'!AC54=предметы!$H$8,COUNTIFS('График ОП'!AC54:AC70,предметы!$H$23)&gt;0),AND('График ОП'!AC54=предметы!$H$23,COUNTIFS('График ОП'!AC54:AC70,предметы!$H$8)&gt;0),AND('График ОП'!AC54=предметы!$H$9,COUNTIFS('График ОП'!AC54:AC70,предметы!$H$24)&gt;0),AND('График ОП'!AC54=предметы!$H$24,COUNTIFS('График ОП'!AC54:AC70,предметы!$H$9)&gt;0),AND('График ОП'!AC54=предметы!$H$10,COUNTIFS('График ОП'!AC54:AC70,предметы!$H$25)&gt;0),AND('График ОП'!AC54=предметы!$H$25,COUNTIFS('График ОП'!AC54:AC70,предметы!$H$10)&gt;0),AND('График ОП'!AC54=предметы!$H$11,COUNTIFS('График ОП'!AC54:AC70,предметы!$H$26)&gt;0),AND('График ОП'!AC54=предметы!$H$26,COUNTIFS('График ОП'!AC54:AC70,предметы!$H$11)&gt;0),AND('График ОП'!AC54=предметы!$H$12,COUNTIFS('График ОП'!AC54:AC70,предметы!$H$27)&gt;0),AND('График ОП'!AC54=предметы!$H$27,COUNTIFS('График ОП'!AC54:AC70,предметы!$H$12)&gt;0),AND('График ОП'!AC54=предметы!$H$13,COUNTIFS('График ОП'!AC54:AC70,предметы!$H$28)&gt;0),AND('График ОП'!AC54=предметы!$H$28,COUNTIFS('График ОП'!AC54:AC70,предметы!$H$13)&gt;0),AND('График ОП'!AC54=предметы!$H$14,COUNTIFS('График ОП'!AC54:AC70,предметы!$H$29)&gt;0),AND('График ОП'!AC54=предметы!$H$29,COUNTIFS('График ОП'!AC54:AC70,предметы!$H$14)&gt;0),AND('График ОП'!AC54=предметы!$H$15,COUNTIFS('График ОП'!AC54:AC70,предметы!$H$30)&gt;0),AND('График ОП'!AC54=предметы!$H$30,COUNTIFS('График ОП'!AC54:AC70,предметы!$H$15)&gt;0)),"&lt;17 (ВПР, КР)","*")</f>
        <v>*</v>
      </c>
      <c r="AU53" s="12" t="str">
        <f>IF(OR(COUNTIFS('График ОП'!AD54:AD70,'График ОП'!AD54)&gt;1,AND('График ОП'!AD54=предметы!$H$3,COUNTIFS('График ОП'!AD54:AD70,предметы!$H$16)&gt;0),AND('График ОП'!AD54=предметы!$H$16,COUNTIFS('График ОП'!AD54:AD70,предметы!$H$3)&gt;0),AND('График ОП'!AD54=предметы!$H$4,COUNTIFS('График ОП'!AD54:AD70,предметы!$H$19)&gt;0),AND('График ОП'!AD54=предметы!$H$19,COUNTIFS('График ОП'!AD54:AD70,предметы!$H$4)&gt;0),AND('График ОП'!AD54=предметы!$H$5,COUNTIFS('График ОП'!AD54:AD70,предметы!$H$20)&gt;0),AND('График ОП'!AD54=предметы!$H$20,COUNTIFS('График ОП'!AD54:AD70,предметы!$H$5)&gt;0),AND('График ОП'!AD54=предметы!$H$6,COUNTIFS('График ОП'!AD54:AD70,предметы!$H$21)&gt;0),AND('График ОП'!AD54=предметы!$H$21,COUNTIFS('График ОП'!AD54:AD70,предметы!$H$6)&gt;0),AND('График ОП'!AD54=предметы!$H$7,COUNTIFS('График ОП'!AD54:AD70,предметы!$H$22)&gt;0),AND('График ОП'!AD54=предметы!$H$22,COUNTIFS('График ОП'!AD54:AD70,предметы!$H$7)&gt;0),AND('График ОП'!AD54=предметы!$H$8,COUNTIFS('График ОП'!AD54:AD70,предметы!$H$23)&gt;0),AND('График ОП'!AD54=предметы!$H$23,COUNTIFS('График ОП'!AD54:AD70,предметы!$H$8)&gt;0),AND('График ОП'!AD54=предметы!$H$9,COUNTIFS('График ОП'!AD54:AD70,предметы!$H$24)&gt;0),AND('График ОП'!AD54=предметы!$H$24,COUNTIFS('График ОП'!AD54:AD70,предметы!$H$9)&gt;0),AND('График ОП'!AD54=предметы!$H$10,COUNTIFS('График ОП'!AD54:AD70,предметы!$H$25)&gt;0),AND('График ОП'!AD54=предметы!$H$25,COUNTIFS('График ОП'!AD54:AD70,предметы!$H$10)&gt;0),AND('График ОП'!AD54=предметы!$H$11,COUNTIFS('График ОП'!AD54:AD70,предметы!$H$26)&gt;0),AND('График ОП'!AD54=предметы!$H$26,COUNTIFS('График ОП'!AD54:AD70,предметы!$H$11)&gt;0),AND('График ОП'!AD54=предметы!$H$12,COUNTIFS('График ОП'!AD54:AD70,предметы!$H$27)&gt;0),AND('График ОП'!AD54=предметы!$H$27,COUNTIFS('График ОП'!AD54:AD70,предметы!$H$12)&gt;0),AND('График ОП'!AD54=предметы!$H$13,COUNTIFS('График ОП'!AD54:AD70,предметы!$H$28)&gt;0),AND('График ОП'!AD54=предметы!$H$28,COUNTIFS('График ОП'!AD54:AD70,предметы!$H$13)&gt;0),AND('График ОП'!AD54=предметы!$H$14,COUNTIFS('График ОП'!AD54:AD70,предметы!$H$29)&gt;0),AND('График ОП'!AD54=предметы!$H$29,COUNTIFS('График ОП'!AD54:AD70,предметы!$H$14)&gt;0),AND('График ОП'!AD54=предметы!$H$15,COUNTIFS('График ОП'!AD54:AD70,предметы!$H$30)&gt;0),AND('График ОП'!AD54=предметы!$H$30,COUNTIFS('График ОП'!AD54:AD70,предметы!$H$15)&gt;0)),"&lt;17 (ВПР, КР)","*")</f>
        <v>*</v>
      </c>
      <c r="AV53" s="12" t="str">
        <f>IF(OR(COUNTIFS('График ОП'!AE54:AE70,'График ОП'!AE54)&gt;1,AND('График ОП'!AE54=предметы!$H$3,COUNTIFS('График ОП'!AE54:AE70,предметы!$H$16)&gt;0),AND('График ОП'!AE54=предметы!$H$16,COUNTIFS('График ОП'!AE54:AE70,предметы!$H$3)&gt;0),AND('График ОП'!AE54=предметы!$H$4,COUNTIFS('График ОП'!AE54:AE70,предметы!$H$19)&gt;0),AND('График ОП'!AE54=предметы!$H$19,COUNTIFS('График ОП'!AE54:AE70,предметы!$H$4)&gt;0),AND('График ОП'!AE54=предметы!$H$5,COUNTIFS('График ОП'!AE54:AE70,предметы!$H$20)&gt;0),AND('График ОП'!AE54=предметы!$H$20,COUNTIFS('График ОП'!AE54:AE70,предметы!$H$5)&gt;0),AND('График ОП'!AE54=предметы!$H$6,COUNTIFS('График ОП'!AE54:AE70,предметы!$H$21)&gt;0),AND('График ОП'!AE54=предметы!$H$21,COUNTIFS('График ОП'!AE54:AE70,предметы!$H$6)&gt;0),AND('График ОП'!AE54=предметы!$H$7,COUNTIFS('График ОП'!AE54:AE70,предметы!$H$22)&gt;0),AND('График ОП'!AE54=предметы!$H$22,COUNTIFS('График ОП'!AE54:AE70,предметы!$H$7)&gt;0),AND('График ОП'!AE54=предметы!$H$8,COUNTIFS('График ОП'!AE54:AE70,предметы!$H$23)&gt;0),AND('График ОП'!AE54=предметы!$H$23,COUNTIFS('График ОП'!AE54:AE70,предметы!$H$8)&gt;0),AND('График ОП'!AE54=предметы!$H$9,COUNTIFS('График ОП'!AE54:AE70,предметы!$H$24)&gt;0),AND('График ОП'!AE54=предметы!$H$24,COUNTIFS('График ОП'!AE54:AE70,предметы!$H$9)&gt;0),AND('График ОП'!AE54=предметы!$H$10,COUNTIFS('График ОП'!AE54:AE70,предметы!$H$25)&gt;0),AND('График ОП'!AE54=предметы!$H$25,COUNTIFS('График ОП'!AE54:AE70,предметы!$H$10)&gt;0),AND('График ОП'!AE54=предметы!$H$11,COUNTIFS('График ОП'!AE54:AE70,предметы!$H$26)&gt;0),AND('График ОП'!AE54=предметы!$H$26,COUNTIFS('График ОП'!AE54:AE70,предметы!$H$11)&gt;0),AND('График ОП'!AE54=предметы!$H$12,COUNTIFS('График ОП'!AE54:AE70,предметы!$H$27)&gt;0),AND('График ОП'!AE54=предметы!$H$27,COUNTIFS('График ОП'!AE54:AE70,предметы!$H$12)&gt;0),AND('График ОП'!AE54=предметы!$H$13,COUNTIFS('График ОП'!AE54:AE70,предметы!$H$28)&gt;0),AND('График ОП'!AE54=предметы!$H$28,COUNTIFS('График ОП'!AE54:AE70,предметы!$H$13)&gt;0),AND('График ОП'!AE54=предметы!$H$14,COUNTIFS('График ОП'!AE54:AE70,предметы!$H$29)&gt;0),AND('График ОП'!AE54=предметы!$H$29,COUNTIFS('График ОП'!AE54:AE70,предметы!$H$14)&gt;0),AND('График ОП'!AE54=предметы!$H$15,COUNTIFS('График ОП'!AE54:AE70,предметы!$H$30)&gt;0),AND('График ОП'!AE54=предметы!$H$30,COUNTIFS('График ОП'!AE54:AE70,предметы!$H$15)&gt;0)),"&lt;17 (ВПР, КР)","*")</f>
        <v>*</v>
      </c>
      <c r="AW53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3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3" s="12" t="str">
        <f>IF(COUNTIFS('График ОП'!AF54:AF70,'График ОП'!AF54)&gt;1,"&lt;17 (ВПР, КР)","*")</f>
        <v>*</v>
      </c>
      <c r="AZ53" s="12" t="str">
        <f>IF(COUNTIFS('График ОП'!AG54:AG70,'График ОП'!AG54)&gt;1,"&lt;17 (ВПР, КР)","*")</f>
        <v>*</v>
      </c>
      <c r="BA53" s="12" t="str">
        <f>IF(COUNTIFS('График ОП'!AH54:AH70,'График ОП'!AH54)&gt;1,"&lt;17 (ВПР, КР)","*")</f>
        <v>*</v>
      </c>
      <c r="BB53" s="12" t="e">
        <f>IF(COUNTIFS('График ОП'!#REF!,'График ОП'!#REF!)&gt;1,"&lt;17 (ВПР, КР)","*")</f>
        <v>#REF!</v>
      </c>
      <c r="BC53" s="12" t="e">
        <f>IF(COUNTIFS('График ОП'!#REF!,'График ОП'!#REF!)&gt;1,"&lt;17 (ВПР, КР)","*")</f>
        <v>#REF!</v>
      </c>
      <c r="BD53" s="12" t="e">
        <f>IF(COUNTIFS('График ОП'!#REF!,'График ОП'!#REF!)&gt;1,"&lt;17 (ВПР, КР)","*")</f>
        <v>#REF!</v>
      </c>
      <c r="BE53" s="12" t="str">
        <f>IF(OR(COUNTIFS('График ОП'!AI54:AI70,'График ОП'!AI54)&gt;1,AND('График ОП'!AI54=предметы!$J$3,COUNTIFS('График ОП'!AI54:AI70,предметы!$J$16)&gt;0),AND('График ОП'!AI54=предметы!$J$16,COUNTIFS('График ОП'!AI54:AI70,предметы!$J$3)&gt;0),AND('График ОП'!AI54=предметы!$J$4,COUNTIFS('График ОП'!AI54:AI70,предметы!$J$19)&gt;0),AND('График ОП'!AI54=предметы!$J$19,COUNTIFS('График ОП'!AI54:AI70,предметы!$J$4)&gt;0),AND('График ОП'!AI54=предметы!$J$5,COUNTIFS('График ОП'!AI54:AI70,предметы!$J$20)&gt;0),AND('График ОП'!AI54=предметы!$J$20,COUNTIFS('График ОП'!AI54:AI70,предметы!$J$5)&gt;0),AND('График ОП'!AI54=предметы!$J$6,COUNTIFS('График ОП'!AI54:AI70,предметы!$J$21)&gt;0),AND('График ОП'!AI54=предметы!$J$21,COUNTIFS('График ОП'!AI54:AI70,предметы!$J$6)&gt;0),AND('График ОП'!AI54=предметы!$J$7,COUNTIFS('График ОП'!AI54:AI70,предметы!$J$22)&gt;0),AND('График ОП'!AI54=предметы!$J$22,COUNTIFS('График ОП'!AI54:AI70,предметы!$J$7)&gt;0),AND('График ОП'!AI54=предметы!$J$8,COUNTIFS('График ОП'!AI54:AI70,предметы!$J$23)&gt;0),AND('График ОП'!AI54=предметы!$J$23,COUNTIFS('График ОП'!AI54:AI70,предметы!$J$8)&gt;0),AND('График ОП'!AI54=предметы!$J$9,COUNTIFS('График ОП'!AI54:AI70,предметы!$J$24)&gt;0),AND('График ОП'!AI54=предметы!$J$24,COUNTIFS('График ОП'!AI54:AI70,предметы!$J$9)&gt;0),AND('График ОП'!AI54=предметы!$J$10,COUNTIFS('График ОП'!AI54:AI70,предметы!$J$25)&gt;0),AND('График ОП'!AI54=предметы!$J$25,COUNTIFS('График ОП'!AI54:AI70,предметы!$J$10)&gt;0),AND('График ОП'!AI54=предметы!$J$11,COUNTIFS('График ОП'!AI54:AI70,предметы!$J$26)&gt;0),AND('График ОП'!AI54=предметы!$J$26,COUNTIFS('График ОП'!AI54:AI70,предметы!$J$11)&gt;0),AND('График ОП'!AI54=предметы!$J$12,COUNTIFS('График ОП'!AI54:AI70,предметы!$J$27)&gt;0),AND('График ОП'!AI54=предметы!$J$27,COUNTIFS('График ОП'!AI54:AI70,предметы!$J$12)&gt;0),AND('График ОП'!AI54=предметы!$J$13,COUNTIFS('График ОП'!AI54:AI70,предметы!$J$28)&gt;0),AND('График ОП'!AI54=предметы!$J$28,COUNTIFS('График ОП'!AI54:AI70,предметы!$J$13)&gt;0),AND('График ОП'!AI54=предметы!$J$14,COUNTIFS('График ОП'!AI54:AI70,предметы!$J$29)&gt;0),AND('График ОП'!AI54=предметы!$J$29,COUNTIFS('График ОП'!AI54:AI70,предметы!$J$14)&gt;0),AND('График ОП'!AI54=предметы!$J$15,COUNTIFS('График ОП'!AI54:AI70,предметы!$J$30)&gt;0),AND('График ОП'!AI54=предметы!$J$30,COUNTIFS('График ОП'!AI54:AI70,предметы!$J$15)&gt;0)),"&lt;17 (ВПР, КР)","*")</f>
        <v>*</v>
      </c>
      <c r="BF53" s="12" t="str">
        <f>IF(OR(COUNTIFS('График ОП'!AJ54:AJ70,'График ОП'!AJ54)&gt;1,AND('График ОП'!AJ54=предметы!$J$3,COUNTIFS('График ОП'!AJ54:AJ70,предметы!$J$16)&gt;0),AND('График ОП'!AJ54=предметы!$J$16,COUNTIFS('График ОП'!AJ54:AJ70,предметы!$J$3)&gt;0),AND('График ОП'!AJ54=предметы!$J$4,COUNTIFS('График ОП'!AJ54:AJ70,предметы!$J$19)&gt;0),AND('График ОП'!AJ54=предметы!$J$19,COUNTIFS('График ОП'!AJ54:AJ70,предметы!$J$4)&gt;0),AND('График ОП'!AJ54=предметы!$J$5,COUNTIFS('График ОП'!AJ54:AJ70,предметы!$J$20)&gt;0),AND('График ОП'!AJ54=предметы!$J$20,COUNTIFS('График ОП'!AJ54:AJ70,предметы!$J$5)&gt;0),AND('График ОП'!AJ54=предметы!$J$6,COUNTIFS('График ОП'!AJ54:AJ70,предметы!$J$21)&gt;0),AND('График ОП'!AJ54=предметы!$J$21,COUNTIFS('График ОП'!AJ54:AJ70,предметы!$J$6)&gt;0),AND('График ОП'!AJ54=предметы!$J$7,COUNTIFS('График ОП'!AJ54:AJ70,предметы!$J$22)&gt;0),AND('График ОП'!AJ54=предметы!$J$22,COUNTIFS('График ОП'!AJ54:AJ70,предметы!$J$7)&gt;0),AND('График ОП'!AJ54=предметы!$J$8,COUNTIFS('График ОП'!AJ54:AJ70,предметы!$J$23)&gt;0),AND('График ОП'!AJ54=предметы!$J$23,COUNTIFS('График ОП'!AJ54:AJ70,предметы!$J$8)&gt;0),AND('График ОП'!AJ54=предметы!$J$9,COUNTIFS('График ОП'!AJ54:AJ70,предметы!$J$24)&gt;0),AND('График ОП'!AJ54=предметы!$J$24,COUNTIFS('График ОП'!AJ54:AJ70,предметы!$J$9)&gt;0),AND('График ОП'!AJ54=предметы!$J$10,COUNTIFS('График ОП'!AJ54:AJ70,предметы!$J$25)&gt;0),AND('График ОП'!AJ54=предметы!$J$25,COUNTIFS('График ОП'!AJ54:AJ70,предметы!$J$10)&gt;0),AND('График ОП'!AJ54=предметы!$J$11,COUNTIFS('График ОП'!AJ54:AJ70,предметы!$J$26)&gt;0),AND('График ОП'!AJ54=предметы!$J$26,COUNTIFS('График ОП'!AJ54:AJ70,предметы!$J$11)&gt;0),AND('График ОП'!AJ54=предметы!$J$12,COUNTIFS('График ОП'!AJ54:AJ70,предметы!$J$27)&gt;0),AND('График ОП'!AJ54=предметы!$J$27,COUNTIFS('График ОП'!AJ54:AJ70,предметы!$J$12)&gt;0),AND('График ОП'!AJ54=предметы!$J$13,COUNTIFS('График ОП'!AJ54:AJ70,предметы!$J$28)&gt;0),AND('График ОП'!AJ54=предметы!$J$28,COUNTIFS('График ОП'!AJ54:AJ70,предметы!$J$13)&gt;0),AND('График ОП'!AJ54=предметы!$J$14,COUNTIFS('График ОП'!AJ54:AJ70,предметы!$J$29)&gt;0),AND('График ОП'!AJ54=предметы!$J$29,COUNTIFS('График ОП'!AJ54:AJ70,предметы!$J$14)&gt;0),AND('График ОП'!AJ54=предметы!$J$15,COUNTIFS('График ОП'!AJ54:AJ70,предметы!$J$30)&gt;0),AND('График ОП'!AJ54=предметы!$J$30,COUNTIFS('График ОП'!AJ54:AJ70,предметы!$J$15)&gt;0)),"&lt;17 (ВПР, КР)","*")</f>
        <v>*</v>
      </c>
      <c r="BG53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3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3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3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3" s="12" t="str">
        <f>IF(COUNTIFS('График ОП'!AK54:AK70,'График ОП'!AK54)&gt;1,"&lt;17 (ВПР, КР)","*")</f>
        <v>*</v>
      </c>
      <c r="BL53" s="12" t="str">
        <f>IF(COUNTIFS('График ОП'!AL54:AL70,'График ОП'!AL54)&gt;1,"&lt;17 (ВПР, КР)","*")</f>
        <v>*</v>
      </c>
      <c r="BM53" s="12" t="e">
        <f>IF(COUNTIFS('График ОП'!#REF!,'График ОП'!#REF!)&gt;1,"&lt;17 (ВПР, КР)","*")</f>
        <v>#REF!</v>
      </c>
      <c r="BN53" s="12" t="e">
        <f>IF(COUNTIFS('График ОП'!#REF!,'График ОП'!#REF!)&gt;1,"&lt;17 (ВПР, КР)","*")</f>
        <v>#REF!</v>
      </c>
      <c r="BO53" s="12" t="e">
        <f>IF(COUNTIFS('График ОП'!#REF!,'График ОП'!#REF!)&gt;1,"&lt;17 (ВПР, КР)","*")</f>
        <v>#REF!</v>
      </c>
      <c r="BP53" s="12" t="e">
        <f>IF(COUNTIFS('График ОП'!#REF!,'График ОП'!#REF!)&gt;1,"&lt;17 (ВПР, КР)","*")</f>
        <v>#REF!</v>
      </c>
    </row>
    <row r="54" spans="1:68" x14ac:dyDescent="0.2">
      <c r="A54" s="6">
        <v>46314</v>
      </c>
      <c r="B54" s="10" t="s">
        <v>65</v>
      </c>
      <c r="C54" s="11" t="str">
        <f>IF(COUNTIFS('График ОП'!C55:C71,'График ОП'!C55)&gt;1,"&lt;17 (ВПР, КР)","*")</f>
        <v>*</v>
      </c>
      <c r="D54" s="11" t="str">
        <f>IF(COUNTIFS('График ОП'!D55:D71,'График ОП'!D55)&gt;1,"&lt;17 (ВПР, КР)","*")</f>
        <v>*</v>
      </c>
      <c r="E54" s="11" t="str">
        <f>IF(COUNTIFS('График ОП'!E55:E71,'График ОП'!E55)&gt;1,"&lt;17 (ВПР, КР)","*")</f>
        <v>*</v>
      </c>
      <c r="F54" s="11" t="e">
        <f>IF(COUNTIFS('График ОП'!#REF!,'График ОП'!#REF!)&gt;1,"&lt;17 (ВПР, КР)","*")</f>
        <v>#REF!</v>
      </c>
      <c r="G54" s="11" t="e">
        <f>IF(COUNTIFS('График ОП'!#REF!,'График ОП'!#REF!)&gt;1,"&lt;17 (ВПР, КР)","*")</f>
        <v>#REF!</v>
      </c>
      <c r="H54" s="11" t="e">
        <f>IF(COUNTIFS('График ОП'!#REF!,'График ОП'!#REF!)&gt;1,"&lt;17 (ВПР, КР)","*")</f>
        <v>#REF!</v>
      </c>
      <c r="I54" s="7" t="str">
        <f>IF(COUNTIFS('График ОП'!F55:F71,'График ОП'!F55)&gt;1,"&lt;17 (ВПР, КР)","*")</f>
        <v>*</v>
      </c>
      <c r="J54" s="7" t="str">
        <f>IF(COUNTIFS('График ОП'!G55:G71,'График ОП'!G55)&gt;1,"&lt;17 (ВПР, КР)","*")</f>
        <v>*</v>
      </c>
      <c r="K54" s="7" t="str">
        <f>IF(COUNTIFS('График ОП'!H55:H71,'График ОП'!H55)&gt;1,"&lt;17 (ВПР, КР)","*")</f>
        <v>*</v>
      </c>
      <c r="L54" s="7" t="e">
        <f>IF(COUNTIFS('График ОП'!#REF!,'График ОП'!#REF!)&gt;1,"&lt;17 (ВПР, КР)","*")</f>
        <v>#REF!</v>
      </c>
      <c r="M54" s="7" t="e">
        <f>IF(COUNTIFS('График ОП'!#REF!,'График ОП'!#REF!)&gt;1,"&lt;17 (ВПР, КР)","*")</f>
        <v>#REF!</v>
      </c>
      <c r="N54" s="7" t="e">
        <f>IF(COUNTIFS('График ОП'!#REF!,'График ОП'!#REF!)&gt;1,"&lt;17 (ВПР, КР)","*")</f>
        <v>#REF!</v>
      </c>
      <c r="O54" s="11" t="str">
        <f>IF(COUNTIFS('График ОП'!I55:I71,'График ОП'!I55)&gt;1,"&lt;17 (ВПР, КР)","*")</f>
        <v>*</v>
      </c>
      <c r="P54" s="11" t="str">
        <f>IF(COUNTIFS('График ОП'!J55:J71,'График ОП'!J55)&gt;1,"&lt;17 (ВПР, КР)","*")</f>
        <v>*</v>
      </c>
      <c r="Q54" s="11" t="str">
        <f>IF(COUNTIFS('График ОП'!K55:K71,'График ОП'!K55)&gt;1,"&lt;17 (ВПР, КР)","*")</f>
        <v>*</v>
      </c>
      <c r="R54" s="11" t="str">
        <f>IF(COUNTIFS('График ОП'!L55:L71,'График ОП'!L55)&gt;1,"&lt;17 (ВПР, КР)","*")</f>
        <v>*</v>
      </c>
      <c r="S54" s="11" t="e">
        <f>IF(COUNTIFS('График ОП'!#REF!,'График ОП'!#REF!)&gt;1,"&lt;17 (ВПР, КР)","*")</f>
        <v>#REF!</v>
      </c>
      <c r="T54" s="11" t="e">
        <f>IF(COUNTIFS('График ОП'!#REF!,'График ОП'!#REF!)&gt;1,"&lt;17 (ВПР, КР)","*")</f>
        <v>#REF!</v>
      </c>
      <c r="U54" s="7" t="str">
        <f>IF(OR(COUNTIFS('График ОП'!M55:M71,'График ОП'!M55)&gt;1,AND('График ОП'!M55=предметы!$D$3,COUNTIFS('График ОП'!M55:M71,предметы!$D$12)&gt;0),AND('График ОП'!M55=предметы!$D$12,COUNTIFS('График ОП'!M55:M71,предметы!$D$3)&gt;0),AND('График ОП'!M55=предметы!$D$4,COUNTIFS('График ОП'!M55:M71,предметы!$D$13)&gt;0),AND('График ОП'!M55=предметы!$D$13,COUNTIFS('График ОП'!M55:M71,предметы!$D$4)&gt;0),AND('График ОП'!M55=предметы!$D$14,COUNTIFS('График ОП'!M55:M71,предметы!$D$5)&gt;0),AND('График ОП'!M55=предметы!$D$5,COUNTIFS('График ОП'!M55:M71,предметы!$D$14)&gt;0),AND('График ОП'!M55=предметы!$D$15,COUNTIFS('График ОП'!M55:M71,предметы!$D$6)&gt;0),AND('График ОП'!M55=предметы!$D$6,COUNTIFS('График ОП'!M55:M71,предметы!$D$15)&gt;0),AND('График ОП'!M55=предметы!$D$16,COUNTIFS('График ОП'!M55:M71,предметы!$D$7)&gt;0),AND('График ОП'!M55=предметы!$D$7,COUNTIFS('График ОП'!M55:M71,предметы!$D$16)&gt;0),AND('График ОП'!M55=предметы!$D$8,COUNTIFS('График ОП'!M55:M71,предметы!$D$10)&gt;0),AND('График ОП'!M55=предметы!$D$10,COUNTIFS('График ОП'!M55:M71,предметы!$D$8)&gt;0),AND('График ОП'!M55=предметы!$D$9,COUNTIFS('График ОП'!M55:M71,предметы!$D$11)&gt;0),AND('График ОП'!M55=предметы!$D$11,COUNTIFS('График ОП'!M55:M71,предметы!$D$9)&gt;0)),"&lt;17 (ВПР, КР)","*")</f>
        <v>*</v>
      </c>
      <c r="V54" s="7" t="str">
        <f>IF(OR(COUNTIFS('График ОП'!N55:N71,'График ОП'!N55)&gt;1,AND('График ОП'!N55=предметы!$D$3,COUNTIFS('График ОП'!N55:N71,предметы!$D$12)&gt;0),AND('График ОП'!N55=предметы!$D$12,COUNTIFS('График ОП'!N55:N71,предметы!$D$3)&gt;0),AND('График ОП'!N55=предметы!$D$4,COUNTIFS('График ОП'!N55:N71,предметы!$D$13)&gt;0),AND('График ОП'!N55=предметы!$D$13,COUNTIFS('График ОП'!N55:N71,предметы!$D$4)&gt;0),AND('График ОП'!N55=предметы!$D$14,COUNTIFS('График ОП'!N55:N71,предметы!$D$5)&gt;0),AND('График ОП'!N55=предметы!$D$5,COUNTIFS('График ОП'!N55:N71,предметы!$D$14)&gt;0),AND('График ОП'!N55=предметы!$D$15,COUNTIFS('График ОП'!N55:N71,предметы!$D$6)&gt;0),AND('График ОП'!N55=предметы!$D$6,COUNTIFS('График ОП'!N55:N71,предметы!$D$15)&gt;0),AND('График ОП'!N55=предметы!$D$16,COUNTIFS('График ОП'!N55:N71,предметы!$D$7)&gt;0),AND('График ОП'!N55=предметы!$D$7,COUNTIFS('График ОП'!N55:N71,предметы!$D$16)&gt;0),AND('График ОП'!N55=предметы!$D$8,COUNTIFS('График ОП'!N55:N71,предметы!$D$10)&gt;0),AND('График ОП'!N55=предметы!$D$10,COUNTIFS('График ОП'!N55:N71,предметы!$D$8)&gt;0),AND('График ОП'!N55=предметы!$D$9,COUNTIFS('График ОП'!N55:N71,предметы!$D$11)&gt;0),AND('График ОП'!N55=предметы!$D$11,COUNTIFS('График ОП'!N55:N71,предметы!$D$9)&gt;0)),"&lt;17 (ВПР, КР)","*")</f>
        <v>*</v>
      </c>
      <c r="W54" s="7" t="str">
        <f>IF(OR(COUNTIFS('График ОП'!O55:O71,'График ОП'!O55)&gt;1,AND('График ОП'!O55=предметы!$D$3,COUNTIFS('График ОП'!O55:O71,предметы!$D$12)&gt;0),AND('График ОП'!O55=предметы!$D$12,COUNTIFS('График ОП'!O55:O71,предметы!$D$3)&gt;0),AND('График ОП'!O55=предметы!$D$4,COUNTIFS('График ОП'!O55:O71,предметы!$D$13)&gt;0),AND('График ОП'!O55=предметы!$D$13,COUNTIFS('График ОП'!O55:O71,предметы!$D$4)&gt;0),AND('График ОП'!O55=предметы!$D$14,COUNTIFS('График ОП'!O55:O71,предметы!$D$5)&gt;0),AND('График ОП'!O55=предметы!$D$5,COUNTIFS('График ОП'!O55:O71,предметы!$D$14)&gt;0),AND('График ОП'!O55=предметы!$D$15,COUNTIFS('График ОП'!O55:O71,предметы!$D$6)&gt;0),AND('График ОП'!O55=предметы!$D$6,COUNTIFS('График ОП'!O55:O71,предметы!$D$15)&gt;0),AND('График ОП'!O55=предметы!$D$16,COUNTIFS('График ОП'!O55:O71,предметы!$D$7)&gt;0),AND('График ОП'!O55=предметы!$D$7,COUNTIFS('График ОП'!O55:O71,предметы!$D$16)&gt;0),AND('График ОП'!O55=предметы!$D$8,COUNTIFS('График ОП'!O55:O71,предметы!$D$10)&gt;0),AND('График ОП'!O55=предметы!$D$10,COUNTIFS('График ОП'!O55:O71,предметы!$D$8)&gt;0),AND('График ОП'!O55=предметы!$D$9,COUNTIFS('График ОП'!O55:O71,предметы!$D$11)&gt;0),AND('График ОП'!O55=предметы!$D$11,COUNTIFS('График ОП'!O55:O71,предметы!$D$9)&gt;0)),"&lt;17 (ВПР, КР)","*")</f>
        <v>*</v>
      </c>
      <c r="X54" s="7" t="str">
        <f>IF(OR(COUNTIFS('График ОП'!P55:P71,'График ОП'!P55)&gt;1,AND('График ОП'!P55=предметы!$D$3,COUNTIFS('График ОП'!P55:P71,предметы!$D$12)&gt;0),AND('График ОП'!P55=предметы!$D$12,COUNTIFS('График ОП'!P55:P71,предметы!$D$3)&gt;0),AND('График ОП'!P55=предметы!$D$4,COUNTIFS('График ОП'!P55:P71,предметы!$D$13)&gt;0),AND('График ОП'!P55=предметы!$D$13,COUNTIFS('График ОП'!P55:P71,предметы!$D$4)&gt;0),AND('График ОП'!P55=предметы!$D$14,COUNTIFS('График ОП'!P55:P71,предметы!$D$5)&gt;0),AND('График ОП'!P55=предметы!$D$5,COUNTIFS('График ОП'!P55:P71,предметы!$D$14)&gt;0),AND('График ОП'!P55=предметы!$D$15,COUNTIFS('График ОП'!P55:P71,предметы!$D$6)&gt;0),AND('График ОП'!P55=предметы!$D$6,COUNTIFS('График ОП'!P55:P71,предметы!$D$15)&gt;0),AND('График ОП'!P55=предметы!$D$16,COUNTIFS('График ОП'!P55:P71,предметы!$D$7)&gt;0),AND('График ОП'!P55=предметы!$D$7,COUNTIFS('График ОП'!P55:P71,предметы!$D$16)&gt;0),AND('График ОП'!P55=предметы!$D$8,COUNTIFS('График ОП'!P55:P71,предметы!$D$10)&gt;0),AND('График ОП'!P55=предметы!$D$10,COUNTIFS('График ОП'!P55:P71,предметы!$D$8)&gt;0),AND('График ОП'!P55=предметы!$D$9,COUNTIFS('График ОП'!P55:P71,предметы!$D$11)&gt;0),AND('График ОП'!P55=предметы!$D$11,COUNTIFS('График ОП'!P55:P71,предметы!$D$9)&gt;0)),"&lt;17 (ВПР, КР)","*")</f>
        <v>*</v>
      </c>
      <c r="Y5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4" s="11" t="str">
        <f>IF(OR(COUNTIFS('График ОП'!Q55:Q71,'График ОП'!Q55)&gt;1,AND('График ОП'!Q55=предметы!$E$3,COUNTIFS('График ОП'!Q55:Q71,предметы!$E$12)&gt;0),AND('График ОП'!Q55=предметы!$E$12,COUNTIFS('График ОП'!Q55:Q71,предметы!$E$3)&gt;0),AND('График ОП'!Q55=предметы!$E$4,COUNTIFS('График ОП'!Q55:Q71,предметы!$E$13)&gt;0),AND('График ОП'!Q55=предметы!$E$13,COUNTIFS('График ОП'!Q55:Q71,предметы!$E$4)&gt;0),AND('График ОП'!Q55=предметы!$E$5,COUNTIFS('График ОП'!Q55:Q71,предметы!$E$14)&gt;0),AND('График ОП'!Q55=предметы!$E$14,COUNTIFS('График ОП'!Q55:Q71,предметы!$E$5)&gt;0),AND('График ОП'!Q55=предметы!$E$6,COUNTIFS('График ОП'!Q55:Q71,предметы!$E$15)&gt;0),AND('График ОП'!Q55=предметы!$E$15,COUNTIFS('График ОП'!Q55:Q71,предметы!$E$6)&gt;0),AND('График ОП'!Q55=предметы!$E$7,COUNTIFS('График ОП'!Q55:Q71,предметы!$E$16)&gt;0),AND('График ОП'!Q55=предметы!$E$16,COUNTIFS('График ОП'!Q55:Q71,предметы!$E$7)&gt;0),AND('График ОП'!Q55=предметы!$E$8,COUNTIFS('График ОП'!Q55:Q71,предметы!$E$17)&gt;0),AND('График ОП'!Q55=предметы!$E$17,COUNTIFS('График ОП'!Q55:Q71,предметы!$E$8)&gt;0),AND('График ОП'!Q55=предметы!$E$9,COUNTIFS('График ОП'!Q55:Q71,предметы!$E$18)&gt;0),AND('График ОП'!Q55=предметы!$E$18,COUNTIFS('График ОП'!Q55:Q71,предметы!$E$9)&gt;0),AND('График ОП'!Q55=предметы!$E$10,COUNTIFS('График ОП'!Q55:Q71,предметы!$E$19)&gt;0),AND('График ОП'!Q55=предметы!$E$19,COUNTIFS('График ОП'!Q55:Q71,предметы!$E$10)&gt;0),AND('График ОП'!Q55=предметы!$E$11,COUNTIFS('График ОП'!Q55:Q71,предметы!$E$20)&gt;0),AND('График ОП'!Q55=предметы!$E$20,COUNTIFS('График ОП'!Q55:Q71,предметы!$E$11)&gt;0)),"&lt;17 (ВПР, КР)","*")</f>
        <v>*</v>
      </c>
      <c r="AB54" s="11" t="str">
        <f>IF(OR(COUNTIFS('График ОП'!R55:R71,'График ОП'!R55)&gt;1,AND('График ОП'!R55=предметы!$E$3,COUNTIFS('График ОП'!R55:R71,предметы!$E$12)&gt;0),AND('График ОП'!R55=предметы!$E$12,COUNTIFS('График ОП'!R55:R71,предметы!$E$3)&gt;0),AND('График ОП'!R55=предметы!$E$4,COUNTIFS('График ОП'!R55:R71,предметы!$E$13)&gt;0),AND('График ОП'!R55=предметы!$E$13,COUNTIFS('График ОП'!R55:R71,предметы!$E$4)&gt;0),AND('График ОП'!R55=предметы!$E$5,COUNTIFS('График ОП'!R55:R71,предметы!$E$14)&gt;0),AND('График ОП'!R55=предметы!$E$14,COUNTIFS('График ОП'!R55:R71,предметы!$E$5)&gt;0),AND('График ОП'!R55=предметы!$E$6,COUNTIFS('График ОП'!R55:R71,предметы!$E$15)&gt;0),AND('График ОП'!R55=предметы!$E$15,COUNTIFS('График ОП'!R55:R71,предметы!$E$6)&gt;0),AND('График ОП'!R55=предметы!$E$7,COUNTIFS('График ОП'!R55:R71,предметы!$E$16)&gt;0),AND('График ОП'!R55=предметы!$E$16,COUNTIFS('График ОП'!R55:R71,предметы!$E$7)&gt;0),AND('График ОП'!R55=предметы!$E$8,COUNTIFS('График ОП'!R55:R71,предметы!$E$17)&gt;0),AND('График ОП'!R55=предметы!$E$17,COUNTIFS('График ОП'!R55:R71,предметы!$E$8)&gt;0),AND('График ОП'!R55=предметы!$E$9,COUNTIFS('График ОП'!R55:R71,предметы!$E$18)&gt;0),AND('График ОП'!R55=предметы!$E$18,COUNTIFS('График ОП'!R55:R71,предметы!$E$9)&gt;0),AND('График ОП'!R55=предметы!$E$10,COUNTIFS('График ОП'!R55:R71,предметы!$E$19)&gt;0),AND('График ОП'!R55=предметы!$E$19,COUNTIFS('График ОП'!R55:R71,предметы!$E$10)&gt;0),AND('График ОП'!R55=предметы!$E$11,COUNTIFS('График ОП'!R55:R71,предметы!$E$20)&gt;0),AND('График ОП'!R55=предметы!$E$20,COUNTIFS('График ОП'!R55:R71,предметы!$E$11)&gt;0)),"&lt;17 (ВПР, КР)","*")</f>
        <v>*</v>
      </c>
      <c r="AC54" s="11" t="str">
        <f>IF(OR(COUNTIFS('График ОП'!S55:S71,'График ОП'!S55)&gt;1,AND('График ОП'!S55=предметы!$E$3,COUNTIFS('График ОП'!S55:S71,предметы!$E$12)&gt;0),AND('График ОП'!S55=предметы!$E$12,COUNTIFS('График ОП'!S55:S71,предметы!$E$3)&gt;0),AND('График ОП'!S55=предметы!$E$4,COUNTIFS('График ОП'!S55:S71,предметы!$E$13)&gt;0),AND('График ОП'!S55=предметы!$E$13,COUNTIFS('График ОП'!S55:S71,предметы!$E$4)&gt;0),AND('График ОП'!S55=предметы!$E$5,COUNTIFS('График ОП'!S55:S71,предметы!$E$14)&gt;0),AND('График ОП'!S55=предметы!$E$14,COUNTIFS('График ОП'!S55:S71,предметы!$E$5)&gt;0),AND('График ОП'!S55=предметы!$E$6,COUNTIFS('График ОП'!S55:S71,предметы!$E$15)&gt;0),AND('График ОП'!S55=предметы!$E$15,COUNTIFS('График ОП'!S55:S71,предметы!$E$6)&gt;0),AND('График ОП'!S55=предметы!$E$7,COUNTIFS('График ОП'!S55:S71,предметы!$E$16)&gt;0),AND('График ОП'!S55=предметы!$E$16,COUNTIFS('График ОП'!S55:S71,предметы!$E$7)&gt;0),AND('График ОП'!S55=предметы!$E$8,COUNTIFS('График ОП'!S55:S71,предметы!$E$17)&gt;0),AND('График ОП'!S55=предметы!$E$17,COUNTIFS('График ОП'!S55:S71,предметы!$E$8)&gt;0),AND('График ОП'!S55=предметы!$E$9,COUNTIFS('График ОП'!S55:S71,предметы!$E$18)&gt;0),AND('График ОП'!S55=предметы!$E$18,COUNTIFS('График ОП'!S55:S71,предметы!$E$9)&gt;0),AND('График ОП'!S55=предметы!$E$10,COUNTIFS('График ОП'!S55:S71,предметы!$E$19)&gt;0),AND('График ОП'!S55=предметы!$E$19,COUNTIFS('График ОП'!S55:S71,предметы!$E$10)&gt;0),AND('График ОП'!S55=предметы!$E$11,COUNTIFS('График ОП'!S55:S71,предметы!$E$20)&gt;0),AND('График ОП'!S55=предметы!$E$20,COUNTIFS('График ОП'!S55:S71,предметы!$E$11)&gt;0)),"&lt;17 (ВПР, КР)","*")</f>
        <v>*</v>
      </c>
      <c r="AD54" s="11" t="str">
        <f>IF(OR(COUNTIFS('График ОП'!T55:T71,'График ОП'!T55)&gt;1,AND('График ОП'!T55=предметы!$E$3,COUNTIFS('График ОП'!T55:T71,предметы!$E$12)&gt;0),AND('График ОП'!T55=предметы!$E$12,COUNTIFS('График ОП'!T55:T71,предметы!$E$3)&gt;0),AND('График ОП'!T55=предметы!$E$4,COUNTIFS('График ОП'!T55:T71,предметы!$E$13)&gt;0),AND('График ОП'!T55=предметы!$E$13,COUNTIFS('График ОП'!T55:T71,предметы!$E$4)&gt;0),AND('График ОП'!T55=предметы!$E$5,COUNTIFS('График ОП'!T55:T71,предметы!$E$14)&gt;0),AND('График ОП'!T55=предметы!$E$14,COUNTIFS('График ОП'!T55:T71,предметы!$E$5)&gt;0),AND('График ОП'!T55=предметы!$E$6,COUNTIFS('График ОП'!T55:T71,предметы!$E$15)&gt;0),AND('График ОП'!T55=предметы!$E$15,COUNTIFS('График ОП'!T55:T71,предметы!$E$6)&gt;0),AND('График ОП'!T55=предметы!$E$7,COUNTIFS('График ОП'!T55:T71,предметы!$E$16)&gt;0),AND('График ОП'!T55=предметы!$E$16,COUNTIFS('График ОП'!T55:T71,предметы!$E$7)&gt;0),AND('График ОП'!T55=предметы!$E$8,COUNTIFS('График ОП'!T55:T71,предметы!$E$17)&gt;0),AND('График ОП'!T55=предметы!$E$17,COUNTIFS('График ОП'!T55:T71,предметы!$E$8)&gt;0),AND('График ОП'!T55=предметы!$E$9,COUNTIFS('График ОП'!T55:T71,предметы!$E$18)&gt;0),AND('График ОП'!T55=предметы!$E$18,COUNTIFS('График ОП'!T55:T71,предметы!$E$9)&gt;0),AND('График ОП'!T55=предметы!$E$10,COUNTIFS('График ОП'!T55:T71,предметы!$E$19)&gt;0),AND('График ОП'!T55=предметы!$E$19,COUNTIFS('График ОП'!T55:T71,предметы!$E$10)&gt;0),AND('График ОП'!T55=предметы!$E$11,COUNTIFS('График ОП'!T55:T71,предметы!$E$20)&gt;0),AND('График ОП'!T55=предметы!$E$20,COUNTIFS('График ОП'!T55:T71,предметы!$E$11)&gt;0)),"&lt;17 (ВПР, КР)","*")</f>
        <v>*</v>
      </c>
      <c r="AE5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4" s="7" t="str">
        <f>IF(OR(COUNTIFS('График ОП'!U55:U71,'График ОП'!U55)&gt;1,AND('График ОП'!U55=предметы!$F$3,COUNTIFS('График ОП'!U55:U71,предметы!$F$13)&gt;0),AND('График ОП'!U55=предметы!$F$13,COUNTIFS('График ОП'!U55:U71,предметы!$F$3)&gt;0),AND('График ОП'!U55=предметы!$F$4,COUNTIFS('График ОП'!U55:U71,предметы!$F$14)&gt;0),AND('График ОП'!U55=предметы!$F$14,COUNTIFS('График ОП'!U55:U71,предметы!$F$4)&gt;0),AND('График ОП'!U55=предметы!$F$5,COUNTIFS('График ОП'!U55:U71,предметы!$F$15)&gt;0),AND('График ОП'!U55=предметы!$F$15,COUNTIFS('График ОП'!U55:U71,предметы!$F$5)&gt;0),AND('График ОП'!U55=предметы!$F$6,COUNTIFS('График ОП'!U55:U71,предметы!$F$16)&gt;0),AND('График ОП'!U55=предметы!$F$16,COUNTIFS('График ОП'!U55:U71,предметы!$F$6)&gt;0),AND('График ОП'!U55=предметы!$F$7,COUNTIFS('График ОП'!U55:U71,предметы!$F$17)&gt;0),AND('График ОП'!U55=предметы!$F$17,COUNTIFS('График ОП'!U55:U71,предметы!$F$7)&gt;0),AND('График ОП'!U55=предметы!$F$8,COUNTIFS('График ОП'!U55:U71,предметы!$F$18)&gt;0),AND('График ОП'!U55=предметы!$F$18,COUNTIFS('График ОП'!U55:U71,предметы!$F$8)&gt;0),AND('График ОП'!U55=предметы!$F$9,COUNTIFS('График ОП'!U55:U71,предметы!$F$19)&gt;0),AND('График ОП'!U55=предметы!$F$19,COUNTIFS('График ОП'!U55:U71,предметы!$F$9)&gt;0),AND('График ОП'!U55=предметы!$F$10,COUNTIFS('График ОП'!U55:U71,предметы!$F$20)&gt;0),AND('График ОП'!U55=предметы!$F$20,COUNTIFS('График ОП'!U55:U71,предметы!$F$10)&gt;0),AND('График ОП'!U55=предметы!$F$11,COUNTIFS('График ОП'!U55:U71,предметы!$F$21)&gt;0),AND('График ОП'!U55=предметы!$F$21,COUNTIFS('График ОП'!U55:U71,предметы!$F$11)&gt;0),AND('График ОП'!U55=предметы!$F$12,COUNTIFS('График ОП'!U55:U71,предметы!$F$22)&gt;0),AND('График ОП'!U55=предметы!$F$22,COUNTIFS('График ОП'!U55:U71,предметы!$F$12)&gt;0)),"&lt;17 (ВПР, КР)","*")</f>
        <v>*</v>
      </c>
      <c r="AH54" s="7" t="str">
        <f>IF(OR(COUNTIFS('График ОП'!V55:V71,'График ОП'!V55)&gt;1,AND('График ОП'!V55=предметы!$F$3,COUNTIFS('График ОП'!V55:V71,предметы!$F$13)&gt;0),AND('График ОП'!V55=предметы!$F$13,COUNTIFS('График ОП'!V55:V71,предметы!$F$3)&gt;0),AND('График ОП'!V55=предметы!$F$4,COUNTIFS('График ОП'!V55:V71,предметы!$F$14)&gt;0),AND('График ОП'!V55=предметы!$F$14,COUNTIFS('График ОП'!V55:V71,предметы!$F$4)&gt;0),AND('График ОП'!V55=предметы!$F$5,COUNTIFS('График ОП'!V55:V71,предметы!$F$15)&gt;0),AND('График ОП'!V55=предметы!$F$15,COUNTIFS('График ОП'!V55:V71,предметы!$F$5)&gt;0),AND('График ОП'!V55=предметы!$F$6,COUNTIFS('График ОП'!V55:V71,предметы!$F$16)&gt;0),AND('График ОП'!V55=предметы!$F$16,COUNTIFS('График ОП'!V55:V71,предметы!$F$6)&gt;0),AND('График ОП'!V55=предметы!$F$7,COUNTIFS('График ОП'!V55:V71,предметы!$F$17)&gt;0),AND('График ОП'!V55=предметы!$F$17,COUNTIFS('График ОП'!V55:V71,предметы!$F$7)&gt;0),AND('График ОП'!V55=предметы!$F$8,COUNTIFS('График ОП'!V55:V71,предметы!$F$18)&gt;0),AND('График ОП'!V55=предметы!$F$18,COUNTIFS('График ОП'!V55:V71,предметы!$F$8)&gt;0),AND('График ОП'!V55=предметы!$F$9,COUNTIFS('График ОП'!V55:V71,предметы!$F$19)&gt;0),AND('График ОП'!V55=предметы!$F$19,COUNTIFS('График ОП'!V55:V71,предметы!$F$9)&gt;0),AND('График ОП'!V55=предметы!$F$10,COUNTIFS('График ОП'!V55:V71,предметы!$F$20)&gt;0),AND('График ОП'!V55=предметы!$F$20,COUNTIFS('График ОП'!V55:V71,предметы!$F$10)&gt;0),AND('График ОП'!V55=предметы!$F$11,COUNTIFS('График ОП'!V55:V71,предметы!$F$21)&gt;0),AND('График ОП'!V55=предметы!$F$21,COUNTIFS('График ОП'!V55:V71,предметы!$F$11)&gt;0),AND('График ОП'!V55=предметы!$F$12,COUNTIFS('График ОП'!V55:V71,предметы!$F$22)&gt;0),AND('График ОП'!V55=предметы!$F$22,COUNTIFS('График ОП'!V55:V71,предметы!$F$12)&gt;0)),"&lt;17 (ВПР, КР)","*")</f>
        <v>*</v>
      </c>
      <c r="AI54" s="7" t="str">
        <f>IF(OR(COUNTIFS('График ОП'!W55:W71,'График ОП'!W55)&gt;1,AND('График ОП'!W55=предметы!$F$3,COUNTIFS('График ОП'!W55:W71,предметы!$F$13)&gt;0),AND('График ОП'!W55=предметы!$F$13,COUNTIFS('График ОП'!W55:W71,предметы!$F$3)&gt;0),AND('График ОП'!W55=предметы!$F$4,COUNTIFS('График ОП'!W55:W71,предметы!$F$14)&gt;0),AND('График ОП'!W55=предметы!$F$14,COUNTIFS('График ОП'!W55:W71,предметы!$F$4)&gt;0),AND('График ОП'!W55=предметы!$F$5,COUNTIFS('График ОП'!W55:W71,предметы!$F$15)&gt;0),AND('График ОП'!W55=предметы!$F$15,COUNTIFS('График ОП'!W55:W71,предметы!$F$5)&gt;0),AND('График ОП'!W55=предметы!$F$6,COUNTIFS('График ОП'!W55:W71,предметы!$F$16)&gt;0),AND('График ОП'!W55=предметы!$F$16,COUNTIFS('График ОП'!W55:W71,предметы!$F$6)&gt;0),AND('График ОП'!W55=предметы!$F$7,COUNTIFS('График ОП'!W55:W71,предметы!$F$17)&gt;0),AND('График ОП'!W55=предметы!$F$17,COUNTIFS('График ОП'!W55:W71,предметы!$F$7)&gt;0),AND('График ОП'!W55=предметы!$F$8,COUNTIFS('График ОП'!W55:W71,предметы!$F$18)&gt;0),AND('График ОП'!W55=предметы!$F$18,COUNTIFS('График ОП'!W55:W71,предметы!$F$8)&gt;0),AND('График ОП'!W55=предметы!$F$9,COUNTIFS('График ОП'!W55:W71,предметы!$F$19)&gt;0),AND('График ОП'!W55=предметы!$F$19,COUNTIFS('График ОП'!W55:W71,предметы!$F$9)&gt;0),AND('График ОП'!W55=предметы!$F$10,COUNTIFS('График ОП'!W55:W71,предметы!$F$20)&gt;0),AND('График ОП'!W55=предметы!$F$20,COUNTIFS('График ОП'!W55:W71,предметы!$F$10)&gt;0),AND('График ОП'!W55=предметы!$F$11,COUNTIFS('График ОП'!W55:W71,предметы!$F$21)&gt;0),AND('График ОП'!W55=предметы!$F$21,COUNTIFS('График ОП'!W55:W71,предметы!$F$11)&gt;0),AND('График ОП'!W55=предметы!$F$12,COUNTIFS('График ОП'!W55:W71,предметы!$F$22)&gt;0),AND('График ОП'!W55=предметы!$F$22,COUNTIFS('График ОП'!W55:W71,предметы!$F$12)&gt;0)),"&lt;17 (ВПР, КР)","*")</f>
        <v>*</v>
      </c>
      <c r="AJ54" s="7" t="str">
        <f>IF(OR(COUNTIFS('График ОП'!X55:X71,'График ОП'!X55)&gt;1,AND('График ОП'!X55=предметы!$F$3,COUNTIFS('График ОП'!X55:X71,предметы!$F$13)&gt;0),AND('График ОП'!X55=предметы!$F$13,COUNTIFS('График ОП'!X55:X71,предметы!$F$3)&gt;0),AND('График ОП'!X55=предметы!$F$4,COUNTIFS('График ОП'!X55:X71,предметы!$F$14)&gt;0),AND('График ОП'!X55=предметы!$F$14,COUNTIFS('График ОП'!X55:X71,предметы!$F$4)&gt;0),AND('График ОП'!X55=предметы!$F$5,COUNTIFS('График ОП'!X55:X71,предметы!$F$15)&gt;0),AND('График ОП'!X55=предметы!$F$15,COUNTIFS('График ОП'!X55:X71,предметы!$F$5)&gt;0),AND('График ОП'!X55=предметы!$F$6,COUNTIFS('График ОП'!X55:X71,предметы!$F$16)&gt;0),AND('График ОП'!X55=предметы!$F$16,COUNTIFS('График ОП'!X55:X71,предметы!$F$6)&gt;0),AND('График ОП'!X55=предметы!$F$7,COUNTIFS('График ОП'!X55:X71,предметы!$F$17)&gt;0),AND('График ОП'!X55=предметы!$F$17,COUNTIFS('График ОП'!X55:X71,предметы!$F$7)&gt;0),AND('График ОП'!X55=предметы!$F$8,COUNTIFS('График ОП'!X55:X71,предметы!$F$18)&gt;0),AND('График ОП'!X55=предметы!$F$18,COUNTIFS('График ОП'!X55:X71,предметы!$F$8)&gt;0),AND('График ОП'!X55=предметы!$F$9,COUNTIFS('График ОП'!X55:X71,предметы!$F$19)&gt;0),AND('График ОП'!X55=предметы!$F$19,COUNTIFS('График ОП'!X55:X71,предметы!$F$9)&gt;0),AND('График ОП'!X55=предметы!$F$10,COUNTIFS('График ОП'!X55:X71,предметы!$F$20)&gt;0),AND('График ОП'!X55=предметы!$F$20,COUNTIFS('График ОП'!X55:X71,предметы!$F$10)&gt;0),AND('График ОП'!X55=предметы!$F$11,COUNTIFS('График ОП'!X55:X71,предметы!$F$21)&gt;0),AND('График ОП'!X55=предметы!$F$21,COUNTIFS('График ОП'!X55:X71,предметы!$F$11)&gt;0),AND('График ОП'!X55=предметы!$F$12,COUNTIFS('График ОП'!X55:X71,предметы!$F$22)&gt;0),AND('График ОП'!X55=предметы!$F$22,COUNTIFS('График ОП'!X55:X71,предметы!$F$12)&gt;0)),"&lt;17 (ВПР, КР)","*")</f>
        <v>*</v>
      </c>
      <c r="AK5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4" s="11" t="str">
        <f>IF(OR(COUNTIFS('График ОП'!Y55:Y71,'График ОП'!Y55)&gt;1,AND('График ОП'!Y55=предметы!$G$3,COUNTIFS('График ОП'!Y55:Y71,предметы!$G$15)&gt;0),AND('График ОП'!Y55=предметы!$G$15,COUNTIFS('График ОП'!Y55:Y71,предметы!$G$3)&gt;0),AND('График ОП'!Y55=предметы!$G$4,COUNTIFS('График ОП'!Y55:Y71,предметы!$G$18)&gt;0),AND('График ОП'!Y55=предметы!$G$18,COUNTIFS('График ОП'!Y55:Y71,предметы!$G$4)&gt;0),AND('График ОП'!Y55=предметы!$G$5,COUNTIFS('График ОП'!Y55:Y71,предметы!$G$19)&gt;0),AND('График ОП'!Y55=предметы!$G$19,COUNTIFS('График ОП'!Y55:Y71,предметы!$G$5)&gt;0),AND('График ОП'!Y55=предметы!$G$6,COUNTIFS('График ОП'!Y55:Y71,предметы!$G$20)&gt;0),AND('График ОП'!Y55=предметы!$G$20,COUNTIFS('График ОП'!Y55:Y71,предметы!$G$6)&gt;0),AND('График ОП'!Y55=предметы!$G$7,COUNTIFS('График ОП'!Y55:Y71,предметы!$G$21)&gt;0),AND('График ОП'!Y55=предметы!$G$21,COUNTIFS('График ОП'!Y55:Y71,предметы!$G$7)&gt;0),AND('График ОП'!Y55=предметы!$G$8,COUNTIFS('График ОП'!Y55:Y71,предметы!$G$22)&gt;0),AND('График ОП'!Y55=предметы!$G$22,COUNTIFS('График ОП'!Y55:Y71,предметы!$G$8)&gt;0),AND('График ОП'!Y55=предметы!$G$9,COUNTIFS('График ОП'!Y55:Y71,предметы!$G$23)&gt;0),AND('График ОП'!Y55=предметы!$G$23,COUNTIFS('График ОП'!Y55:Y71,предметы!$G$9)&gt;0),AND('График ОП'!Y55=предметы!$G$10,COUNTIFS('График ОП'!Y55:Y71,предметы!$G$24)&gt;0),AND('График ОП'!Y55=предметы!$G$24,COUNTIFS('График ОП'!Y55:Y71,предметы!$G$10)&gt;0),AND('График ОП'!Y55=предметы!$G$11,COUNTIFS('График ОП'!Y55:Y71,предметы!$G$25)&gt;0),AND('График ОП'!Y55=предметы!$G$25,COUNTIFS('График ОП'!Y55:Y71,предметы!$G$11)&gt;0),AND('График ОП'!Y55=предметы!$G$12,COUNTIFS('График ОП'!Y55:Y71,предметы!$G$26)&gt;0),AND('График ОП'!Y55=предметы!$G$26,COUNTIFS('График ОП'!Y55:Y71,предметы!$G$12)&gt;0),AND('График ОП'!Y55=предметы!$G$13,COUNTIFS('График ОП'!Y55:Y71,предметы!$G$27)&gt;0),AND('График ОП'!Y55=предметы!$G$27,COUNTIFS('График ОП'!Y55:Y71,предметы!$G$13)&gt;0),AND('График ОП'!Y55=предметы!$G$14,COUNTIFS('График ОП'!Y55:Y71,предметы!$G$28)&gt;0),AND('График ОП'!Y55=предметы!$G$28,COUNTIFS('График ОП'!Y55:Y71,предметы!$G$14)&gt;0)),"&lt;17 (ВПР, КР)","*")</f>
        <v>*</v>
      </c>
      <c r="AN54" s="11" t="str">
        <f>IF(OR(COUNTIFS('График ОП'!Z55:Z71,'График ОП'!Z55)&gt;1,AND('График ОП'!Z55=предметы!$G$3,COUNTIFS('График ОП'!Z55:Z71,предметы!$G$15)&gt;0),AND('График ОП'!Z55=предметы!$G$15,COUNTIFS('График ОП'!Z55:Z71,предметы!$G$3)&gt;0),AND('График ОП'!Z55=предметы!$G$4,COUNTIFS('График ОП'!Z55:Z71,предметы!$G$18)&gt;0),AND('График ОП'!Z55=предметы!$G$18,COUNTIFS('График ОП'!Z55:Z71,предметы!$G$4)&gt;0),AND('График ОП'!Z55=предметы!$G$5,COUNTIFS('График ОП'!Z55:Z71,предметы!$G$19)&gt;0),AND('График ОП'!Z55=предметы!$G$19,COUNTIFS('График ОП'!Z55:Z71,предметы!$G$5)&gt;0),AND('График ОП'!Z55=предметы!$G$6,COUNTIFS('График ОП'!Z55:Z71,предметы!$G$20)&gt;0),AND('График ОП'!Z55=предметы!$G$20,COUNTIFS('График ОП'!Z55:Z71,предметы!$G$6)&gt;0),AND('График ОП'!Z55=предметы!$G$7,COUNTIFS('График ОП'!Z55:Z71,предметы!$G$21)&gt;0),AND('График ОП'!Z55=предметы!$G$21,COUNTIFS('График ОП'!Z55:Z71,предметы!$G$7)&gt;0),AND('График ОП'!Z55=предметы!$G$8,COUNTIFS('График ОП'!Z55:Z71,предметы!$G$22)&gt;0),AND('График ОП'!Z55=предметы!$G$22,COUNTIFS('График ОП'!Z55:Z71,предметы!$G$8)&gt;0),AND('График ОП'!Z55=предметы!$G$9,COUNTIFS('График ОП'!Z55:Z71,предметы!$G$23)&gt;0),AND('График ОП'!Z55=предметы!$G$23,COUNTIFS('График ОП'!Z55:Z71,предметы!$G$9)&gt;0),AND('График ОП'!Z55=предметы!$G$10,COUNTIFS('График ОП'!Z55:Z71,предметы!$G$24)&gt;0),AND('График ОП'!Z55=предметы!$G$24,COUNTIFS('График ОП'!Z55:Z71,предметы!$G$10)&gt;0),AND('График ОП'!Z55=предметы!$G$11,COUNTIFS('График ОП'!Z55:Z71,предметы!$G$25)&gt;0),AND('График ОП'!Z55=предметы!$G$25,COUNTIFS('График ОП'!Z55:Z71,предметы!$G$11)&gt;0),AND('График ОП'!Z55=предметы!$G$12,COUNTIFS('График ОП'!Z55:Z71,предметы!$G$26)&gt;0),AND('График ОП'!Z55=предметы!$G$26,COUNTIFS('График ОП'!Z55:Z71,предметы!$G$12)&gt;0),AND('График ОП'!Z55=предметы!$G$13,COUNTIFS('График ОП'!Z55:Z71,предметы!$G$27)&gt;0),AND('График ОП'!Z55=предметы!$G$27,COUNTIFS('График ОП'!Z55:Z71,предметы!$G$13)&gt;0),AND('График ОП'!Z55=предметы!$G$14,COUNTIFS('График ОП'!Z55:Z71,предметы!$G$28)&gt;0),AND('График ОП'!Z55=предметы!$G$28,COUNTIFS('График ОП'!Z55:Z71,предметы!$G$14)&gt;0)),"&lt;17 (ВПР, КР)","*")</f>
        <v>*</v>
      </c>
      <c r="AO54" s="11" t="str">
        <f>IF(OR(COUNTIFS('График ОП'!AA55:AA71,'График ОП'!AA55)&gt;1,AND('График ОП'!AA55=предметы!$G$3,COUNTIFS('График ОП'!AA55:AA71,предметы!$G$15)&gt;0),AND('График ОП'!AA55=предметы!$G$15,COUNTIFS('График ОП'!AA55:AA71,предметы!$G$3)&gt;0),AND('График ОП'!AA55=предметы!$G$4,COUNTIFS('График ОП'!AA55:AA71,предметы!$G$18)&gt;0),AND('График ОП'!AA55=предметы!$G$18,COUNTIFS('График ОП'!AA55:AA71,предметы!$G$4)&gt;0),AND('График ОП'!AA55=предметы!$G$5,COUNTIFS('График ОП'!AA55:AA71,предметы!$G$19)&gt;0),AND('График ОП'!AA55=предметы!$G$19,COUNTIFS('График ОП'!AA55:AA71,предметы!$G$5)&gt;0),AND('График ОП'!AA55=предметы!$G$6,COUNTIFS('График ОП'!AA55:AA71,предметы!$G$20)&gt;0),AND('График ОП'!AA55=предметы!$G$20,COUNTIFS('График ОП'!AA55:AA71,предметы!$G$6)&gt;0),AND('График ОП'!AA55=предметы!$G$7,COUNTIFS('График ОП'!AA55:AA71,предметы!$G$21)&gt;0),AND('График ОП'!AA55=предметы!$G$21,COUNTIFS('График ОП'!AA55:AA71,предметы!$G$7)&gt;0),AND('График ОП'!AA55=предметы!$G$8,COUNTIFS('График ОП'!AA55:AA71,предметы!$G$22)&gt;0),AND('График ОП'!AA55=предметы!$G$22,COUNTIFS('График ОП'!AA55:AA71,предметы!$G$8)&gt;0),AND('График ОП'!AA55=предметы!$G$9,COUNTIFS('График ОП'!AA55:AA71,предметы!$G$23)&gt;0),AND('График ОП'!AA55=предметы!$G$23,COUNTIFS('График ОП'!AA55:AA71,предметы!$G$9)&gt;0),AND('График ОП'!AA55=предметы!$G$10,COUNTIFS('График ОП'!AA55:AA71,предметы!$G$24)&gt;0),AND('График ОП'!AA55=предметы!$G$24,COUNTIFS('График ОП'!AA55:AA71,предметы!$G$10)&gt;0),AND('График ОП'!AA55=предметы!$G$11,COUNTIFS('График ОП'!AA55:AA71,предметы!$G$25)&gt;0),AND('График ОП'!AA55=предметы!$G$25,COUNTIFS('График ОП'!AA55:AA71,предметы!$G$11)&gt;0),AND('График ОП'!AA55=предметы!$G$12,COUNTIFS('График ОП'!AA55:AA71,предметы!$G$26)&gt;0),AND('График ОП'!AA55=предметы!$G$26,COUNTIFS('График ОП'!AA55:AA71,предметы!$G$12)&gt;0),AND('График ОП'!AA55=предметы!$G$13,COUNTIFS('График ОП'!AA55:AA71,предметы!$G$27)&gt;0),AND('График ОП'!AA55=предметы!$G$27,COUNTIFS('График ОП'!AA55:AA71,предметы!$G$13)&gt;0),AND('График ОП'!AA55=предметы!$G$14,COUNTIFS('График ОП'!AA55:AA71,предметы!$G$28)&gt;0),AND('График ОП'!AA55=предметы!$G$28,COUNTIFS('График ОП'!AA55:AA71,предметы!$G$14)&gt;0)),"&lt;17 (ВПР, КР)","*")</f>
        <v>*</v>
      </c>
      <c r="AP5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4" s="7" t="str">
        <f>IF(OR(COUNTIFS('График ОП'!AB55:AB71,'График ОП'!AB55)&gt;1,AND('График ОП'!AB55=предметы!$H$3,COUNTIFS('График ОП'!AB55:AB71,предметы!$H$16)&gt;0),AND('График ОП'!AB55=предметы!$H$16,COUNTIFS('График ОП'!AB55:AB71,предметы!$H$3)&gt;0),AND('График ОП'!AB55=предметы!$H$4,COUNTIFS('График ОП'!AB55:AB71,предметы!$H$19)&gt;0),AND('График ОП'!AB55=предметы!$H$19,COUNTIFS('График ОП'!AB55:AB71,предметы!$H$4)&gt;0),AND('График ОП'!AB55=предметы!$H$5,COUNTIFS('График ОП'!AB55:AB71,предметы!$H$20)&gt;0),AND('График ОП'!AB55=предметы!$H$20,COUNTIFS('График ОП'!AB55:AB71,предметы!$H$5)&gt;0),AND('График ОП'!AB55=предметы!$H$6,COUNTIFS('График ОП'!AB55:AB71,предметы!$H$21)&gt;0),AND('График ОП'!AB55=предметы!$H$21,COUNTIFS('График ОП'!AB55:AB71,предметы!$H$6)&gt;0),AND('График ОП'!AB55=предметы!$H$7,COUNTIFS('График ОП'!AB55:AB71,предметы!$H$22)&gt;0),AND('График ОП'!AB55=предметы!$H$22,COUNTIFS('График ОП'!AB55:AB71,предметы!$H$7)&gt;0),AND('График ОП'!AB55=предметы!$H$8,COUNTIFS('График ОП'!AB55:AB71,предметы!$H$23)&gt;0),AND('График ОП'!AB55=предметы!$H$23,COUNTIFS('График ОП'!AB55:AB71,предметы!$H$8)&gt;0),AND('График ОП'!AB55=предметы!$H$9,COUNTIFS('График ОП'!AB55:AB71,предметы!$H$24)&gt;0),AND('График ОП'!AB55=предметы!$H$24,COUNTIFS('График ОП'!AB55:AB71,предметы!$H$9)&gt;0),AND('График ОП'!AB55=предметы!$H$10,COUNTIFS('График ОП'!AB55:AB71,предметы!$H$25)&gt;0),AND('График ОП'!AB55=предметы!$H$25,COUNTIFS('График ОП'!AB55:AB71,предметы!$H$10)&gt;0),AND('График ОП'!AB55=предметы!$H$11,COUNTIFS('График ОП'!AB55:AB71,предметы!$H$26)&gt;0),AND('График ОП'!AB55=предметы!$H$26,COUNTIFS('График ОП'!AB55:AB71,предметы!$H$11)&gt;0),AND('График ОП'!AB55=предметы!$H$12,COUNTIFS('График ОП'!AB55:AB71,предметы!$H$27)&gt;0),AND('График ОП'!AB55=предметы!$H$27,COUNTIFS('График ОП'!AB55:AB71,предметы!$H$12)&gt;0),AND('График ОП'!AB55=предметы!$H$13,COUNTIFS('График ОП'!AB55:AB71,предметы!$H$28)&gt;0),AND('График ОП'!AB55=предметы!$H$28,COUNTIFS('График ОП'!AB55:AB71,предметы!$H$13)&gt;0),AND('График ОП'!AB55=предметы!$H$14,COUNTIFS('График ОП'!AB55:AB71,предметы!$H$29)&gt;0),AND('График ОП'!AB55=предметы!$H$29,COUNTIFS('График ОП'!AB55:AB71,предметы!$H$14)&gt;0),AND('График ОП'!AB55=предметы!$H$15,COUNTIFS('График ОП'!AB55:AB71,предметы!$H$30)&gt;0),AND('График ОП'!AB55=предметы!$H$30,COUNTIFS('График ОП'!AB55:AB71,предметы!$H$15)&gt;0)),"&lt;17 (ВПР, КР)","*")</f>
        <v>*</v>
      </c>
      <c r="AT54" s="7" t="str">
        <f>IF(OR(COUNTIFS('График ОП'!AC55:AC71,'График ОП'!AC55)&gt;1,AND('График ОП'!AC55=предметы!$H$3,COUNTIFS('График ОП'!AC55:AC71,предметы!$H$16)&gt;0),AND('График ОП'!AC55=предметы!$H$16,COUNTIFS('График ОП'!AC55:AC71,предметы!$H$3)&gt;0),AND('График ОП'!AC55=предметы!$H$4,COUNTIFS('График ОП'!AC55:AC71,предметы!$H$19)&gt;0),AND('График ОП'!AC55=предметы!$H$19,COUNTIFS('График ОП'!AC55:AC71,предметы!$H$4)&gt;0),AND('График ОП'!AC55=предметы!$H$5,COUNTIFS('График ОП'!AC55:AC71,предметы!$H$20)&gt;0),AND('График ОП'!AC55=предметы!$H$20,COUNTIFS('График ОП'!AC55:AC71,предметы!$H$5)&gt;0),AND('График ОП'!AC55=предметы!$H$6,COUNTIFS('График ОП'!AC55:AC71,предметы!$H$21)&gt;0),AND('График ОП'!AC55=предметы!$H$21,COUNTIFS('График ОП'!AC55:AC71,предметы!$H$6)&gt;0),AND('График ОП'!AC55=предметы!$H$7,COUNTIFS('График ОП'!AC55:AC71,предметы!$H$22)&gt;0),AND('График ОП'!AC55=предметы!$H$22,COUNTIFS('График ОП'!AC55:AC71,предметы!$H$7)&gt;0),AND('График ОП'!AC55=предметы!$H$8,COUNTIFS('График ОП'!AC55:AC71,предметы!$H$23)&gt;0),AND('График ОП'!AC55=предметы!$H$23,COUNTIFS('График ОП'!AC55:AC71,предметы!$H$8)&gt;0),AND('График ОП'!AC55=предметы!$H$9,COUNTIFS('График ОП'!AC55:AC71,предметы!$H$24)&gt;0),AND('График ОП'!AC55=предметы!$H$24,COUNTIFS('График ОП'!AC55:AC71,предметы!$H$9)&gt;0),AND('График ОП'!AC55=предметы!$H$10,COUNTIFS('График ОП'!AC55:AC71,предметы!$H$25)&gt;0),AND('График ОП'!AC55=предметы!$H$25,COUNTIFS('График ОП'!AC55:AC71,предметы!$H$10)&gt;0),AND('График ОП'!AC55=предметы!$H$11,COUNTIFS('График ОП'!AC55:AC71,предметы!$H$26)&gt;0),AND('График ОП'!AC55=предметы!$H$26,COUNTIFS('График ОП'!AC55:AC71,предметы!$H$11)&gt;0),AND('График ОП'!AC55=предметы!$H$12,COUNTIFS('График ОП'!AC55:AC71,предметы!$H$27)&gt;0),AND('График ОП'!AC55=предметы!$H$27,COUNTIFS('График ОП'!AC55:AC71,предметы!$H$12)&gt;0),AND('График ОП'!AC55=предметы!$H$13,COUNTIFS('График ОП'!AC55:AC71,предметы!$H$28)&gt;0),AND('График ОП'!AC55=предметы!$H$28,COUNTIFS('График ОП'!AC55:AC71,предметы!$H$13)&gt;0),AND('График ОП'!AC55=предметы!$H$14,COUNTIFS('График ОП'!AC55:AC71,предметы!$H$29)&gt;0),AND('График ОП'!AC55=предметы!$H$29,COUNTIFS('График ОП'!AC55:AC71,предметы!$H$14)&gt;0),AND('График ОП'!AC55=предметы!$H$15,COUNTIFS('График ОП'!AC55:AC71,предметы!$H$30)&gt;0),AND('График ОП'!AC55=предметы!$H$30,COUNTIFS('График ОП'!AC55:AC71,предметы!$H$15)&gt;0)),"&lt;17 (ВПР, КР)","*")</f>
        <v>*</v>
      </c>
      <c r="AU54" s="7" t="str">
        <f>IF(OR(COUNTIFS('График ОП'!AD55:AD71,'График ОП'!AD55)&gt;1,AND('График ОП'!AD55=предметы!$H$3,COUNTIFS('График ОП'!AD55:AD71,предметы!$H$16)&gt;0),AND('График ОП'!AD55=предметы!$H$16,COUNTIFS('График ОП'!AD55:AD71,предметы!$H$3)&gt;0),AND('График ОП'!AD55=предметы!$H$4,COUNTIFS('График ОП'!AD55:AD71,предметы!$H$19)&gt;0),AND('График ОП'!AD55=предметы!$H$19,COUNTIFS('График ОП'!AD55:AD71,предметы!$H$4)&gt;0),AND('График ОП'!AD55=предметы!$H$5,COUNTIFS('График ОП'!AD55:AD71,предметы!$H$20)&gt;0),AND('График ОП'!AD55=предметы!$H$20,COUNTIFS('График ОП'!AD55:AD71,предметы!$H$5)&gt;0),AND('График ОП'!AD55=предметы!$H$6,COUNTIFS('График ОП'!AD55:AD71,предметы!$H$21)&gt;0),AND('График ОП'!AD55=предметы!$H$21,COUNTIFS('График ОП'!AD55:AD71,предметы!$H$6)&gt;0),AND('График ОП'!AD55=предметы!$H$7,COUNTIFS('График ОП'!AD55:AD71,предметы!$H$22)&gt;0),AND('График ОП'!AD55=предметы!$H$22,COUNTIFS('График ОП'!AD55:AD71,предметы!$H$7)&gt;0),AND('График ОП'!AD55=предметы!$H$8,COUNTIFS('График ОП'!AD55:AD71,предметы!$H$23)&gt;0),AND('График ОП'!AD55=предметы!$H$23,COUNTIFS('График ОП'!AD55:AD71,предметы!$H$8)&gt;0),AND('График ОП'!AD55=предметы!$H$9,COUNTIFS('График ОП'!AD55:AD71,предметы!$H$24)&gt;0),AND('График ОП'!AD55=предметы!$H$24,COUNTIFS('График ОП'!AD55:AD71,предметы!$H$9)&gt;0),AND('График ОП'!AD55=предметы!$H$10,COUNTIFS('График ОП'!AD55:AD71,предметы!$H$25)&gt;0),AND('График ОП'!AD55=предметы!$H$25,COUNTIFS('График ОП'!AD55:AD71,предметы!$H$10)&gt;0),AND('График ОП'!AD55=предметы!$H$11,COUNTIFS('График ОП'!AD55:AD71,предметы!$H$26)&gt;0),AND('График ОП'!AD55=предметы!$H$26,COUNTIFS('График ОП'!AD55:AD71,предметы!$H$11)&gt;0),AND('График ОП'!AD55=предметы!$H$12,COUNTIFS('График ОП'!AD55:AD71,предметы!$H$27)&gt;0),AND('График ОП'!AD55=предметы!$H$27,COUNTIFS('График ОП'!AD55:AD71,предметы!$H$12)&gt;0),AND('График ОП'!AD55=предметы!$H$13,COUNTIFS('График ОП'!AD55:AD71,предметы!$H$28)&gt;0),AND('График ОП'!AD55=предметы!$H$28,COUNTIFS('График ОП'!AD55:AD71,предметы!$H$13)&gt;0),AND('График ОП'!AD55=предметы!$H$14,COUNTIFS('График ОП'!AD55:AD71,предметы!$H$29)&gt;0),AND('График ОП'!AD55=предметы!$H$29,COUNTIFS('График ОП'!AD55:AD71,предметы!$H$14)&gt;0),AND('График ОП'!AD55=предметы!$H$15,COUNTIFS('График ОП'!AD55:AD71,предметы!$H$30)&gt;0),AND('График ОП'!AD55=предметы!$H$30,COUNTIFS('График ОП'!AD55:AD71,предметы!$H$15)&gt;0)),"&lt;17 (ВПР, КР)","*")</f>
        <v>*</v>
      </c>
      <c r="AV54" s="7" t="str">
        <f>IF(OR(COUNTIFS('График ОП'!AE55:AE71,'График ОП'!AE55)&gt;1,AND('График ОП'!AE55=предметы!$H$3,COUNTIFS('График ОП'!AE55:AE71,предметы!$H$16)&gt;0),AND('График ОП'!AE55=предметы!$H$16,COUNTIFS('График ОП'!AE55:AE71,предметы!$H$3)&gt;0),AND('График ОП'!AE55=предметы!$H$4,COUNTIFS('График ОП'!AE55:AE71,предметы!$H$19)&gt;0),AND('График ОП'!AE55=предметы!$H$19,COUNTIFS('График ОП'!AE55:AE71,предметы!$H$4)&gt;0),AND('График ОП'!AE55=предметы!$H$5,COUNTIFS('График ОП'!AE55:AE71,предметы!$H$20)&gt;0),AND('График ОП'!AE55=предметы!$H$20,COUNTIFS('График ОП'!AE55:AE71,предметы!$H$5)&gt;0),AND('График ОП'!AE55=предметы!$H$6,COUNTIFS('График ОП'!AE55:AE71,предметы!$H$21)&gt;0),AND('График ОП'!AE55=предметы!$H$21,COUNTIFS('График ОП'!AE55:AE71,предметы!$H$6)&gt;0),AND('График ОП'!AE55=предметы!$H$7,COUNTIFS('График ОП'!AE55:AE71,предметы!$H$22)&gt;0),AND('График ОП'!AE55=предметы!$H$22,COUNTIFS('График ОП'!AE55:AE71,предметы!$H$7)&gt;0),AND('График ОП'!AE55=предметы!$H$8,COUNTIFS('График ОП'!AE55:AE71,предметы!$H$23)&gt;0),AND('График ОП'!AE55=предметы!$H$23,COUNTIFS('График ОП'!AE55:AE71,предметы!$H$8)&gt;0),AND('График ОП'!AE55=предметы!$H$9,COUNTIFS('График ОП'!AE55:AE71,предметы!$H$24)&gt;0),AND('График ОП'!AE55=предметы!$H$24,COUNTIFS('График ОП'!AE55:AE71,предметы!$H$9)&gt;0),AND('График ОП'!AE55=предметы!$H$10,COUNTIFS('График ОП'!AE55:AE71,предметы!$H$25)&gt;0),AND('График ОП'!AE55=предметы!$H$25,COUNTIFS('График ОП'!AE55:AE71,предметы!$H$10)&gt;0),AND('График ОП'!AE55=предметы!$H$11,COUNTIFS('График ОП'!AE55:AE71,предметы!$H$26)&gt;0),AND('График ОП'!AE55=предметы!$H$26,COUNTIFS('График ОП'!AE55:AE71,предметы!$H$11)&gt;0),AND('График ОП'!AE55=предметы!$H$12,COUNTIFS('График ОП'!AE55:AE71,предметы!$H$27)&gt;0),AND('График ОП'!AE55=предметы!$H$27,COUNTIFS('График ОП'!AE55:AE71,предметы!$H$12)&gt;0),AND('График ОП'!AE55=предметы!$H$13,COUNTIFS('График ОП'!AE55:AE71,предметы!$H$28)&gt;0),AND('График ОП'!AE55=предметы!$H$28,COUNTIFS('График ОП'!AE55:AE71,предметы!$H$13)&gt;0),AND('График ОП'!AE55=предметы!$H$14,COUNTIFS('График ОП'!AE55:AE71,предметы!$H$29)&gt;0),AND('График ОП'!AE55=предметы!$H$29,COUNTIFS('График ОП'!AE55:AE71,предметы!$H$14)&gt;0),AND('График ОП'!AE55=предметы!$H$15,COUNTIFS('График ОП'!AE55:AE71,предметы!$H$30)&gt;0),AND('График ОП'!AE55=предметы!$H$30,COUNTIFS('График ОП'!AE55:AE71,предметы!$H$15)&gt;0)),"&lt;17 (ВПР, КР)","*")</f>
        <v>*</v>
      </c>
      <c r="AW5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4" s="11" t="str">
        <f>IF(COUNTIFS('График ОП'!AF55:AF71,'График ОП'!AF55)&gt;1,"&lt;17 (ВПР, КР)","*")</f>
        <v>*</v>
      </c>
      <c r="AZ54" s="11" t="str">
        <f>IF(COUNTIFS('График ОП'!AG55:AG71,'График ОП'!AG55)&gt;1,"&lt;17 (ВПР, КР)","*")</f>
        <v>*</v>
      </c>
      <c r="BA54" s="11" t="str">
        <f>IF(COUNTIFS('График ОП'!AH55:AH71,'График ОП'!AH55)&gt;1,"&lt;17 (ВПР, КР)","*")</f>
        <v>*</v>
      </c>
      <c r="BB54" s="11" t="e">
        <f>IF(COUNTIFS('График ОП'!#REF!,'График ОП'!#REF!)&gt;1,"&lt;17 (ВПР, КР)","*")</f>
        <v>#REF!</v>
      </c>
      <c r="BC54" s="11" t="e">
        <f>IF(COUNTIFS('График ОП'!#REF!,'График ОП'!#REF!)&gt;1,"&lt;17 (ВПР, КР)","*")</f>
        <v>#REF!</v>
      </c>
      <c r="BD54" s="11" t="e">
        <f>IF(COUNTIFS('График ОП'!#REF!,'График ОП'!#REF!)&gt;1,"&lt;17 (ВПР, КР)","*")</f>
        <v>#REF!</v>
      </c>
      <c r="BE54" s="7" t="str">
        <f>IF(OR(COUNTIFS('График ОП'!AI55:AI71,'График ОП'!AI55)&gt;1,AND('График ОП'!AI55=предметы!$J$3,COUNTIFS('График ОП'!AI55:AI71,предметы!$J$16)&gt;0),AND('График ОП'!AI55=предметы!$J$16,COUNTIFS('График ОП'!AI55:AI71,предметы!$J$3)&gt;0),AND('График ОП'!AI55=предметы!$J$4,COUNTIFS('График ОП'!AI55:AI71,предметы!$J$19)&gt;0),AND('График ОП'!AI55=предметы!$J$19,COUNTIFS('График ОП'!AI55:AI71,предметы!$J$4)&gt;0),AND('График ОП'!AI55=предметы!$J$5,COUNTIFS('График ОП'!AI55:AI71,предметы!$J$20)&gt;0),AND('График ОП'!AI55=предметы!$J$20,COUNTIFS('График ОП'!AI55:AI71,предметы!$J$5)&gt;0),AND('График ОП'!AI55=предметы!$J$6,COUNTIFS('График ОП'!AI55:AI71,предметы!$J$21)&gt;0),AND('График ОП'!AI55=предметы!$J$21,COUNTIFS('График ОП'!AI55:AI71,предметы!$J$6)&gt;0),AND('График ОП'!AI55=предметы!$J$7,COUNTIFS('График ОП'!AI55:AI71,предметы!$J$22)&gt;0),AND('График ОП'!AI55=предметы!$J$22,COUNTIFS('График ОП'!AI55:AI71,предметы!$J$7)&gt;0),AND('График ОП'!AI55=предметы!$J$8,COUNTIFS('График ОП'!AI55:AI71,предметы!$J$23)&gt;0),AND('График ОП'!AI55=предметы!$J$23,COUNTIFS('График ОП'!AI55:AI71,предметы!$J$8)&gt;0),AND('График ОП'!AI55=предметы!$J$9,COUNTIFS('График ОП'!AI55:AI71,предметы!$J$24)&gt;0),AND('График ОП'!AI55=предметы!$J$24,COUNTIFS('График ОП'!AI55:AI71,предметы!$J$9)&gt;0),AND('График ОП'!AI55=предметы!$J$10,COUNTIFS('График ОП'!AI55:AI71,предметы!$J$25)&gt;0),AND('График ОП'!AI55=предметы!$J$25,COUNTIFS('График ОП'!AI55:AI71,предметы!$J$10)&gt;0),AND('График ОП'!AI55=предметы!$J$11,COUNTIFS('График ОП'!AI55:AI71,предметы!$J$26)&gt;0),AND('График ОП'!AI55=предметы!$J$26,COUNTIFS('График ОП'!AI55:AI71,предметы!$J$11)&gt;0),AND('График ОП'!AI55=предметы!$J$12,COUNTIFS('График ОП'!AI55:AI71,предметы!$J$27)&gt;0),AND('График ОП'!AI55=предметы!$J$27,COUNTIFS('График ОП'!AI55:AI71,предметы!$J$12)&gt;0),AND('График ОП'!AI55=предметы!$J$13,COUNTIFS('График ОП'!AI55:AI71,предметы!$J$28)&gt;0),AND('График ОП'!AI55=предметы!$J$28,COUNTIFS('График ОП'!AI55:AI71,предметы!$J$13)&gt;0),AND('График ОП'!AI55=предметы!$J$14,COUNTIFS('График ОП'!AI55:AI71,предметы!$J$29)&gt;0),AND('График ОП'!AI55=предметы!$J$29,COUNTIFS('График ОП'!AI55:AI71,предметы!$J$14)&gt;0),AND('График ОП'!AI55=предметы!$J$15,COUNTIFS('График ОП'!AI55:AI71,предметы!$J$30)&gt;0),AND('График ОП'!AI55=предметы!$J$30,COUNTIFS('График ОП'!AI55:AI71,предметы!$J$15)&gt;0)),"&lt;17 (ВПР, КР)","*")</f>
        <v>*</v>
      </c>
      <c r="BF54" s="7" t="str">
        <f>IF(OR(COUNTIFS('График ОП'!AJ55:AJ71,'График ОП'!AJ55)&gt;1,AND('График ОП'!AJ55=предметы!$J$3,COUNTIFS('График ОП'!AJ55:AJ71,предметы!$J$16)&gt;0),AND('График ОП'!AJ55=предметы!$J$16,COUNTIFS('График ОП'!AJ55:AJ71,предметы!$J$3)&gt;0),AND('График ОП'!AJ55=предметы!$J$4,COUNTIFS('График ОП'!AJ55:AJ71,предметы!$J$19)&gt;0),AND('График ОП'!AJ55=предметы!$J$19,COUNTIFS('График ОП'!AJ55:AJ71,предметы!$J$4)&gt;0),AND('График ОП'!AJ55=предметы!$J$5,COUNTIFS('График ОП'!AJ55:AJ71,предметы!$J$20)&gt;0),AND('График ОП'!AJ55=предметы!$J$20,COUNTIFS('График ОП'!AJ55:AJ71,предметы!$J$5)&gt;0),AND('График ОП'!AJ55=предметы!$J$6,COUNTIFS('График ОП'!AJ55:AJ71,предметы!$J$21)&gt;0),AND('График ОП'!AJ55=предметы!$J$21,COUNTIFS('График ОП'!AJ55:AJ71,предметы!$J$6)&gt;0),AND('График ОП'!AJ55=предметы!$J$7,COUNTIFS('График ОП'!AJ55:AJ71,предметы!$J$22)&gt;0),AND('График ОП'!AJ55=предметы!$J$22,COUNTIFS('График ОП'!AJ55:AJ71,предметы!$J$7)&gt;0),AND('График ОП'!AJ55=предметы!$J$8,COUNTIFS('График ОП'!AJ55:AJ71,предметы!$J$23)&gt;0),AND('График ОП'!AJ55=предметы!$J$23,COUNTIFS('График ОП'!AJ55:AJ71,предметы!$J$8)&gt;0),AND('График ОП'!AJ55=предметы!$J$9,COUNTIFS('График ОП'!AJ55:AJ71,предметы!$J$24)&gt;0),AND('График ОП'!AJ55=предметы!$J$24,COUNTIFS('График ОП'!AJ55:AJ71,предметы!$J$9)&gt;0),AND('График ОП'!AJ55=предметы!$J$10,COUNTIFS('График ОП'!AJ55:AJ71,предметы!$J$25)&gt;0),AND('График ОП'!AJ55=предметы!$J$25,COUNTIFS('График ОП'!AJ55:AJ71,предметы!$J$10)&gt;0),AND('График ОП'!AJ55=предметы!$J$11,COUNTIFS('График ОП'!AJ55:AJ71,предметы!$J$26)&gt;0),AND('График ОП'!AJ55=предметы!$J$26,COUNTIFS('График ОП'!AJ55:AJ71,предметы!$J$11)&gt;0),AND('График ОП'!AJ55=предметы!$J$12,COUNTIFS('График ОП'!AJ55:AJ71,предметы!$J$27)&gt;0),AND('График ОП'!AJ55=предметы!$J$27,COUNTIFS('График ОП'!AJ55:AJ71,предметы!$J$12)&gt;0),AND('График ОП'!AJ55=предметы!$J$13,COUNTIFS('График ОП'!AJ55:AJ71,предметы!$J$28)&gt;0),AND('График ОП'!AJ55=предметы!$J$28,COUNTIFS('График ОП'!AJ55:AJ71,предметы!$J$13)&gt;0),AND('График ОП'!AJ55=предметы!$J$14,COUNTIFS('График ОП'!AJ55:AJ71,предметы!$J$29)&gt;0),AND('График ОП'!AJ55=предметы!$J$29,COUNTIFS('График ОП'!AJ55:AJ71,предметы!$J$14)&gt;0),AND('График ОП'!AJ55=предметы!$J$15,COUNTIFS('График ОП'!AJ55:AJ71,предметы!$J$30)&gt;0),AND('График ОП'!AJ55=предметы!$J$30,COUNTIFS('График ОП'!AJ55:AJ71,предметы!$J$15)&gt;0)),"&lt;17 (ВПР, КР)","*")</f>
        <v>*</v>
      </c>
      <c r="BG5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4" s="11" t="str">
        <f>IF(COUNTIFS('График ОП'!AK55:AK71,'График ОП'!AK55)&gt;1,"&lt;17 (ВПР, КР)","*")</f>
        <v>*</v>
      </c>
      <c r="BL54" s="11" t="str">
        <f>IF(COUNTIFS('График ОП'!AL55:AL71,'График ОП'!AL55)&gt;1,"&lt;17 (ВПР, КР)","*")</f>
        <v>*</v>
      </c>
      <c r="BM54" s="11" t="e">
        <f>IF(COUNTIFS('График ОП'!#REF!,'График ОП'!#REF!)&gt;1,"&lt;17 (ВПР, КР)","*")</f>
        <v>#REF!</v>
      </c>
      <c r="BN54" s="11" t="e">
        <f>IF(COUNTIFS('График ОП'!#REF!,'График ОП'!#REF!)&gt;1,"&lt;17 (ВПР, КР)","*")</f>
        <v>#REF!</v>
      </c>
      <c r="BO54" s="11" t="e">
        <f>IF(COUNTIFS('График ОП'!#REF!,'График ОП'!#REF!)&gt;1,"&lt;17 (ВПР, КР)","*")</f>
        <v>#REF!</v>
      </c>
      <c r="BP54" s="11" t="e">
        <f>IF(COUNTIFS('График ОП'!#REF!,'График ОП'!#REF!)&gt;1,"&lt;17 (ВПР, КР)","*")</f>
        <v>#REF!</v>
      </c>
    </row>
    <row r="55" spans="1:68" x14ac:dyDescent="0.2">
      <c r="A55" s="6">
        <v>46315</v>
      </c>
      <c r="B55" s="10" t="s">
        <v>66</v>
      </c>
      <c r="C55" s="11" t="str">
        <f>IF(COUNTIFS('График ОП'!C56:C72,'График ОП'!C56)&gt;1,"&lt;17 (ВПР, КР)","*")</f>
        <v>*</v>
      </c>
      <c r="D55" s="11" t="str">
        <f>IF(COUNTIFS('График ОП'!D56:D72,'График ОП'!D56)&gt;1,"&lt;17 (ВПР, КР)","*")</f>
        <v>*</v>
      </c>
      <c r="E55" s="11" t="str">
        <f>IF(COUNTIFS('График ОП'!E56:E72,'График ОП'!E56)&gt;1,"&lt;17 (ВПР, КР)","*")</f>
        <v>*</v>
      </c>
      <c r="F55" s="11" t="e">
        <f>IF(COUNTIFS('График ОП'!#REF!,'График ОП'!#REF!)&gt;1,"&lt;17 (ВПР, КР)","*")</f>
        <v>#REF!</v>
      </c>
      <c r="G55" s="11" t="e">
        <f>IF(COUNTIFS('График ОП'!#REF!,'График ОП'!#REF!)&gt;1,"&lt;17 (ВПР, КР)","*")</f>
        <v>#REF!</v>
      </c>
      <c r="H55" s="11" t="e">
        <f>IF(COUNTIFS('График ОП'!#REF!,'График ОП'!#REF!)&gt;1,"&lt;17 (ВПР, КР)","*")</f>
        <v>#REF!</v>
      </c>
      <c r="I55" s="7" t="str">
        <f>IF(COUNTIFS('График ОП'!F56:F72,'График ОП'!F56)&gt;1,"&lt;17 (ВПР, КР)","*")</f>
        <v>*</v>
      </c>
      <c r="J55" s="7" t="str">
        <f>IF(COUNTIFS('График ОП'!G56:G72,'График ОП'!G56)&gt;1,"&lt;17 (ВПР, КР)","*")</f>
        <v>*</v>
      </c>
      <c r="K55" s="7" t="str">
        <f>IF(COUNTIFS('График ОП'!H56:H72,'График ОП'!H56)&gt;1,"&lt;17 (ВПР, КР)","*")</f>
        <v>*</v>
      </c>
      <c r="L55" s="7" t="e">
        <f>IF(COUNTIFS('График ОП'!#REF!,'График ОП'!#REF!)&gt;1,"&lt;17 (ВПР, КР)","*")</f>
        <v>#REF!</v>
      </c>
      <c r="M55" s="7" t="e">
        <f>IF(COUNTIFS('График ОП'!#REF!,'График ОП'!#REF!)&gt;1,"&lt;17 (ВПР, КР)","*")</f>
        <v>#REF!</v>
      </c>
      <c r="N55" s="7" t="e">
        <f>IF(COUNTIFS('График ОП'!#REF!,'График ОП'!#REF!)&gt;1,"&lt;17 (ВПР, КР)","*")</f>
        <v>#REF!</v>
      </c>
      <c r="O55" s="11" t="str">
        <f>IF(COUNTIFS('График ОП'!I56:I72,'График ОП'!I56)&gt;1,"&lt;17 (ВПР, КР)","*")</f>
        <v>*</v>
      </c>
      <c r="P55" s="11" t="str">
        <f>IF(COUNTIFS('График ОП'!J56:J72,'График ОП'!J56)&gt;1,"&lt;17 (ВПР, КР)","*")</f>
        <v>*</v>
      </c>
      <c r="Q55" s="11" t="str">
        <f>IF(COUNTIFS('График ОП'!K56:K72,'График ОП'!K56)&gt;1,"&lt;17 (ВПР, КР)","*")</f>
        <v>*</v>
      </c>
      <c r="R55" s="11" t="str">
        <f>IF(COUNTIFS('График ОП'!L56:L72,'График ОП'!L56)&gt;1,"&lt;17 (ВПР, КР)","*")</f>
        <v>*</v>
      </c>
      <c r="S55" s="11" t="e">
        <f>IF(COUNTIFS('График ОП'!#REF!,'График ОП'!#REF!)&gt;1,"&lt;17 (ВПР, КР)","*")</f>
        <v>#REF!</v>
      </c>
      <c r="T55" s="11" t="e">
        <f>IF(COUNTIFS('График ОП'!#REF!,'График ОП'!#REF!)&gt;1,"&lt;17 (ВПР, КР)","*")</f>
        <v>#REF!</v>
      </c>
      <c r="U55" s="7" t="str">
        <f>IF(OR(COUNTIFS('График ОП'!M56:M72,'График ОП'!M56)&gt;1,AND('График ОП'!M56=предметы!$D$3,COUNTIFS('График ОП'!M56:M72,предметы!$D$12)&gt;0),AND('График ОП'!M56=предметы!$D$12,COUNTIFS('График ОП'!M56:M72,предметы!$D$3)&gt;0),AND('График ОП'!M56=предметы!$D$4,COUNTIFS('График ОП'!M56:M72,предметы!$D$13)&gt;0),AND('График ОП'!M56=предметы!$D$13,COUNTIFS('График ОП'!M56:M72,предметы!$D$4)&gt;0),AND('График ОП'!M56=предметы!$D$14,COUNTIFS('График ОП'!M56:M72,предметы!$D$5)&gt;0),AND('График ОП'!M56=предметы!$D$5,COUNTIFS('График ОП'!M56:M72,предметы!$D$14)&gt;0),AND('График ОП'!M56=предметы!$D$15,COUNTIFS('График ОП'!M56:M72,предметы!$D$6)&gt;0),AND('График ОП'!M56=предметы!$D$6,COUNTIFS('График ОП'!M56:M72,предметы!$D$15)&gt;0),AND('График ОП'!M56=предметы!$D$16,COUNTIFS('График ОП'!M56:M72,предметы!$D$7)&gt;0),AND('График ОП'!M56=предметы!$D$7,COUNTIFS('График ОП'!M56:M72,предметы!$D$16)&gt;0),AND('График ОП'!M56=предметы!$D$8,COUNTIFS('График ОП'!M56:M72,предметы!$D$10)&gt;0),AND('График ОП'!M56=предметы!$D$10,COUNTIFS('График ОП'!M56:M72,предметы!$D$8)&gt;0),AND('График ОП'!M56=предметы!$D$9,COUNTIFS('График ОП'!M56:M72,предметы!$D$11)&gt;0),AND('График ОП'!M56=предметы!$D$11,COUNTIFS('График ОП'!M56:M72,предметы!$D$9)&gt;0)),"&lt;17 (ВПР, КР)","*")</f>
        <v>*</v>
      </c>
      <c r="V55" s="7" t="str">
        <f>IF(OR(COUNTIFS('График ОП'!N56:N72,'График ОП'!N56)&gt;1,AND('График ОП'!N56=предметы!$D$3,COUNTIFS('График ОП'!N56:N72,предметы!$D$12)&gt;0),AND('График ОП'!N56=предметы!$D$12,COUNTIFS('График ОП'!N56:N72,предметы!$D$3)&gt;0),AND('График ОП'!N56=предметы!$D$4,COUNTIFS('График ОП'!N56:N72,предметы!$D$13)&gt;0),AND('График ОП'!N56=предметы!$D$13,COUNTIFS('График ОП'!N56:N72,предметы!$D$4)&gt;0),AND('График ОП'!N56=предметы!$D$14,COUNTIFS('График ОП'!N56:N72,предметы!$D$5)&gt;0),AND('График ОП'!N56=предметы!$D$5,COUNTIFS('График ОП'!N56:N72,предметы!$D$14)&gt;0),AND('График ОП'!N56=предметы!$D$15,COUNTIFS('График ОП'!N56:N72,предметы!$D$6)&gt;0),AND('График ОП'!N56=предметы!$D$6,COUNTIFS('График ОП'!N56:N72,предметы!$D$15)&gt;0),AND('График ОП'!N56=предметы!$D$16,COUNTIFS('График ОП'!N56:N72,предметы!$D$7)&gt;0),AND('График ОП'!N56=предметы!$D$7,COUNTIFS('График ОП'!N56:N72,предметы!$D$16)&gt;0),AND('График ОП'!N56=предметы!$D$8,COUNTIFS('График ОП'!N56:N72,предметы!$D$10)&gt;0),AND('График ОП'!N56=предметы!$D$10,COUNTIFS('График ОП'!N56:N72,предметы!$D$8)&gt;0),AND('График ОП'!N56=предметы!$D$9,COUNTIFS('График ОП'!N56:N72,предметы!$D$11)&gt;0),AND('График ОП'!N56=предметы!$D$11,COUNTIFS('График ОП'!N56:N72,предметы!$D$9)&gt;0)),"&lt;17 (ВПР, КР)","*")</f>
        <v>*</v>
      </c>
      <c r="W55" s="7" t="str">
        <f>IF(OR(COUNTIFS('График ОП'!O56:O72,'График ОП'!O56)&gt;1,AND('График ОП'!O56=предметы!$D$3,COUNTIFS('График ОП'!O56:O72,предметы!$D$12)&gt;0),AND('График ОП'!O56=предметы!$D$12,COUNTIFS('График ОП'!O56:O72,предметы!$D$3)&gt;0),AND('График ОП'!O56=предметы!$D$4,COUNTIFS('График ОП'!O56:O72,предметы!$D$13)&gt;0),AND('График ОП'!O56=предметы!$D$13,COUNTIFS('График ОП'!O56:O72,предметы!$D$4)&gt;0),AND('График ОП'!O56=предметы!$D$14,COUNTIFS('График ОП'!O56:O72,предметы!$D$5)&gt;0),AND('График ОП'!O56=предметы!$D$5,COUNTIFS('График ОП'!O56:O72,предметы!$D$14)&gt;0),AND('График ОП'!O56=предметы!$D$15,COUNTIFS('График ОП'!O56:O72,предметы!$D$6)&gt;0),AND('График ОП'!O56=предметы!$D$6,COUNTIFS('График ОП'!O56:O72,предметы!$D$15)&gt;0),AND('График ОП'!O56=предметы!$D$16,COUNTIFS('График ОП'!O56:O72,предметы!$D$7)&gt;0),AND('График ОП'!O56=предметы!$D$7,COUNTIFS('График ОП'!O56:O72,предметы!$D$16)&gt;0),AND('График ОП'!O56=предметы!$D$8,COUNTIFS('График ОП'!O56:O72,предметы!$D$10)&gt;0),AND('График ОП'!O56=предметы!$D$10,COUNTIFS('График ОП'!O56:O72,предметы!$D$8)&gt;0),AND('График ОП'!O56=предметы!$D$9,COUNTIFS('График ОП'!O56:O72,предметы!$D$11)&gt;0),AND('График ОП'!O56=предметы!$D$11,COUNTIFS('График ОП'!O56:O72,предметы!$D$9)&gt;0)),"&lt;17 (ВПР, КР)","*")</f>
        <v>*</v>
      </c>
      <c r="X55" s="7" t="str">
        <f>IF(OR(COUNTIFS('График ОП'!P56:P72,'График ОП'!P56)&gt;1,AND('График ОП'!P56=предметы!$D$3,COUNTIFS('График ОП'!P56:P72,предметы!$D$12)&gt;0),AND('График ОП'!P56=предметы!$D$12,COUNTIFS('График ОП'!P56:P72,предметы!$D$3)&gt;0),AND('График ОП'!P56=предметы!$D$4,COUNTIFS('График ОП'!P56:P72,предметы!$D$13)&gt;0),AND('График ОП'!P56=предметы!$D$13,COUNTIFS('График ОП'!P56:P72,предметы!$D$4)&gt;0),AND('График ОП'!P56=предметы!$D$14,COUNTIFS('График ОП'!P56:P72,предметы!$D$5)&gt;0),AND('График ОП'!P56=предметы!$D$5,COUNTIFS('График ОП'!P56:P72,предметы!$D$14)&gt;0),AND('График ОП'!P56=предметы!$D$15,COUNTIFS('График ОП'!P56:P72,предметы!$D$6)&gt;0),AND('График ОП'!P56=предметы!$D$6,COUNTIFS('График ОП'!P56:P72,предметы!$D$15)&gt;0),AND('График ОП'!P56=предметы!$D$16,COUNTIFS('График ОП'!P56:P72,предметы!$D$7)&gt;0),AND('График ОП'!P56=предметы!$D$7,COUNTIFS('График ОП'!P56:P72,предметы!$D$16)&gt;0),AND('График ОП'!P56=предметы!$D$8,COUNTIFS('График ОП'!P56:P72,предметы!$D$10)&gt;0),AND('График ОП'!P56=предметы!$D$10,COUNTIFS('График ОП'!P56:P72,предметы!$D$8)&gt;0),AND('График ОП'!P56=предметы!$D$9,COUNTIFS('График ОП'!P56:P72,предметы!$D$11)&gt;0),AND('График ОП'!P56=предметы!$D$11,COUNTIFS('График ОП'!P56:P72,предметы!$D$9)&gt;0)),"&lt;17 (ВПР, КР)","*")</f>
        <v>*</v>
      </c>
      <c r="Y5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5" s="11" t="str">
        <f>IF(OR(COUNTIFS('График ОП'!Q56:Q72,'График ОП'!Q56)&gt;1,AND('График ОП'!Q56=предметы!$E$3,COUNTIFS('График ОП'!Q56:Q72,предметы!$E$12)&gt;0),AND('График ОП'!Q56=предметы!$E$12,COUNTIFS('График ОП'!Q56:Q72,предметы!$E$3)&gt;0),AND('График ОП'!Q56=предметы!$E$4,COUNTIFS('График ОП'!Q56:Q72,предметы!$E$13)&gt;0),AND('График ОП'!Q56=предметы!$E$13,COUNTIFS('График ОП'!Q56:Q72,предметы!$E$4)&gt;0),AND('График ОП'!Q56=предметы!$E$5,COUNTIFS('График ОП'!Q56:Q72,предметы!$E$14)&gt;0),AND('График ОП'!Q56=предметы!$E$14,COUNTIFS('График ОП'!Q56:Q72,предметы!$E$5)&gt;0),AND('График ОП'!Q56=предметы!$E$6,COUNTIFS('График ОП'!Q56:Q72,предметы!$E$15)&gt;0),AND('График ОП'!Q56=предметы!$E$15,COUNTIFS('График ОП'!Q56:Q72,предметы!$E$6)&gt;0),AND('График ОП'!Q56=предметы!$E$7,COUNTIFS('График ОП'!Q56:Q72,предметы!$E$16)&gt;0),AND('График ОП'!Q56=предметы!$E$16,COUNTIFS('График ОП'!Q56:Q72,предметы!$E$7)&gt;0),AND('График ОП'!Q56=предметы!$E$8,COUNTIFS('График ОП'!Q56:Q72,предметы!$E$17)&gt;0),AND('График ОП'!Q56=предметы!$E$17,COUNTIFS('График ОП'!Q56:Q72,предметы!$E$8)&gt;0),AND('График ОП'!Q56=предметы!$E$9,COUNTIFS('График ОП'!Q56:Q72,предметы!$E$18)&gt;0),AND('График ОП'!Q56=предметы!$E$18,COUNTIFS('График ОП'!Q56:Q72,предметы!$E$9)&gt;0),AND('График ОП'!Q56=предметы!$E$10,COUNTIFS('График ОП'!Q56:Q72,предметы!$E$19)&gt;0),AND('График ОП'!Q56=предметы!$E$19,COUNTIFS('График ОП'!Q56:Q72,предметы!$E$10)&gt;0),AND('График ОП'!Q56=предметы!$E$11,COUNTIFS('График ОП'!Q56:Q72,предметы!$E$20)&gt;0),AND('График ОП'!Q56=предметы!$E$20,COUNTIFS('График ОП'!Q56:Q72,предметы!$E$11)&gt;0)),"&lt;17 (ВПР, КР)","*")</f>
        <v>*</v>
      </c>
      <c r="AB55" s="11" t="str">
        <f>IF(OR(COUNTIFS('График ОП'!R56:R72,'График ОП'!R56)&gt;1,AND('График ОП'!R56=предметы!$E$3,COUNTIFS('График ОП'!R56:R72,предметы!$E$12)&gt;0),AND('График ОП'!R56=предметы!$E$12,COUNTIFS('График ОП'!R56:R72,предметы!$E$3)&gt;0),AND('График ОП'!R56=предметы!$E$4,COUNTIFS('График ОП'!R56:R72,предметы!$E$13)&gt;0),AND('График ОП'!R56=предметы!$E$13,COUNTIFS('График ОП'!R56:R72,предметы!$E$4)&gt;0),AND('График ОП'!R56=предметы!$E$5,COUNTIFS('График ОП'!R56:R72,предметы!$E$14)&gt;0),AND('График ОП'!R56=предметы!$E$14,COUNTIFS('График ОП'!R56:R72,предметы!$E$5)&gt;0),AND('График ОП'!R56=предметы!$E$6,COUNTIFS('График ОП'!R56:R72,предметы!$E$15)&gt;0),AND('График ОП'!R56=предметы!$E$15,COUNTIFS('График ОП'!R56:R72,предметы!$E$6)&gt;0),AND('График ОП'!R56=предметы!$E$7,COUNTIFS('График ОП'!R56:R72,предметы!$E$16)&gt;0),AND('График ОП'!R56=предметы!$E$16,COUNTIFS('График ОП'!R56:R72,предметы!$E$7)&gt;0),AND('График ОП'!R56=предметы!$E$8,COUNTIFS('График ОП'!R56:R72,предметы!$E$17)&gt;0),AND('График ОП'!R56=предметы!$E$17,COUNTIFS('График ОП'!R56:R72,предметы!$E$8)&gt;0),AND('График ОП'!R56=предметы!$E$9,COUNTIFS('График ОП'!R56:R72,предметы!$E$18)&gt;0),AND('График ОП'!R56=предметы!$E$18,COUNTIFS('График ОП'!R56:R72,предметы!$E$9)&gt;0),AND('График ОП'!R56=предметы!$E$10,COUNTIFS('График ОП'!R56:R72,предметы!$E$19)&gt;0),AND('График ОП'!R56=предметы!$E$19,COUNTIFS('График ОП'!R56:R72,предметы!$E$10)&gt;0),AND('График ОП'!R56=предметы!$E$11,COUNTIFS('График ОП'!R56:R72,предметы!$E$20)&gt;0),AND('График ОП'!R56=предметы!$E$20,COUNTIFS('График ОП'!R56:R72,предметы!$E$11)&gt;0)),"&lt;17 (ВПР, КР)","*")</f>
        <v>*</v>
      </c>
      <c r="AC55" s="11" t="str">
        <f>IF(OR(COUNTIFS('График ОП'!S56:S72,'График ОП'!S56)&gt;1,AND('График ОП'!S56=предметы!$E$3,COUNTIFS('График ОП'!S56:S72,предметы!$E$12)&gt;0),AND('График ОП'!S56=предметы!$E$12,COUNTIFS('График ОП'!S56:S72,предметы!$E$3)&gt;0),AND('График ОП'!S56=предметы!$E$4,COUNTIFS('График ОП'!S56:S72,предметы!$E$13)&gt;0),AND('График ОП'!S56=предметы!$E$13,COUNTIFS('График ОП'!S56:S72,предметы!$E$4)&gt;0),AND('График ОП'!S56=предметы!$E$5,COUNTIFS('График ОП'!S56:S72,предметы!$E$14)&gt;0),AND('График ОП'!S56=предметы!$E$14,COUNTIFS('График ОП'!S56:S72,предметы!$E$5)&gt;0),AND('График ОП'!S56=предметы!$E$6,COUNTIFS('График ОП'!S56:S72,предметы!$E$15)&gt;0),AND('График ОП'!S56=предметы!$E$15,COUNTIFS('График ОП'!S56:S72,предметы!$E$6)&gt;0),AND('График ОП'!S56=предметы!$E$7,COUNTIFS('График ОП'!S56:S72,предметы!$E$16)&gt;0),AND('График ОП'!S56=предметы!$E$16,COUNTIFS('График ОП'!S56:S72,предметы!$E$7)&gt;0),AND('График ОП'!S56=предметы!$E$8,COUNTIFS('График ОП'!S56:S72,предметы!$E$17)&gt;0),AND('График ОП'!S56=предметы!$E$17,COUNTIFS('График ОП'!S56:S72,предметы!$E$8)&gt;0),AND('График ОП'!S56=предметы!$E$9,COUNTIFS('График ОП'!S56:S72,предметы!$E$18)&gt;0),AND('График ОП'!S56=предметы!$E$18,COUNTIFS('График ОП'!S56:S72,предметы!$E$9)&gt;0),AND('График ОП'!S56=предметы!$E$10,COUNTIFS('График ОП'!S56:S72,предметы!$E$19)&gt;0),AND('График ОП'!S56=предметы!$E$19,COUNTIFS('График ОП'!S56:S72,предметы!$E$10)&gt;0),AND('График ОП'!S56=предметы!$E$11,COUNTIFS('График ОП'!S56:S72,предметы!$E$20)&gt;0),AND('График ОП'!S56=предметы!$E$20,COUNTIFS('График ОП'!S56:S72,предметы!$E$11)&gt;0)),"&lt;17 (ВПР, КР)","*")</f>
        <v>*</v>
      </c>
      <c r="AD55" s="11" t="str">
        <f>IF(OR(COUNTIFS('График ОП'!T56:T72,'График ОП'!T56)&gt;1,AND('График ОП'!T56=предметы!$E$3,COUNTIFS('График ОП'!T56:T72,предметы!$E$12)&gt;0),AND('График ОП'!T56=предметы!$E$12,COUNTIFS('График ОП'!T56:T72,предметы!$E$3)&gt;0),AND('График ОП'!T56=предметы!$E$4,COUNTIFS('График ОП'!T56:T72,предметы!$E$13)&gt;0),AND('График ОП'!T56=предметы!$E$13,COUNTIFS('График ОП'!T56:T72,предметы!$E$4)&gt;0),AND('График ОП'!T56=предметы!$E$5,COUNTIFS('График ОП'!T56:T72,предметы!$E$14)&gt;0),AND('График ОП'!T56=предметы!$E$14,COUNTIFS('График ОП'!T56:T72,предметы!$E$5)&gt;0),AND('График ОП'!T56=предметы!$E$6,COUNTIFS('График ОП'!T56:T72,предметы!$E$15)&gt;0),AND('График ОП'!T56=предметы!$E$15,COUNTIFS('График ОП'!T56:T72,предметы!$E$6)&gt;0),AND('График ОП'!T56=предметы!$E$7,COUNTIFS('График ОП'!T56:T72,предметы!$E$16)&gt;0),AND('График ОП'!T56=предметы!$E$16,COUNTIFS('График ОП'!T56:T72,предметы!$E$7)&gt;0),AND('График ОП'!T56=предметы!$E$8,COUNTIFS('График ОП'!T56:T72,предметы!$E$17)&gt;0),AND('График ОП'!T56=предметы!$E$17,COUNTIFS('График ОП'!T56:T72,предметы!$E$8)&gt;0),AND('График ОП'!T56=предметы!$E$9,COUNTIFS('График ОП'!T56:T72,предметы!$E$18)&gt;0),AND('График ОП'!T56=предметы!$E$18,COUNTIFS('График ОП'!T56:T72,предметы!$E$9)&gt;0),AND('График ОП'!T56=предметы!$E$10,COUNTIFS('График ОП'!T56:T72,предметы!$E$19)&gt;0),AND('График ОП'!T56=предметы!$E$19,COUNTIFS('График ОП'!T56:T72,предметы!$E$10)&gt;0),AND('График ОП'!T56=предметы!$E$11,COUNTIFS('График ОП'!T56:T72,предметы!$E$20)&gt;0),AND('График ОП'!T56=предметы!$E$20,COUNTIFS('График ОП'!T56:T72,предметы!$E$11)&gt;0)),"&lt;17 (ВПР, КР)","*")</f>
        <v>*</v>
      </c>
      <c r="AE5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5" s="7" t="str">
        <f>IF(OR(COUNTIFS('График ОП'!U56:U72,'График ОП'!U56)&gt;1,AND('График ОП'!U56=предметы!$F$3,COUNTIFS('График ОП'!U56:U72,предметы!$F$13)&gt;0),AND('График ОП'!U56=предметы!$F$13,COUNTIFS('График ОП'!U56:U72,предметы!$F$3)&gt;0),AND('График ОП'!U56=предметы!$F$4,COUNTIFS('График ОП'!U56:U72,предметы!$F$14)&gt;0),AND('График ОП'!U56=предметы!$F$14,COUNTIFS('График ОП'!U56:U72,предметы!$F$4)&gt;0),AND('График ОП'!U56=предметы!$F$5,COUNTIFS('График ОП'!U56:U72,предметы!$F$15)&gt;0),AND('График ОП'!U56=предметы!$F$15,COUNTIFS('График ОП'!U56:U72,предметы!$F$5)&gt;0),AND('График ОП'!U56=предметы!$F$6,COUNTIFS('График ОП'!U56:U72,предметы!$F$16)&gt;0),AND('График ОП'!U56=предметы!$F$16,COUNTIFS('График ОП'!U56:U72,предметы!$F$6)&gt;0),AND('График ОП'!U56=предметы!$F$7,COUNTIFS('График ОП'!U56:U72,предметы!$F$17)&gt;0),AND('График ОП'!U56=предметы!$F$17,COUNTIFS('График ОП'!U56:U72,предметы!$F$7)&gt;0),AND('График ОП'!U56=предметы!$F$8,COUNTIFS('График ОП'!U56:U72,предметы!$F$18)&gt;0),AND('График ОП'!U56=предметы!$F$18,COUNTIFS('График ОП'!U56:U72,предметы!$F$8)&gt;0),AND('График ОП'!U56=предметы!$F$9,COUNTIFS('График ОП'!U56:U72,предметы!$F$19)&gt;0),AND('График ОП'!U56=предметы!$F$19,COUNTIFS('График ОП'!U56:U72,предметы!$F$9)&gt;0),AND('График ОП'!U56=предметы!$F$10,COUNTIFS('График ОП'!U56:U72,предметы!$F$20)&gt;0),AND('График ОП'!U56=предметы!$F$20,COUNTIFS('График ОП'!U56:U72,предметы!$F$10)&gt;0),AND('График ОП'!U56=предметы!$F$11,COUNTIFS('График ОП'!U56:U72,предметы!$F$21)&gt;0),AND('График ОП'!U56=предметы!$F$21,COUNTIFS('График ОП'!U56:U72,предметы!$F$11)&gt;0),AND('График ОП'!U56=предметы!$F$12,COUNTIFS('График ОП'!U56:U72,предметы!$F$22)&gt;0),AND('График ОП'!U56=предметы!$F$22,COUNTIFS('График ОП'!U56:U72,предметы!$F$12)&gt;0)),"&lt;17 (ВПР, КР)","*")</f>
        <v>*</v>
      </c>
      <c r="AH55" s="7" t="str">
        <f>IF(OR(COUNTIFS('График ОП'!V56:V72,'График ОП'!V56)&gt;1,AND('График ОП'!V56=предметы!$F$3,COUNTIFS('График ОП'!V56:V72,предметы!$F$13)&gt;0),AND('График ОП'!V56=предметы!$F$13,COUNTIFS('График ОП'!V56:V72,предметы!$F$3)&gt;0),AND('График ОП'!V56=предметы!$F$4,COUNTIFS('График ОП'!V56:V72,предметы!$F$14)&gt;0),AND('График ОП'!V56=предметы!$F$14,COUNTIFS('График ОП'!V56:V72,предметы!$F$4)&gt;0),AND('График ОП'!V56=предметы!$F$5,COUNTIFS('График ОП'!V56:V72,предметы!$F$15)&gt;0),AND('График ОП'!V56=предметы!$F$15,COUNTIFS('График ОП'!V56:V72,предметы!$F$5)&gt;0),AND('График ОП'!V56=предметы!$F$6,COUNTIFS('График ОП'!V56:V72,предметы!$F$16)&gt;0),AND('График ОП'!V56=предметы!$F$16,COUNTIFS('График ОП'!V56:V72,предметы!$F$6)&gt;0),AND('График ОП'!V56=предметы!$F$7,COUNTIFS('График ОП'!V56:V72,предметы!$F$17)&gt;0),AND('График ОП'!V56=предметы!$F$17,COUNTIFS('График ОП'!V56:V72,предметы!$F$7)&gt;0),AND('График ОП'!V56=предметы!$F$8,COUNTIFS('График ОП'!V56:V72,предметы!$F$18)&gt;0),AND('График ОП'!V56=предметы!$F$18,COUNTIFS('График ОП'!V56:V72,предметы!$F$8)&gt;0),AND('График ОП'!V56=предметы!$F$9,COUNTIFS('График ОП'!V56:V72,предметы!$F$19)&gt;0),AND('График ОП'!V56=предметы!$F$19,COUNTIFS('График ОП'!V56:V72,предметы!$F$9)&gt;0),AND('График ОП'!V56=предметы!$F$10,COUNTIFS('График ОП'!V56:V72,предметы!$F$20)&gt;0),AND('График ОП'!V56=предметы!$F$20,COUNTIFS('График ОП'!V56:V72,предметы!$F$10)&gt;0),AND('График ОП'!V56=предметы!$F$11,COUNTIFS('График ОП'!V56:V72,предметы!$F$21)&gt;0),AND('График ОП'!V56=предметы!$F$21,COUNTIFS('График ОП'!V56:V72,предметы!$F$11)&gt;0),AND('График ОП'!V56=предметы!$F$12,COUNTIFS('График ОП'!V56:V72,предметы!$F$22)&gt;0),AND('График ОП'!V56=предметы!$F$22,COUNTIFS('График ОП'!V56:V72,предметы!$F$12)&gt;0)),"&lt;17 (ВПР, КР)","*")</f>
        <v>*</v>
      </c>
      <c r="AI55" s="7" t="str">
        <f>IF(OR(COUNTIFS('График ОП'!W56:W72,'График ОП'!W56)&gt;1,AND('График ОП'!W56=предметы!$F$3,COUNTIFS('График ОП'!W56:W72,предметы!$F$13)&gt;0),AND('График ОП'!W56=предметы!$F$13,COUNTIFS('График ОП'!W56:W72,предметы!$F$3)&gt;0),AND('График ОП'!W56=предметы!$F$4,COUNTIFS('График ОП'!W56:W72,предметы!$F$14)&gt;0),AND('График ОП'!W56=предметы!$F$14,COUNTIFS('График ОП'!W56:W72,предметы!$F$4)&gt;0),AND('График ОП'!W56=предметы!$F$5,COUNTIFS('График ОП'!W56:W72,предметы!$F$15)&gt;0),AND('График ОП'!W56=предметы!$F$15,COUNTIFS('График ОП'!W56:W72,предметы!$F$5)&gt;0),AND('График ОП'!W56=предметы!$F$6,COUNTIFS('График ОП'!W56:W72,предметы!$F$16)&gt;0),AND('График ОП'!W56=предметы!$F$16,COUNTIFS('График ОП'!W56:W72,предметы!$F$6)&gt;0),AND('График ОП'!W56=предметы!$F$7,COUNTIFS('График ОП'!W56:W72,предметы!$F$17)&gt;0),AND('График ОП'!W56=предметы!$F$17,COUNTIFS('График ОП'!W56:W72,предметы!$F$7)&gt;0),AND('График ОП'!W56=предметы!$F$8,COUNTIFS('График ОП'!W56:W72,предметы!$F$18)&gt;0),AND('График ОП'!W56=предметы!$F$18,COUNTIFS('График ОП'!W56:W72,предметы!$F$8)&gt;0),AND('График ОП'!W56=предметы!$F$9,COUNTIFS('График ОП'!W56:W72,предметы!$F$19)&gt;0),AND('График ОП'!W56=предметы!$F$19,COUNTIFS('График ОП'!W56:W72,предметы!$F$9)&gt;0),AND('График ОП'!W56=предметы!$F$10,COUNTIFS('График ОП'!W56:W72,предметы!$F$20)&gt;0),AND('График ОП'!W56=предметы!$F$20,COUNTIFS('График ОП'!W56:W72,предметы!$F$10)&gt;0),AND('График ОП'!W56=предметы!$F$11,COUNTIFS('График ОП'!W56:W72,предметы!$F$21)&gt;0),AND('График ОП'!W56=предметы!$F$21,COUNTIFS('График ОП'!W56:W72,предметы!$F$11)&gt;0),AND('График ОП'!W56=предметы!$F$12,COUNTIFS('График ОП'!W56:W72,предметы!$F$22)&gt;0),AND('График ОП'!W56=предметы!$F$22,COUNTIFS('График ОП'!W56:W72,предметы!$F$12)&gt;0)),"&lt;17 (ВПР, КР)","*")</f>
        <v>*</v>
      </c>
      <c r="AJ55" s="7" t="str">
        <f>IF(OR(COUNTIFS('График ОП'!X56:X72,'График ОП'!X56)&gt;1,AND('График ОП'!X56=предметы!$F$3,COUNTIFS('График ОП'!X56:X72,предметы!$F$13)&gt;0),AND('График ОП'!X56=предметы!$F$13,COUNTIFS('График ОП'!X56:X72,предметы!$F$3)&gt;0),AND('График ОП'!X56=предметы!$F$4,COUNTIFS('График ОП'!X56:X72,предметы!$F$14)&gt;0),AND('График ОП'!X56=предметы!$F$14,COUNTIFS('График ОП'!X56:X72,предметы!$F$4)&gt;0),AND('График ОП'!X56=предметы!$F$5,COUNTIFS('График ОП'!X56:X72,предметы!$F$15)&gt;0),AND('График ОП'!X56=предметы!$F$15,COUNTIFS('График ОП'!X56:X72,предметы!$F$5)&gt;0),AND('График ОП'!X56=предметы!$F$6,COUNTIFS('График ОП'!X56:X72,предметы!$F$16)&gt;0),AND('График ОП'!X56=предметы!$F$16,COUNTIFS('График ОП'!X56:X72,предметы!$F$6)&gt;0),AND('График ОП'!X56=предметы!$F$7,COUNTIFS('График ОП'!X56:X72,предметы!$F$17)&gt;0),AND('График ОП'!X56=предметы!$F$17,COUNTIFS('График ОП'!X56:X72,предметы!$F$7)&gt;0),AND('График ОП'!X56=предметы!$F$8,COUNTIFS('График ОП'!X56:X72,предметы!$F$18)&gt;0),AND('График ОП'!X56=предметы!$F$18,COUNTIFS('График ОП'!X56:X72,предметы!$F$8)&gt;0),AND('График ОП'!X56=предметы!$F$9,COUNTIFS('График ОП'!X56:X72,предметы!$F$19)&gt;0),AND('График ОП'!X56=предметы!$F$19,COUNTIFS('График ОП'!X56:X72,предметы!$F$9)&gt;0),AND('График ОП'!X56=предметы!$F$10,COUNTIFS('График ОП'!X56:X72,предметы!$F$20)&gt;0),AND('График ОП'!X56=предметы!$F$20,COUNTIFS('График ОП'!X56:X72,предметы!$F$10)&gt;0),AND('График ОП'!X56=предметы!$F$11,COUNTIFS('График ОП'!X56:X72,предметы!$F$21)&gt;0),AND('График ОП'!X56=предметы!$F$21,COUNTIFS('График ОП'!X56:X72,предметы!$F$11)&gt;0),AND('График ОП'!X56=предметы!$F$12,COUNTIFS('График ОП'!X56:X72,предметы!$F$22)&gt;0),AND('График ОП'!X56=предметы!$F$22,COUNTIFS('График ОП'!X56:X72,предметы!$F$12)&gt;0)),"&lt;17 (ВПР, КР)","*")</f>
        <v>*</v>
      </c>
      <c r="AK5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5" s="11" t="str">
        <f>IF(OR(COUNTIFS('График ОП'!Y56:Y72,'График ОП'!Y56)&gt;1,AND('График ОП'!Y56=предметы!$G$3,COUNTIFS('График ОП'!Y56:Y72,предметы!$G$15)&gt;0),AND('График ОП'!Y56=предметы!$G$15,COUNTIFS('График ОП'!Y56:Y72,предметы!$G$3)&gt;0),AND('График ОП'!Y56=предметы!$G$4,COUNTIFS('График ОП'!Y56:Y72,предметы!$G$18)&gt;0),AND('График ОП'!Y56=предметы!$G$18,COUNTIFS('График ОП'!Y56:Y72,предметы!$G$4)&gt;0),AND('График ОП'!Y56=предметы!$G$5,COUNTIFS('График ОП'!Y56:Y72,предметы!$G$19)&gt;0),AND('График ОП'!Y56=предметы!$G$19,COUNTIFS('График ОП'!Y56:Y72,предметы!$G$5)&gt;0),AND('График ОП'!Y56=предметы!$G$6,COUNTIFS('График ОП'!Y56:Y72,предметы!$G$20)&gt;0),AND('График ОП'!Y56=предметы!$G$20,COUNTIFS('График ОП'!Y56:Y72,предметы!$G$6)&gt;0),AND('График ОП'!Y56=предметы!$G$7,COUNTIFS('График ОП'!Y56:Y72,предметы!$G$21)&gt;0),AND('График ОП'!Y56=предметы!$G$21,COUNTIFS('График ОП'!Y56:Y72,предметы!$G$7)&gt;0),AND('График ОП'!Y56=предметы!$G$8,COUNTIFS('График ОП'!Y56:Y72,предметы!$G$22)&gt;0),AND('График ОП'!Y56=предметы!$G$22,COUNTIFS('График ОП'!Y56:Y72,предметы!$G$8)&gt;0),AND('График ОП'!Y56=предметы!$G$9,COUNTIFS('График ОП'!Y56:Y72,предметы!$G$23)&gt;0),AND('График ОП'!Y56=предметы!$G$23,COUNTIFS('График ОП'!Y56:Y72,предметы!$G$9)&gt;0),AND('График ОП'!Y56=предметы!$G$10,COUNTIFS('График ОП'!Y56:Y72,предметы!$G$24)&gt;0),AND('График ОП'!Y56=предметы!$G$24,COUNTIFS('График ОП'!Y56:Y72,предметы!$G$10)&gt;0),AND('График ОП'!Y56=предметы!$G$11,COUNTIFS('График ОП'!Y56:Y72,предметы!$G$25)&gt;0),AND('График ОП'!Y56=предметы!$G$25,COUNTIFS('График ОП'!Y56:Y72,предметы!$G$11)&gt;0),AND('График ОП'!Y56=предметы!$G$12,COUNTIFS('График ОП'!Y56:Y72,предметы!$G$26)&gt;0),AND('График ОП'!Y56=предметы!$G$26,COUNTIFS('График ОП'!Y56:Y72,предметы!$G$12)&gt;0),AND('График ОП'!Y56=предметы!$G$13,COUNTIFS('График ОП'!Y56:Y72,предметы!$G$27)&gt;0),AND('График ОП'!Y56=предметы!$G$27,COUNTIFS('График ОП'!Y56:Y72,предметы!$G$13)&gt;0),AND('График ОП'!Y56=предметы!$G$14,COUNTIFS('График ОП'!Y56:Y72,предметы!$G$28)&gt;0),AND('График ОП'!Y56=предметы!$G$28,COUNTIFS('График ОП'!Y56:Y72,предметы!$G$14)&gt;0)),"&lt;17 (ВПР, КР)","*")</f>
        <v>*</v>
      </c>
      <c r="AN55" s="11" t="str">
        <f>IF(OR(COUNTIFS('График ОП'!Z56:Z72,'График ОП'!Z56)&gt;1,AND('График ОП'!Z56=предметы!$G$3,COUNTIFS('График ОП'!Z56:Z72,предметы!$G$15)&gt;0),AND('График ОП'!Z56=предметы!$G$15,COUNTIFS('График ОП'!Z56:Z72,предметы!$G$3)&gt;0),AND('График ОП'!Z56=предметы!$G$4,COUNTIFS('График ОП'!Z56:Z72,предметы!$G$18)&gt;0),AND('График ОП'!Z56=предметы!$G$18,COUNTIFS('График ОП'!Z56:Z72,предметы!$G$4)&gt;0),AND('График ОП'!Z56=предметы!$G$5,COUNTIFS('График ОП'!Z56:Z72,предметы!$G$19)&gt;0),AND('График ОП'!Z56=предметы!$G$19,COUNTIFS('График ОП'!Z56:Z72,предметы!$G$5)&gt;0),AND('График ОП'!Z56=предметы!$G$6,COUNTIFS('График ОП'!Z56:Z72,предметы!$G$20)&gt;0),AND('График ОП'!Z56=предметы!$G$20,COUNTIFS('График ОП'!Z56:Z72,предметы!$G$6)&gt;0),AND('График ОП'!Z56=предметы!$G$7,COUNTIFS('График ОП'!Z56:Z72,предметы!$G$21)&gt;0),AND('График ОП'!Z56=предметы!$G$21,COUNTIFS('График ОП'!Z56:Z72,предметы!$G$7)&gt;0),AND('График ОП'!Z56=предметы!$G$8,COUNTIFS('График ОП'!Z56:Z72,предметы!$G$22)&gt;0),AND('График ОП'!Z56=предметы!$G$22,COUNTIFS('График ОП'!Z56:Z72,предметы!$G$8)&gt;0),AND('График ОП'!Z56=предметы!$G$9,COUNTIFS('График ОП'!Z56:Z72,предметы!$G$23)&gt;0),AND('График ОП'!Z56=предметы!$G$23,COUNTIFS('График ОП'!Z56:Z72,предметы!$G$9)&gt;0),AND('График ОП'!Z56=предметы!$G$10,COUNTIFS('График ОП'!Z56:Z72,предметы!$G$24)&gt;0),AND('График ОП'!Z56=предметы!$G$24,COUNTIFS('График ОП'!Z56:Z72,предметы!$G$10)&gt;0),AND('График ОП'!Z56=предметы!$G$11,COUNTIFS('График ОП'!Z56:Z72,предметы!$G$25)&gt;0),AND('График ОП'!Z56=предметы!$G$25,COUNTIFS('График ОП'!Z56:Z72,предметы!$G$11)&gt;0),AND('График ОП'!Z56=предметы!$G$12,COUNTIFS('График ОП'!Z56:Z72,предметы!$G$26)&gt;0),AND('График ОП'!Z56=предметы!$G$26,COUNTIFS('График ОП'!Z56:Z72,предметы!$G$12)&gt;0),AND('График ОП'!Z56=предметы!$G$13,COUNTIFS('График ОП'!Z56:Z72,предметы!$G$27)&gt;0),AND('График ОП'!Z56=предметы!$G$27,COUNTIFS('График ОП'!Z56:Z72,предметы!$G$13)&gt;0),AND('График ОП'!Z56=предметы!$G$14,COUNTIFS('График ОП'!Z56:Z72,предметы!$G$28)&gt;0),AND('График ОП'!Z56=предметы!$G$28,COUNTIFS('График ОП'!Z56:Z72,предметы!$G$14)&gt;0)),"&lt;17 (ВПР, КР)","*")</f>
        <v>*</v>
      </c>
      <c r="AO55" s="11" t="str">
        <f>IF(OR(COUNTIFS('График ОП'!AA56:AA72,'График ОП'!AA56)&gt;1,AND('График ОП'!AA56=предметы!$G$3,COUNTIFS('График ОП'!AA56:AA72,предметы!$G$15)&gt;0),AND('График ОП'!AA56=предметы!$G$15,COUNTIFS('График ОП'!AA56:AA72,предметы!$G$3)&gt;0),AND('График ОП'!AA56=предметы!$G$4,COUNTIFS('График ОП'!AA56:AA72,предметы!$G$18)&gt;0),AND('График ОП'!AA56=предметы!$G$18,COUNTIFS('График ОП'!AA56:AA72,предметы!$G$4)&gt;0),AND('График ОП'!AA56=предметы!$G$5,COUNTIFS('График ОП'!AA56:AA72,предметы!$G$19)&gt;0),AND('График ОП'!AA56=предметы!$G$19,COUNTIFS('График ОП'!AA56:AA72,предметы!$G$5)&gt;0),AND('График ОП'!AA56=предметы!$G$6,COUNTIFS('График ОП'!AA56:AA72,предметы!$G$20)&gt;0),AND('График ОП'!AA56=предметы!$G$20,COUNTIFS('График ОП'!AA56:AA72,предметы!$G$6)&gt;0),AND('График ОП'!AA56=предметы!$G$7,COUNTIFS('График ОП'!AA56:AA72,предметы!$G$21)&gt;0),AND('График ОП'!AA56=предметы!$G$21,COUNTIFS('График ОП'!AA56:AA72,предметы!$G$7)&gt;0),AND('График ОП'!AA56=предметы!$G$8,COUNTIFS('График ОП'!AA56:AA72,предметы!$G$22)&gt;0),AND('График ОП'!AA56=предметы!$G$22,COUNTIFS('График ОП'!AA56:AA72,предметы!$G$8)&gt;0),AND('График ОП'!AA56=предметы!$G$9,COUNTIFS('График ОП'!AA56:AA72,предметы!$G$23)&gt;0),AND('График ОП'!AA56=предметы!$G$23,COUNTIFS('График ОП'!AA56:AA72,предметы!$G$9)&gt;0),AND('График ОП'!AA56=предметы!$G$10,COUNTIFS('График ОП'!AA56:AA72,предметы!$G$24)&gt;0),AND('График ОП'!AA56=предметы!$G$24,COUNTIFS('График ОП'!AA56:AA72,предметы!$G$10)&gt;0),AND('График ОП'!AA56=предметы!$G$11,COUNTIFS('График ОП'!AA56:AA72,предметы!$G$25)&gt;0),AND('График ОП'!AA56=предметы!$G$25,COUNTIFS('График ОП'!AA56:AA72,предметы!$G$11)&gt;0),AND('График ОП'!AA56=предметы!$G$12,COUNTIFS('График ОП'!AA56:AA72,предметы!$G$26)&gt;0),AND('График ОП'!AA56=предметы!$G$26,COUNTIFS('График ОП'!AA56:AA72,предметы!$G$12)&gt;0),AND('График ОП'!AA56=предметы!$G$13,COUNTIFS('График ОП'!AA56:AA72,предметы!$G$27)&gt;0),AND('График ОП'!AA56=предметы!$G$27,COUNTIFS('График ОП'!AA56:AA72,предметы!$G$13)&gt;0),AND('График ОП'!AA56=предметы!$G$14,COUNTIFS('График ОП'!AA56:AA72,предметы!$G$28)&gt;0),AND('График ОП'!AA56=предметы!$G$28,COUNTIFS('График ОП'!AA56:AA72,предметы!$G$14)&gt;0)),"&lt;17 (ВПР, КР)","*")</f>
        <v>*</v>
      </c>
      <c r="AP5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5" s="7" t="str">
        <f>IF(OR(COUNTIFS('График ОП'!AB56:AB72,'График ОП'!AB56)&gt;1,AND('График ОП'!AB56=предметы!$H$3,COUNTIFS('График ОП'!AB56:AB72,предметы!$H$16)&gt;0),AND('График ОП'!AB56=предметы!$H$16,COUNTIFS('График ОП'!AB56:AB72,предметы!$H$3)&gt;0),AND('График ОП'!AB56=предметы!$H$4,COUNTIFS('График ОП'!AB56:AB72,предметы!$H$19)&gt;0),AND('График ОП'!AB56=предметы!$H$19,COUNTIFS('График ОП'!AB56:AB72,предметы!$H$4)&gt;0),AND('График ОП'!AB56=предметы!$H$5,COUNTIFS('График ОП'!AB56:AB72,предметы!$H$20)&gt;0),AND('График ОП'!AB56=предметы!$H$20,COUNTIFS('График ОП'!AB56:AB72,предметы!$H$5)&gt;0),AND('График ОП'!AB56=предметы!$H$6,COUNTIFS('График ОП'!AB56:AB72,предметы!$H$21)&gt;0),AND('График ОП'!AB56=предметы!$H$21,COUNTIFS('График ОП'!AB56:AB72,предметы!$H$6)&gt;0),AND('График ОП'!AB56=предметы!$H$7,COUNTIFS('График ОП'!AB56:AB72,предметы!$H$22)&gt;0),AND('График ОП'!AB56=предметы!$H$22,COUNTIFS('График ОП'!AB56:AB72,предметы!$H$7)&gt;0),AND('График ОП'!AB56=предметы!$H$8,COUNTIFS('График ОП'!AB56:AB72,предметы!$H$23)&gt;0),AND('График ОП'!AB56=предметы!$H$23,COUNTIFS('График ОП'!AB56:AB72,предметы!$H$8)&gt;0),AND('График ОП'!AB56=предметы!$H$9,COUNTIFS('График ОП'!AB56:AB72,предметы!$H$24)&gt;0),AND('График ОП'!AB56=предметы!$H$24,COUNTIFS('График ОП'!AB56:AB72,предметы!$H$9)&gt;0),AND('График ОП'!AB56=предметы!$H$10,COUNTIFS('График ОП'!AB56:AB72,предметы!$H$25)&gt;0),AND('График ОП'!AB56=предметы!$H$25,COUNTIFS('График ОП'!AB56:AB72,предметы!$H$10)&gt;0),AND('График ОП'!AB56=предметы!$H$11,COUNTIFS('График ОП'!AB56:AB72,предметы!$H$26)&gt;0),AND('График ОП'!AB56=предметы!$H$26,COUNTIFS('График ОП'!AB56:AB72,предметы!$H$11)&gt;0),AND('График ОП'!AB56=предметы!$H$12,COUNTIFS('График ОП'!AB56:AB72,предметы!$H$27)&gt;0),AND('График ОП'!AB56=предметы!$H$27,COUNTIFS('График ОП'!AB56:AB72,предметы!$H$12)&gt;0),AND('График ОП'!AB56=предметы!$H$13,COUNTIFS('График ОП'!AB56:AB72,предметы!$H$28)&gt;0),AND('График ОП'!AB56=предметы!$H$28,COUNTIFS('График ОП'!AB56:AB72,предметы!$H$13)&gt;0),AND('График ОП'!AB56=предметы!$H$14,COUNTIFS('График ОП'!AB56:AB72,предметы!$H$29)&gt;0),AND('График ОП'!AB56=предметы!$H$29,COUNTIFS('График ОП'!AB56:AB72,предметы!$H$14)&gt;0),AND('График ОП'!AB56=предметы!$H$15,COUNTIFS('График ОП'!AB56:AB72,предметы!$H$30)&gt;0),AND('График ОП'!AB56=предметы!$H$30,COUNTIFS('График ОП'!AB56:AB72,предметы!$H$15)&gt;0)),"&lt;17 (ВПР, КР)","*")</f>
        <v>*</v>
      </c>
      <c r="AT55" s="7" t="str">
        <f>IF(OR(COUNTIFS('График ОП'!AC56:AC72,'График ОП'!AC56)&gt;1,AND('График ОП'!AC56=предметы!$H$3,COUNTIFS('График ОП'!AC56:AC72,предметы!$H$16)&gt;0),AND('График ОП'!AC56=предметы!$H$16,COUNTIFS('График ОП'!AC56:AC72,предметы!$H$3)&gt;0),AND('График ОП'!AC56=предметы!$H$4,COUNTIFS('График ОП'!AC56:AC72,предметы!$H$19)&gt;0),AND('График ОП'!AC56=предметы!$H$19,COUNTIFS('График ОП'!AC56:AC72,предметы!$H$4)&gt;0),AND('График ОП'!AC56=предметы!$H$5,COUNTIFS('График ОП'!AC56:AC72,предметы!$H$20)&gt;0),AND('График ОП'!AC56=предметы!$H$20,COUNTIFS('График ОП'!AC56:AC72,предметы!$H$5)&gt;0),AND('График ОП'!AC56=предметы!$H$6,COUNTIFS('График ОП'!AC56:AC72,предметы!$H$21)&gt;0),AND('График ОП'!AC56=предметы!$H$21,COUNTIFS('График ОП'!AC56:AC72,предметы!$H$6)&gt;0),AND('График ОП'!AC56=предметы!$H$7,COUNTIFS('График ОП'!AC56:AC72,предметы!$H$22)&gt;0),AND('График ОП'!AC56=предметы!$H$22,COUNTIFS('График ОП'!AC56:AC72,предметы!$H$7)&gt;0),AND('График ОП'!AC56=предметы!$H$8,COUNTIFS('График ОП'!AC56:AC72,предметы!$H$23)&gt;0),AND('График ОП'!AC56=предметы!$H$23,COUNTIFS('График ОП'!AC56:AC72,предметы!$H$8)&gt;0),AND('График ОП'!AC56=предметы!$H$9,COUNTIFS('График ОП'!AC56:AC72,предметы!$H$24)&gt;0),AND('График ОП'!AC56=предметы!$H$24,COUNTIFS('График ОП'!AC56:AC72,предметы!$H$9)&gt;0),AND('График ОП'!AC56=предметы!$H$10,COUNTIFS('График ОП'!AC56:AC72,предметы!$H$25)&gt;0),AND('График ОП'!AC56=предметы!$H$25,COUNTIFS('График ОП'!AC56:AC72,предметы!$H$10)&gt;0),AND('График ОП'!AC56=предметы!$H$11,COUNTIFS('График ОП'!AC56:AC72,предметы!$H$26)&gt;0),AND('График ОП'!AC56=предметы!$H$26,COUNTIFS('График ОП'!AC56:AC72,предметы!$H$11)&gt;0),AND('График ОП'!AC56=предметы!$H$12,COUNTIFS('График ОП'!AC56:AC72,предметы!$H$27)&gt;0),AND('График ОП'!AC56=предметы!$H$27,COUNTIFS('График ОП'!AC56:AC72,предметы!$H$12)&gt;0),AND('График ОП'!AC56=предметы!$H$13,COUNTIFS('График ОП'!AC56:AC72,предметы!$H$28)&gt;0),AND('График ОП'!AC56=предметы!$H$28,COUNTIFS('График ОП'!AC56:AC72,предметы!$H$13)&gt;0),AND('График ОП'!AC56=предметы!$H$14,COUNTIFS('График ОП'!AC56:AC72,предметы!$H$29)&gt;0),AND('График ОП'!AC56=предметы!$H$29,COUNTIFS('График ОП'!AC56:AC72,предметы!$H$14)&gt;0),AND('График ОП'!AC56=предметы!$H$15,COUNTIFS('График ОП'!AC56:AC72,предметы!$H$30)&gt;0),AND('График ОП'!AC56=предметы!$H$30,COUNTIFS('График ОП'!AC56:AC72,предметы!$H$15)&gt;0)),"&lt;17 (ВПР, КР)","*")</f>
        <v>*</v>
      </c>
      <c r="AU55" s="7" t="str">
        <f>IF(OR(COUNTIFS('График ОП'!AD56:AD72,'График ОП'!AD56)&gt;1,AND('График ОП'!AD56=предметы!$H$3,COUNTIFS('График ОП'!AD56:AD72,предметы!$H$16)&gt;0),AND('График ОП'!AD56=предметы!$H$16,COUNTIFS('График ОП'!AD56:AD72,предметы!$H$3)&gt;0),AND('График ОП'!AD56=предметы!$H$4,COUNTIFS('График ОП'!AD56:AD72,предметы!$H$19)&gt;0),AND('График ОП'!AD56=предметы!$H$19,COUNTIFS('График ОП'!AD56:AD72,предметы!$H$4)&gt;0),AND('График ОП'!AD56=предметы!$H$5,COUNTIFS('График ОП'!AD56:AD72,предметы!$H$20)&gt;0),AND('График ОП'!AD56=предметы!$H$20,COUNTIFS('График ОП'!AD56:AD72,предметы!$H$5)&gt;0),AND('График ОП'!AD56=предметы!$H$6,COUNTIFS('График ОП'!AD56:AD72,предметы!$H$21)&gt;0),AND('График ОП'!AD56=предметы!$H$21,COUNTIFS('График ОП'!AD56:AD72,предметы!$H$6)&gt;0),AND('График ОП'!AD56=предметы!$H$7,COUNTIFS('График ОП'!AD56:AD72,предметы!$H$22)&gt;0),AND('График ОП'!AD56=предметы!$H$22,COUNTIFS('График ОП'!AD56:AD72,предметы!$H$7)&gt;0),AND('График ОП'!AD56=предметы!$H$8,COUNTIFS('График ОП'!AD56:AD72,предметы!$H$23)&gt;0),AND('График ОП'!AD56=предметы!$H$23,COUNTIFS('График ОП'!AD56:AD72,предметы!$H$8)&gt;0),AND('График ОП'!AD56=предметы!$H$9,COUNTIFS('График ОП'!AD56:AD72,предметы!$H$24)&gt;0),AND('График ОП'!AD56=предметы!$H$24,COUNTIFS('График ОП'!AD56:AD72,предметы!$H$9)&gt;0),AND('График ОП'!AD56=предметы!$H$10,COUNTIFS('График ОП'!AD56:AD72,предметы!$H$25)&gt;0),AND('График ОП'!AD56=предметы!$H$25,COUNTIFS('График ОП'!AD56:AD72,предметы!$H$10)&gt;0),AND('График ОП'!AD56=предметы!$H$11,COUNTIFS('График ОП'!AD56:AD72,предметы!$H$26)&gt;0),AND('График ОП'!AD56=предметы!$H$26,COUNTIFS('График ОП'!AD56:AD72,предметы!$H$11)&gt;0),AND('График ОП'!AD56=предметы!$H$12,COUNTIFS('График ОП'!AD56:AD72,предметы!$H$27)&gt;0),AND('График ОП'!AD56=предметы!$H$27,COUNTIFS('График ОП'!AD56:AD72,предметы!$H$12)&gt;0),AND('График ОП'!AD56=предметы!$H$13,COUNTIFS('График ОП'!AD56:AD72,предметы!$H$28)&gt;0),AND('График ОП'!AD56=предметы!$H$28,COUNTIFS('График ОП'!AD56:AD72,предметы!$H$13)&gt;0),AND('График ОП'!AD56=предметы!$H$14,COUNTIFS('График ОП'!AD56:AD72,предметы!$H$29)&gt;0),AND('График ОП'!AD56=предметы!$H$29,COUNTIFS('График ОП'!AD56:AD72,предметы!$H$14)&gt;0),AND('График ОП'!AD56=предметы!$H$15,COUNTIFS('График ОП'!AD56:AD72,предметы!$H$30)&gt;0),AND('График ОП'!AD56=предметы!$H$30,COUNTIFS('График ОП'!AD56:AD72,предметы!$H$15)&gt;0)),"&lt;17 (ВПР, КР)","*")</f>
        <v>*</v>
      </c>
      <c r="AV55" s="7" t="str">
        <f>IF(OR(COUNTIFS('График ОП'!AE56:AE72,'График ОП'!AE56)&gt;1,AND('График ОП'!AE56=предметы!$H$3,COUNTIFS('График ОП'!AE56:AE72,предметы!$H$16)&gt;0),AND('График ОП'!AE56=предметы!$H$16,COUNTIFS('График ОП'!AE56:AE72,предметы!$H$3)&gt;0),AND('График ОП'!AE56=предметы!$H$4,COUNTIFS('График ОП'!AE56:AE72,предметы!$H$19)&gt;0),AND('График ОП'!AE56=предметы!$H$19,COUNTIFS('График ОП'!AE56:AE72,предметы!$H$4)&gt;0),AND('График ОП'!AE56=предметы!$H$5,COUNTIFS('График ОП'!AE56:AE72,предметы!$H$20)&gt;0),AND('График ОП'!AE56=предметы!$H$20,COUNTIFS('График ОП'!AE56:AE72,предметы!$H$5)&gt;0),AND('График ОП'!AE56=предметы!$H$6,COUNTIFS('График ОП'!AE56:AE72,предметы!$H$21)&gt;0),AND('График ОП'!AE56=предметы!$H$21,COUNTIFS('График ОП'!AE56:AE72,предметы!$H$6)&gt;0),AND('График ОП'!AE56=предметы!$H$7,COUNTIFS('График ОП'!AE56:AE72,предметы!$H$22)&gt;0),AND('График ОП'!AE56=предметы!$H$22,COUNTIFS('График ОП'!AE56:AE72,предметы!$H$7)&gt;0),AND('График ОП'!AE56=предметы!$H$8,COUNTIFS('График ОП'!AE56:AE72,предметы!$H$23)&gt;0),AND('График ОП'!AE56=предметы!$H$23,COUNTIFS('График ОП'!AE56:AE72,предметы!$H$8)&gt;0),AND('График ОП'!AE56=предметы!$H$9,COUNTIFS('График ОП'!AE56:AE72,предметы!$H$24)&gt;0),AND('График ОП'!AE56=предметы!$H$24,COUNTIFS('График ОП'!AE56:AE72,предметы!$H$9)&gt;0),AND('График ОП'!AE56=предметы!$H$10,COUNTIFS('График ОП'!AE56:AE72,предметы!$H$25)&gt;0),AND('График ОП'!AE56=предметы!$H$25,COUNTIFS('График ОП'!AE56:AE72,предметы!$H$10)&gt;0),AND('График ОП'!AE56=предметы!$H$11,COUNTIFS('График ОП'!AE56:AE72,предметы!$H$26)&gt;0),AND('График ОП'!AE56=предметы!$H$26,COUNTIFS('График ОП'!AE56:AE72,предметы!$H$11)&gt;0),AND('График ОП'!AE56=предметы!$H$12,COUNTIFS('График ОП'!AE56:AE72,предметы!$H$27)&gt;0),AND('График ОП'!AE56=предметы!$H$27,COUNTIFS('График ОП'!AE56:AE72,предметы!$H$12)&gt;0),AND('График ОП'!AE56=предметы!$H$13,COUNTIFS('График ОП'!AE56:AE72,предметы!$H$28)&gt;0),AND('График ОП'!AE56=предметы!$H$28,COUNTIFS('График ОП'!AE56:AE72,предметы!$H$13)&gt;0),AND('График ОП'!AE56=предметы!$H$14,COUNTIFS('График ОП'!AE56:AE72,предметы!$H$29)&gt;0),AND('График ОП'!AE56=предметы!$H$29,COUNTIFS('График ОП'!AE56:AE72,предметы!$H$14)&gt;0),AND('График ОП'!AE56=предметы!$H$15,COUNTIFS('График ОП'!AE56:AE72,предметы!$H$30)&gt;0),AND('График ОП'!AE56=предметы!$H$30,COUNTIFS('График ОП'!AE56:AE72,предметы!$H$15)&gt;0)),"&lt;17 (ВПР, КР)","*")</f>
        <v>*</v>
      </c>
      <c r="AW5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5" s="11" t="str">
        <f>IF(COUNTIFS('График ОП'!AF56:AF72,'График ОП'!AF56)&gt;1,"&lt;17 (ВПР, КР)","*")</f>
        <v>*</v>
      </c>
      <c r="AZ55" s="11" t="str">
        <f>IF(COUNTIFS('График ОП'!AG56:AG72,'График ОП'!AG56)&gt;1,"&lt;17 (ВПР, КР)","*")</f>
        <v>*</v>
      </c>
      <c r="BA55" s="11" t="str">
        <f>IF(COUNTIFS('График ОП'!AH56:AH72,'График ОП'!AH56)&gt;1,"&lt;17 (ВПР, КР)","*")</f>
        <v>*</v>
      </c>
      <c r="BB55" s="11" t="e">
        <f>IF(COUNTIFS('График ОП'!#REF!,'График ОП'!#REF!)&gt;1,"&lt;17 (ВПР, КР)","*")</f>
        <v>#REF!</v>
      </c>
      <c r="BC55" s="11" t="e">
        <f>IF(COUNTIFS('График ОП'!#REF!,'График ОП'!#REF!)&gt;1,"&lt;17 (ВПР, КР)","*")</f>
        <v>#REF!</v>
      </c>
      <c r="BD55" s="11" t="e">
        <f>IF(COUNTIFS('График ОП'!#REF!,'График ОП'!#REF!)&gt;1,"&lt;17 (ВПР, КР)","*")</f>
        <v>#REF!</v>
      </c>
      <c r="BE55" s="7" t="str">
        <f>IF(OR(COUNTIFS('График ОП'!AI56:AI72,'График ОП'!AI56)&gt;1,AND('График ОП'!AI56=предметы!$J$3,COUNTIFS('График ОП'!AI56:AI72,предметы!$J$16)&gt;0),AND('График ОП'!AI56=предметы!$J$16,COUNTIFS('График ОП'!AI56:AI72,предметы!$J$3)&gt;0),AND('График ОП'!AI56=предметы!$J$4,COUNTIFS('График ОП'!AI56:AI72,предметы!$J$19)&gt;0),AND('График ОП'!AI56=предметы!$J$19,COUNTIFS('График ОП'!AI56:AI72,предметы!$J$4)&gt;0),AND('График ОП'!AI56=предметы!$J$5,COUNTIFS('График ОП'!AI56:AI72,предметы!$J$20)&gt;0),AND('График ОП'!AI56=предметы!$J$20,COUNTIFS('График ОП'!AI56:AI72,предметы!$J$5)&gt;0),AND('График ОП'!AI56=предметы!$J$6,COUNTIFS('График ОП'!AI56:AI72,предметы!$J$21)&gt;0),AND('График ОП'!AI56=предметы!$J$21,COUNTIFS('График ОП'!AI56:AI72,предметы!$J$6)&gt;0),AND('График ОП'!AI56=предметы!$J$7,COUNTIFS('График ОП'!AI56:AI72,предметы!$J$22)&gt;0),AND('График ОП'!AI56=предметы!$J$22,COUNTIFS('График ОП'!AI56:AI72,предметы!$J$7)&gt;0),AND('График ОП'!AI56=предметы!$J$8,COUNTIFS('График ОП'!AI56:AI72,предметы!$J$23)&gt;0),AND('График ОП'!AI56=предметы!$J$23,COUNTIFS('График ОП'!AI56:AI72,предметы!$J$8)&gt;0),AND('График ОП'!AI56=предметы!$J$9,COUNTIFS('График ОП'!AI56:AI72,предметы!$J$24)&gt;0),AND('График ОП'!AI56=предметы!$J$24,COUNTIFS('График ОП'!AI56:AI72,предметы!$J$9)&gt;0),AND('График ОП'!AI56=предметы!$J$10,COUNTIFS('График ОП'!AI56:AI72,предметы!$J$25)&gt;0),AND('График ОП'!AI56=предметы!$J$25,COUNTIFS('График ОП'!AI56:AI72,предметы!$J$10)&gt;0),AND('График ОП'!AI56=предметы!$J$11,COUNTIFS('График ОП'!AI56:AI72,предметы!$J$26)&gt;0),AND('График ОП'!AI56=предметы!$J$26,COUNTIFS('График ОП'!AI56:AI72,предметы!$J$11)&gt;0),AND('График ОП'!AI56=предметы!$J$12,COUNTIFS('График ОП'!AI56:AI72,предметы!$J$27)&gt;0),AND('График ОП'!AI56=предметы!$J$27,COUNTIFS('График ОП'!AI56:AI72,предметы!$J$12)&gt;0),AND('График ОП'!AI56=предметы!$J$13,COUNTIFS('График ОП'!AI56:AI72,предметы!$J$28)&gt;0),AND('График ОП'!AI56=предметы!$J$28,COUNTIFS('График ОП'!AI56:AI72,предметы!$J$13)&gt;0),AND('График ОП'!AI56=предметы!$J$14,COUNTIFS('График ОП'!AI56:AI72,предметы!$J$29)&gt;0),AND('График ОП'!AI56=предметы!$J$29,COUNTIFS('График ОП'!AI56:AI72,предметы!$J$14)&gt;0),AND('График ОП'!AI56=предметы!$J$15,COUNTIFS('График ОП'!AI56:AI72,предметы!$J$30)&gt;0),AND('График ОП'!AI56=предметы!$J$30,COUNTIFS('График ОП'!AI56:AI72,предметы!$J$15)&gt;0)),"&lt;17 (ВПР, КР)","*")</f>
        <v>*</v>
      </c>
      <c r="BF55" s="7" t="str">
        <f>IF(OR(COUNTIFS('График ОП'!AJ56:AJ72,'График ОП'!AJ56)&gt;1,AND('График ОП'!AJ56=предметы!$J$3,COUNTIFS('График ОП'!AJ56:AJ72,предметы!$J$16)&gt;0),AND('График ОП'!AJ56=предметы!$J$16,COUNTIFS('График ОП'!AJ56:AJ72,предметы!$J$3)&gt;0),AND('График ОП'!AJ56=предметы!$J$4,COUNTIFS('График ОП'!AJ56:AJ72,предметы!$J$19)&gt;0),AND('График ОП'!AJ56=предметы!$J$19,COUNTIFS('График ОП'!AJ56:AJ72,предметы!$J$4)&gt;0),AND('График ОП'!AJ56=предметы!$J$5,COUNTIFS('График ОП'!AJ56:AJ72,предметы!$J$20)&gt;0),AND('График ОП'!AJ56=предметы!$J$20,COUNTIFS('График ОП'!AJ56:AJ72,предметы!$J$5)&gt;0),AND('График ОП'!AJ56=предметы!$J$6,COUNTIFS('График ОП'!AJ56:AJ72,предметы!$J$21)&gt;0),AND('График ОП'!AJ56=предметы!$J$21,COUNTIFS('График ОП'!AJ56:AJ72,предметы!$J$6)&gt;0),AND('График ОП'!AJ56=предметы!$J$7,COUNTIFS('График ОП'!AJ56:AJ72,предметы!$J$22)&gt;0),AND('График ОП'!AJ56=предметы!$J$22,COUNTIFS('График ОП'!AJ56:AJ72,предметы!$J$7)&gt;0),AND('График ОП'!AJ56=предметы!$J$8,COUNTIFS('График ОП'!AJ56:AJ72,предметы!$J$23)&gt;0),AND('График ОП'!AJ56=предметы!$J$23,COUNTIFS('График ОП'!AJ56:AJ72,предметы!$J$8)&gt;0),AND('График ОП'!AJ56=предметы!$J$9,COUNTIFS('График ОП'!AJ56:AJ72,предметы!$J$24)&gt;0),AND('График ОП'!AJ56=предметы!$J$24,COUNTIFS('График ОП'!AJ56:AJ72,предметы!$J$9)&gt;0),AND('График ОП'!AJ56=предметы!$J$10,COUNTIFS('График ОП'!AJ56:AJ72,предметы!$J$25)&gt;0),AND('График ОП'!AJ56=предметы!$J$25,COUNTIFS('График ОП'!AJ56:AJ72,предметы!$J$10)&gt;0),AND('График ОП'!AJ56=предметы!$J$11,COUNTIFS('График ОП'!AJ56:AJ72,предметы!$J$26)&gt;0),AND('График ОП'!AJ56=предметы!$J$26,COUNTIFS('График ОП'!AJ56:AJ72,предметы!$J$11)&gt;0),AND('График ОП'!AJ56=предметы!$J$12,COUNTIFS('График ОП'!AJ56:AJ72,предметы!$J$27)&gt;0),AND('График ОП'!AJ56=предметы!$J$27,COUNTIFS('График ОП'!AJ56:AJ72,предметы!$J$12)&gt;0),AND('График ОП'!AJ56=предметы!$J$13,COUNTIFS('График ОП'!AJ56:AJ72,предметы!$J$28)&gt;0),AND('График ОП'!AJ56=предметы!$J$28,COUNTIFS('График ОП'!AJ56:AJ72,предметы!$J$13)&gt;0),AND('График ОП'!AJ56=предметы!$J$14,COUNTIFS('График ОП'!AJ56:AJ72,предметы!$J$29)&gt;0),AND('График ОП'!AJ56=предметы!$J$29,COUNTIFS('График ОП'!AJ56:AJ72,предметы!$J$14)&gt;0),AND('График ОП'!AJ56=предметы!$J$15,COUNTIFS('График ОП'!AJ56:AJ72,предметы!$J$30)&gt;0),AND('График ОП'!AJ56=предметы!$J$30,COUNTIFS('График ОП'!AJ56:AJ72,предметы!$J$15)&gt;0)),"&lt;17 (ВПР, КР)","*")</f>
        <v>*</v>
      </c>
      <c r="BG5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5" s="11" t="str">
        <f>IF(COUNTIFS('График ОП'!AK56:AK72,'График ОП'!AK56)&gt;1,"&lt;17 (ВПР, КР)","*")</f>
        <v>*</v>
      </c>
      <c r="BL55" s="11" t="str">
        <f>IF(COUNTIFS('График ОП'!AL56:AL72,'График ОП'!AL56)&gt;1,"&lt;17 (ВПР, КР)","*")</f>
        <v>*</v>
      </c>
      <c r="BM55" s="11" t="e">
        <f>IF(COUNTIFS('График ОП'!#REF!,'График ОП'!#REF!)&gt;1,"&lt;17 (ВПР, КР)","*")</f>
        <v>#REF!</v>
      </c>
      <c r="BN55" s="11" t="e">
        <f>IF(COUNTIFS('График ОП'!#REF!,'График ОП'!#REF!)&gt;1,"&lt;17 (ВПР, КР)","*")</f>
        <v>#REF!</v>
      </c>
      <c r="BO55" s="11" t="e">
        <f>IF(COUNTIFS('График ОП'!#REF!,'График ОП'!#REF!)&gt;1,"&lt;17 (ВПР, КР)","*")</f>
        <v>#REF!</v>
      </c>
      <c r="BP55" s="11" t="e">
        <f>IF(COUNTIFS('График ОП'!#REF!,'График ОП'!#REF!)&gt;1,"&lt;17 (ВПР, КР)","*")</f>
        <v>#REF!</v>
      </c>
    </row>
    <row r="56" spans="1:68" x14ac:dyDescent="0.2">
      <c r="A56" s="6">
        <v>46316</v>
      </c>
      <c r="B56" s="10" t="s">
        <v>67</v>
      </c>
      <c r="C56" s="11" t="str">
        <f>IF(COUNTIFS('График ОП'!C57:C73,'График ОП'!C57)&gt;1,"&lt;17 (ВПР, КР)","*")</f>
        <v>*</v>
      </c>
      <c r="D56" s="11" t="str">
        <f>IF(COUNTIFS('График ОП'!D57:D73,'График ОП'!D57)&gt;1,"&lt;17 (ВПР, КР)","*")</f>
        <v>*</v>
      </c>
      <c r="E56" s="11" t="str">
        <f>IF(COUNTIFS('График ОП'!E57:E73,'График ОП'!E57)&gt;1,"&lt;17 (ВПР, КР)","*")</f>
        <v>*</v>
      </c>
      <c r="F56" s="11" t="e">
        <f>IF(COUNTIFS('График ОП'!#REF!,'График ОП'!#REF!)&gt;1,"&lt;17 (ВПР, КР)","*")</f>
        <v>#REF!</v>
      </c>
      <c r="G56" s="11" t="e">
        <f>IF(COUNTIFS('График ОП'!#REF!,'График ОП'!#REF!)&gt;1,"&lt;17 (ВПР, КР)","*")</f>
        <v>#REF!</v>
      </c>
      <c r="H56" s="11" t="e">
        <f>IF(COUNTIFS('График ОП'!#REF!,'График ОП'!#REF!)&gt;1,"&lt;17 (ВПР, КР)","*")</f>
        <v>#REF!</v>
      </c>
      <c r="I56" s="7" t="str">
        <f>IF(COUNTIFS('График ОП'!F57:F73,'График ОП'!F57)&gt;1,"&lt;17 (ВПР, КР)","*")</f>
        <v>*</v>
      </c>
      <c r="J56" s="7" t="str">
        <f>IF(COUNTIFS('График ОП'!G57:G73,'График ОП'!G57)&gt;1,"&lt;17 (ВПР, КР)","*")</f>
        <v>*</v>
      </c>
      <c r="K56" s="7" t="str">
        <f>IF(COUNTIFS('График ОП'!H57:H73,'График ОП'!H57)&gt;1,"&lt;17 (ВПР, КР)","*")</f>
        <v>*</v>
      </c>
      <c r="L56" s="7" t="e">
        <f>IF(COUNTIFS('График ОП'!#REF!,'График ОП'!#REF!)&gt;1,"&lt;17 (ВПР, КР)","*")</f>
        <v>#REF!</v>
      </c>
      <c r="M56" s="7" t="e">
        <f>IF(COUNTIFS('График ОП'!#REF!,'График ОП'!#REF!)&gt;1,"&lt;17 (ВПР, КР)","*")</f>
        <v>#REF!</v>
      </c>
      <c r="N56" s="7" t="e">
        <f>IF(COUNTIFS('График ОП'!#REF!,'График ОП'!#REF!)&gt;1,"&lt;17 (ВПР, КР)","*")</f>
        <v>#REF!</v>
      </c>
      <c r="O56" s="11" t="str">
        <f>IF(COUNTIFS('График ОП'!I57:I73,'График ОП'!I57)&gt;1,"&lt;17 (ВПР, КР)","*")</f>
        <v>*</v>
      </c>
      <c r="P56" s="11" t="str">
        <f>IF(COUNTIFS('График ОП'!J57:J73,'График ОП'!J57)&gt;1,"&lt;17 (ВПР, КР)","*")</f>
        <v>*</v>
      </c>
      <c r="Q56" s="11" t="str">
        <f>IF(COUNTIFS('График ОП'!K57:K73,'График ОП'!K57)&gt;1,"&lt;17 (ВПР, КР)","*")</f>
        <v>*</v>
      </c>
      <c r="R56" s="11" t="str">
        <f>IF(COUNTIFS('График ОП'!L57:L73,'График ОП'!L57)&gt;1,"&lt;17 (ВПР, КР)","*")</f>
        <v>*</v>
      </c>
      <c r="S56" s="11" t="e">
        <f>IF(COUNTIFS('График ОП'!#REF!,'График ОП'!#REF!)&gt;1,"&lt;17 (ВПР, КР)","*")</f>
        <v>#REF!</v>
      </c>
      <c r="T56" s="11" t="e">
        <f>IF(COUNTIFS('График ОП'!#REF!,'График ОП'!#REF!)&gt;1,"&lt;17 (ВПР, КР)","*")</f>
        <v>#REF!</v>
      </c>
      <c r="U56" s="7" t="str">
        <f>IF(OR(COUNTIFS('График ОП'!M57:M73,'График ОП'!M57)&gt;1,AND('График ОП'!M57=предметы!$D$3,COUNTIFS('График ОП'!M57:M73,предметы!$D$12)&gt;0),AND('График ОП'!M57=предметы!$D$12,COUNTIFS('График ОП'!M57:M73,предметы!$D$3)&gt;0),AND('График ОП'!M57=предметы!$D$4,COUNTIFS('График ОП'!M57:M73,предметы!$D$13)&gt;0),AND('График ОП'!M57=предметы!$D$13,COUNTIFS('График ОП'!M57:M73,предметы!$D$4)&gt;0),AND('График ОП'!M57=предметы!$D$14,COUNTIFS('График ОП'!M57:M73,предметы!$D$5)&gt;0),AND('График ОП'!M57=предметы!$D$5,COUNTIFS('График ОП'!M57:M73,предметы!$D$14)&gt;0),AND('График ОП'!M57=предметы!$D$15,COUNTIFS('График ОП'!M57:M73,предметы!$D$6)&gt;0),AND('График ОП'!M57=предметы!$D$6,COUNTIFS('График ОП'!M57:M73,предметы!$D$15)&gt;0),AND('График ОП'!M57=предметы!$D$16,COUNTIFS('График ОП'!M57:M73,предметы!$D$7)&gt;0),AND('График ОП'!M57=предметы!$D$7,COUNTIFS('График ОП'!M57:M73,предметы!$D$16)&gt;0),AND('График ОП'!M57=предметы!$D$8,COUNTIFS('График ОП'!M57:M73,предметы!$D$10)&gt;0),AND('График ОП'!M57=предметы!$D$10,COUNTIFS('График ОП'!M57:M73,предметы!$D$8)&gt;0),AND('График ОП'!M57=предметы!$D$9,COUNTIFS('График ОП'!M57:M73,предметы!$D$11)&gt;0),AND('График ОП'!M57=предметы!$D$11,COUNTIFS('График ОП'!M57:M73,предметы!$D$9)&gt;0)),"&lt;17 (ВПР, КР)","*")</f>
        <v>*</v>
      </c>
      <c r="V56" s="7" t="str">
        <f>IF(OR(COUNTIFS('График ОП'!N57:N73,'График ОП'!N57)&gt;1,AND('График ОП'!N57=предметы!$D$3,COUNTIFS('График ОП'!N57:N73,предметы!$D$12)&gt;0),AND('График ОП'!N57=предметы!$D$12,COUNTIFS('График ОП'!N57:N73,предметы!$D$3)&gt;0),AND('График ОП'!N57=предметы!$D$4,COUNTIFS('График ОП'!N57:N73,предметы!$D$13)&gt;0),AND('График ОП'!N57=предметы!$D$13,COUNTIFS('График ОП'!N57:N73,предметы!$D$4)&gt;0),AND('График ОП'!N57=предметы!$D$14,COUNTIFS('График ОП'!N57:N73,предметы!$D$5)&gt;0),AND('График ОП'!N57=предметы!$D$5,COUNTIFS('График ОП'!N57:N73,предметы!$D$14)&gt;0),AND('График ОП'!N57=предметы!$D$15,COUNTIFS('График ОП'!N57:N73,предметы!$D$6)&gt;0),AND('График ОП'!N57=предметы!$D$6,COUNTIFS('График ОП'!N57:N73,предметы!$D$15)&gt;0),AND('График ОП'!N57=предметы!$D$16,COUNTIFS('График ОП'!N57:N73,предметы!$D$7)&gt;0),AND('График ОП'!N57=предметы!$D$7,COUNTIFS('График ОП'!N57:N73,предметы!$D$16)&gt;0),AND('График ОП'!N57=предметы!$D$8,COUNTIFS('График ОП'!N57:N73,предметы!$D$10)&gt;0),AND('График ОП'!N57=предметы!$D$10,COUNTIFS('График ОП'!N57:N73,предметы!$D$8)&gt;0),AND('График ОП'!N57=предметы!$D$9,COUNTIFS('График ОП'!N57:N73,предметы!$D$11)&gt;0),AND('График ОП'!N57=предметы!$D$11,COUNTIFS('График ОП'!N57:N73,предметы!$D$9)&gt;0)),"&lt;17 (ВПР, КР)","*")</f>
        <v>*</v>
      </c>
      <c r="W56" s="7" t="str">
        <f>IF(OR(COUNTIFS('График ОП'!O57:O73,'График ОП'!O57)&gt;1,AND('График ОП'!O57=предметы!$D$3,COUNTIFS('График ОП'!O57:O73,предметы!$D$12)&gt;0),AND('График ОП'!O57=предметы!$D$12,COUNTIFS('График ОП'!O57:O73,предметы!$D$3)&gt;0),AND('График ОП'!O57=предметы!$D$4,COUNTIFS('График ОП'!O57:O73,предметы!$D$13)&gt;0),AND('График ОП'!O57=предметы!$D$13,COUNTIFS('График ОП'!O57:O73,предметы!$D$4)&gt;0),AND('График ОП'!O57=предметы!$D$14,COUNTIFS('График ОП'!O57:O73,предметы!$D$5)&gt;0),AND('График ОП'!O57=предметы!$D$5,COUNTIFS('График ОП'!O57:O73,предметы!$D$14)&gt;0),AND('График ОП'!O57=предметы!$D$15,COUNTIFS('График ОП'!O57:O73,предметы!$D$6)&gt;0),AND('График ОП'!O57=предметы!$D$6,COUNTIFS('График ОП'!O57:O73,предметы!$D$15)&gt;0),AND('График ОП'!O57=предметы!$D$16,COUNTIFS('График ОП'!O57:O73,предметы!$D$7)&gt;0),AND('График ОП'!O57=предметы!$D$7,COUNTIFS('График ОП'!O57:O73,предметы!$D$16)&gt;0),AND('График ОП'!O57=предметы!$D$8,COUNTIFS('График ОП'!O57:O73,предметы!$D$10)&gt;0),AND('График ОП'!O57=предметы!$D$10,COUNTIFS('График ОП'!O57:O73,предметы!$D$8)&gt;0),AND('График ОП'!O57=предметы!$D$9,COUNTIFS('График ОП'!O57:O73,предметы!$D$11)&gt;0),AND('График ОП'!O57=предметы!$D$11,COUNTIFS('График ОП'!O57:O73,предметы!$D$9)&gt;0)),"&lt;17 (ВПР, КР)","*")</f>
        <v>*</v>
      </c>
      <c r="X56" s="7" t="str">
        <f>IF(OR(COUNTIFS('График ОП'!P57:P73,'График ОП'!P57)&gt;1,AND('График ОП'!P57=предметы!$D$3,COUNTIFS('График ОП'!P57:P73,предметы!$D$12)&gt;0),AND('График ОП'!P57=предметы!$D$12,COUNTIFS('График ОП'!P57:P73,предметы!$D$3)&gt;0),AND('График ОП'!P57=предметы!$D$4,COUNTIFS('График ОП'!P57:P73,предметы!$D$13)&gt;0),AND('График ОП'!P57=предметы!$D$13,COUNTIFS('График ОП'!P57:P73,предметы!$D$4)&gt;0),AND('График ОП'!P57=предметы!$D$14,COUNTIFS('График ОП'!P57:P73,предметы!$D$5)&gt;0),AND('График ОП'!P57=предметы!$D$5,COUNTIFS('График ОП'!P57:P73,предметы!$D$14)&gt;0),AND('График ОП'!P57=предметы!$D$15,COUNTIFS('График ОП'!P57:P73,предметы!$D$6)&gt;0),AND('График ОП'!P57=предметы!$D$6,COUNTIFS('График ОП'!P57:P73,предметы!$D$15)&gt;0),AND('График ОП'!P57=предметы!$D$16,COUNTIFS('График ОП'!P57:P73,предметы!$D$7)&gt;0),AND('График ОП'!P57=предметы!$D$7,COUNTIFS('График ОП'!P57:P73,предметы!$D$16)&gt;0),AND('График ОП'!P57=предметы!$D$8,COUNTIFS('График ОП'!P57:P73,предметы!$D$10)&gt;0),AND('График ОП'!P57=предметы!$D$10,COUNTIFS('График ОП'!P57:P73,предметы!$D$8)&gt;0),AND('График ОП'!P57=предметы!$D$9,COUNTIFS('График ОП'!P57:P73,предметы!$D$11)&gt;0),AND('График ОП'!P57=предметы!$D$11,COUNTIFS('График ОП'!P57:P73,предметы!$D$9)&gt;0)),"&lt;17 (ВПР, КР)","*")</f>
        <v>*</v>
      </c>
      <c r="Y5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6" s="11" t="str">
        <f>IF(OR(COUNTIFS('График ОП'!Q57:Q73,'График ОП'!Q57)&gt;1,AND('График ОП'!Q57=предметы!$E$3,COUNTIFS('График ОП'!Q57:Q73,предметы!$E$12)&gt;0),AND('График ОП'!Q57=предметы!$E$12,COUNTIFS('График ОП'!Q57:Q73,предметы!$E$3)&gt;0),AND('График ОП'!Q57=предметы!$E$4,COUNTIFS('График ОП'!Q57:Q73,предметы!$E$13)&gt;0),AND('График ОП'!Q57=предметы!$E$13,COUNTIFS('График ОП'!Q57:Q73,предметы!$E$4)&gt;0),AND('График ОП'!Q57=предметы!$E$5,COUNTIFS('График ОП'!Q57:Q73,предметы!$E$14)&gt;0),AND('График ОП'!Q57=предметы!$E$14,COUNTIFS('График ОП'!Q57:Q73,предметы!$E$5)&gt;0),AND('График ОП'!Q57=предметы!$E$6,COUNTIFS('График ОП'!Q57:Q73,предметы!$E$15)&gt;0),AND('График ОП'!Q57=предметы!$E$15,COUNTIFS('График ОП'!Q57:Q73,предметы!$E$6)&gt;0),AND('График ОП'!Q57=предметы!$E$7,COUNTIFS('График ОП'!Q57:Q73,предметы!$E$16)&gt;0),AND('График ОП'!Q57=предметы!$E$16,COUNTIFS('График ОП'!Q57:Q73,предметы!$E$7)&gt;0),AND('График ОП'!Q57=предметы!$E$8,COUNTIFS('График ОП'!Q57:Q73,предметы!$E$17)&gt;0),AND('График ОП'!Q57=предметы!$E$17,COUNTIFS('График ОП'!Q57:Q73,предметы!$E$8)&gt;0),AND('График ОП'!Q57=предметы!$E$9,COUNTIFS('График ОП'!Q57:Q73,предметы!$E$18)&gt;0),AND('График ОП'!Q57=предметы!$E$18,COUNTIFS('График ОП'!Q57:Q73,предметы!$E$9)&gt;0),AND('График ОП'!Q57=предметы!$E$10,COUNTIFS('График ОП'!Q57:Q73,предметы!$E$19)&gt;0),AND('График ОП'!Q57=предметы!$E$19,COUNTIFS('График ОП'!Q57:Q73,предметы!$E$10)&gt;0),AND('График ОП'!Q57=предметы!$E$11,COUNTIFS('График ОП'!Q57:Q73,предметы!$E$20)&gt;0),AND('График ОП'!Q57=предметы!$E$20,COUNTIFS('График ОП'!Q57:Q73,предметы!$E$11)&gt;0)),"&lt;17 (ВПР, КР)","*")</f>
        <v>*</v>
      </c>
      <c r="AB56" s="11" t="str">
        <f>IF(OR(COUNTIFS('График ОП'!R57:R73,'График ОП'!R57)&gt;1,AND('График ОП'!R57=предметы!$E$3,COUNTIFS('График ОП'!R57:R73,предметы!$E$12)&gt;0),AND('График ОП'!R57=предметы!$E$12,COUNTIFS('График ОП'!R57:R73,предметы!$E$3)&gt;0),AND('График ОП'!R57=предметы!$E$4,COUNTIFS('График ОП'!R57:R73,предметы!$E$13)&gt;0),AND('График ОП'!R57=предметы!$E$13,COUNTIFS('График ОП'!R57:R73,предметы!$E$4)&gt;0),AND('График ОП'!R57=предметы!$E$5,COUNTIFS('График ОП'!R57:R73,предметы!$E$14)&gt;0),AND('График ОП'!R57=предметы!$E$14,COUNTIFS('График ОП'!R57:R73,предметы!$E$5)&gt;0),AND('График ОП'!R57=предметы!$E$6,COUNTIFS('График ОП'!R57:R73,предметы!$E$15)&gt;0),AND('График ОП'!R57=предметы!$E$15,COUNTIFS('График ОП'!R57:R73,предметы!$E$6)&gt;0),AND('График ОП'!R57=предметы!$E$7,COUNTIFS('График ОП'!R57:R73,предметы!$E$16)&gt;0),AND('График ОП'!R57=предметы!$E$16,COUNTIFS('График ОП'!R57:R73,предметы!$E$7)&gt;0),AND('График ОП'!R57=предметы!$E$8,COUNTIFS('График ОП'!R57:R73,предметы!$E$17)&gt;0),AND('График ОП'!R57=предметы!$E$17,COUNTIFS('График ОП'!R57:R73,предметы!$E$8)&gt;0),AND('График ОП'!R57=предметы!$E$9,COUNTIFS('График ОП'!R57:R73,предметы!$E$18)&gt;0),AND('График ОП'!R57=предметы!$E$18,COUNTIFS('График ОП'!R57:R73,предметы!$E$9)&gt;0),AND('График ОП'!R57=предметы!$E$10,COUNTIFS('График ОП'!R57:R73,предметы!$E$19)&gt;0),AND('График ОП'!R57=предметы!$E$19,COUNTIFS('График ОП'!R57:R73,предметы!$E$10)&gt;0),AND('График ОП'!R57=предметы!$E$11,COUNTIFS('График ОП'!R57:R73,предметы!$E$20)&gt;0),AND('График ОП'!R57=предметы!$E$20,COUNTIFS('График ОП'!R57:R73,предметы!$E$11)&gt;0)),"&lt;17 (ВПР, КР)","*")</f>
        <v>*</v>
      </c>
      <c r="AC56" s="11" t="str">
        <f>IF(OR(COUNTIFS('График ОП'!S57:S73,'График ОП'!S57)&gt;1,AND('График ОП'!S57=предметы!$E$3,COUNTIFS('График ОП'!S57:S73,предметы!$E$12)&gt;0),AND('График ОП'!S57=предметы!$E$12,COUNTIFS('График ОП'!S57:S73,предметы!$E$3)&gt;0),AND('График ОП'!S57=предметы!$E$4,COUNTIFS('График ОП'!S57:S73,предметы!$E$13)&gt;0),AND('График ОП'!S57=предметы!$E$13,COUNTIFS('График ОП'!S57:S73,предметы!$E$4)&gt;0),AND('График ОП'!S57=предметы!$E$5,COUNTIFS('График ОП'!S57:S73,предметы!$E$14)&gt;0),AND('График ОП'!S57=предметы!$E$14,COUNTIFS('График ОП'!S57:S73,предметы!$E$5)&gt;0),AND('График ОП'!S57=предметы!$E$6,COUNTIFS('График ОП'!S57:S73,предметы!$E$15)&gt;0),AND('График ОП'!S57=предметы!$E$15,COUNTIFS('График ОП'!S57:S73,предметы!$E$6)&gt;0),AND('График ОП'!S57=предметы!$E$7,COUNTIFS('График ОП'!S57:S73,предметы!$E$16)&gt;0),AND('График ОП'!S57=предметы!$E$16,COUNTIFS('График ОП'!S57:S73,предметы!$E$7)&gt;0),AND('График ОП'!S57=предметы!$E$8,COUNTIFS('График ОП'!S57:S73,предметы!$E$17)&gt;0),AND('График ОП'!S57=предметы!$E$17,COUNTIFS('График ОП'!S57:S73,предметы!$E$8)&gt;0),AND('График ОП'!S57=предметы!$E$9,COUNTIFS('График ОП'!S57:S73,предметы!$E$18)&gt;0),AND('График ОП'!S57=предметы!$E$18,COUNTIFS('График ОП'!S57:S73,предметы!$E$9)&gt;0),AND('График ОП'!S57=предметы!$E$10,COUNTIFS('График ОП'!S57:S73,предметы!$E$19)&gt;0),AND('График ОП'!S57=предметы!$E$19,COUNTIFS('График ОП'!S57:S73,предметы!$E$10)&gt;0),AND('График ОП'!S57=предметы!$E$11,COUNTIFS('График ОП'!S57:S73,предметы!$E$20)&gt;0),AND('График ОП'!S57=предметы!$E$20,COUNTIFS('График ОП'!S57:S73,предметы!$E$11)&gt;0)),"&lt;17 (ВПР, КР)","*")</f>
        <v>*</v>
      </c>
      <c r="AD56" s="11" t="str">
        <f>IF(OR(COUNTIFS('График ОП'!T57:T73,'График ОП'!T57)&gt;1,AND('График ОП'!T57=предметы!$E$3,COUNTIFS('График ОП'!T57:T73,предметы!$E$12)&gt;0),AND('График ОП'!T57=предметы!$E$12,COUNTIFS('График ОП'!T57:T73,предметы!$E$3)&gt;0),AND('График ОП'!T57=предметы!$E$4,COUNTIFS('График ОП'!T57:T73,предметы!$E$13)&gt;0),AND('График ОП'!T57=предметы!$E$13,COUNTIFS('График ОП'!T57:T73,предметы!$E$4)&gt;0),AND('График ОП'!T57=предметы!$E$5,COUNTIFS('График ОП'!T57:T73,предметы!$E$14)&gt;0),AND('График ОП'!T57=предметы!$E$14,COUNTIFS('График ОП'!T57:T73,предметы!$E$5)&gt;0),AND('График ОП'!T57=предметы!$E$6,COUNTIFS('График ОП'!T57:T73,предметы!$E$15)&gt;0),AND('График ОП'!T57=предметы!$E$15,COUNTIFS('График ОП'!T57:T73,предметы!$E$6)&gt;0),AND('График ОП'!T57=предметы!$E$7,COUNTIFS('График ОП'!T57:T73,предметы!$E$16)&gt;0),AND('График ОП'!T57=предметы!$E$16,COUNTIFS('График ОП'!T57:T73,предметы!$E$7)&gt;0),AND('График ОП'!T57=предметы!$E$8,COUNTIFS('График ОП'!T57:T73,предметы!$E$17)&gt;0),AND('График ОП'!T57=предметы!$E$17,COUNTIFS('График ОП'!T57:T73,предметы!$E$8)&gt;0),AND('График ОП'!T57=предметы!$E$9,COUNTIFS('График ОП'!T57:T73,предметы!$E$18)&gt;0),AND('График ОП'!T57=предметы!$E$18,COUNTIFS('График ОП'!T57:T73,предметы!$E$9)&gt;0),AND('График ОП'!T57=предметы!$E$10,COUNTIFS('График ОП'!T57:T73,предметы!$E$19)&gt;0),AND('График ОП'!T57=предметы!$E$19,COUNTIFS('График ОП'!T57:T73,предметы!$E$10)&gt;0),AND('График ОП'!T57=предметы!$E$11,COUNTIFS('График ОП'!T57:T73,предметы!$E$20)&gt;0),AND('График ОП'!T57=предметы!$E$20,COUNTIFS('График ОП'!T57:T73,предметы!$E$11)&gt;0)),"&lt;17 (ВПР, КР)","*")</f>
        <v>*</v>
      </c>
      <c r="AE5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6" s="7" t="str">
        <f>IF(OR(COUNTIFS('График ОП'!U57:U73,'График ОП'!U57)&gt;1,AND('График ОП'!U57=предметы!$F$3,COUNTIFS('График ОП'!U57:U73,предметы!$F$13)&gt;0),AND('График ОП'!U57=предметы!$F$13,COUNTIFS('График ОП'!U57:U73,предметы!$F$3)&gt;0),AND('График ОП'!U57=предметы!$F$4,COUNTIFS('График ОП'!U57:U73,предметы!$F$14)&gt;0),AND('График ОП'!U57=предметы!$F$14,COUNTIFS('График ОП'!U57:U73,предметы!$F$4)&gt;0),AND('График ОП'!U57=предметы!$F$5,COUNTIFS('График ОП'!U57:U73,предметы!$F$15)&gt;0),AND('График ОП'!U57=предметы!$F$15,COUNTIFS('График ОП'!U57:U73,предметы!$F$5)&gt;0),AND('График ОП'!U57=предметы!$F$6,COUNTIFS('График ОП'!U57:U73,предметы!$F$16)&gt;0),AND('График ОП'!U57=предметы!$F$16,COUNTIFS('График ОП'!U57:U73,предметы!$F$6)&gt;0),AND('График ОП'!U57=предметы!$F$7,COUNTIFS('График ОП'!U57:U73,предметы!$F$17)&gt;0),AND('График ОП'!U57=предметы!$F$17,COUNTIFS('График ОП'!U57:U73,предметы!$F$7)&gt;0),AND('График ОП'!U57=предметы!$F$8,COUNTIFS('График ОП'!U57:U73,предметы!$F$18)&gt;0),AND('График ОП'!U57=предметы!$F$18,COUNTIFS('График ОП'!U57:U73,предметы!$F$8)&gt;0),AND('График ОП'!U57=предметы!$F$9,COUNTIFS('График ОП'!U57:U73,предметы!$F$19)&gt;0),AND('График ОП'!U57=предметы!$F$19,COUNTIFS('График ОП'!U57:U73,предметы!$F$9)&gt;0),AND('График ОП'!U57=предметы!$F$10,COUNTIFS('График ОП'!U57:U73,предметы!$F$20)&gt;0),AND('График ОП'!U57=предметы!$F$20,COUNTIFS('График ОП'!U57:U73,предметы!$F$10)&gt;0),AND('График ОП'!U57=предметы!$F$11,COUNTIFS('График ОП'!U57:U73,предметы!$F$21)&gt;0),AND('График ОП'!U57=предметы!$F$21,COUNTIFS('График ОП'!U57:U73,предметы!$F$11)&gt;0),AND('График ОП'!U57=предметы!$F$12,COUNTIFS('График ОП'!U57:U73,предметы!$F$22)&gt;0),AND('График ОП'!U57=предметы!$F$22,COUNTIFS('График ОП'!U57:U73,предметы!$F$12)&gt;0)),"&lt;17 (ВПР, КР)","*")</f>
        <v>*</v>
      </c>
      <c r="AH56" s="7" t="str">
        <f>IF(OR(COUNTIFS('График ОП'!V57:V73,'График ОП'!V57)&gt;1,AND('График ОП'!V57=предметы!$F$3,COUNTIFS('График ОП'!V57:V73,предметы!$F$13)&gt;0),AND('График ОП'!V57=предметы!$F$13,COUNTIFS('График ОП'!V57:V73,предметы!$F$3)&gt;0),AND('График ОП'!V57=предметы!$F$4,COUNTIFS('График ОП'!V57:V73,предметы!$F$14)&gt;0),AND('График ОП'!V57=предметы!$F$14,COUNTIFS('График ОП'!V57:V73,предметы!$F$4)&gt;0),AND('График ОП'!V57=предметы!$F$5,COUNTIFS('График ОП'!V57:V73,предметы!$F$15)&gt;0),AND('График ОП'!V57=предметы!$F$15,COUNTIFS('График ОП'!V57:V73,предметы!$F$5)&gt;0),AND('График ОП'!V57=предметы!$F$6,COUNTIFS('График ОП'!V57:V73,предметы!$F$16)&gt;0),AND('График ОП'!V57=предметы!$F$16,COUNTIFS('График ОП'!V57:V73,предметы!$F$6)&gt;0),AND('График ОП'!V57=предметы!$F$7,COUNTIFS('График ОП'!V57:V73,предметы!$F$17)&gt;0),AND('График ОП'!V57=предметы!$F$17,COUNTIFS('График ОП'!V57:V73,предметы!$F$7)&gt;0),AND('График ОП'!V57=предметы!$F$8,COUNTIFS('График ОП'!V57:V73,предметы!$F$18)&gt;0),AND('График ОП'!V57=предметы!$F$18,COUNTIFS('График ОП'!V57:V73,предметы!$F$8)&gt;0),AND('График ОП'!V57=предметы!$F$9,COUNTIFS('График ОП'!V57:V73,предметы!$F$19)&gt;0),AND('График ОП'!V57=предметы!$F$19,COUNTIFS('График ОП'!V57:V73,предметы!$F$9)&gt;0),AND('График ОП'!V57=предметы!$F$10,COUNTIFS('График ОП'!V57:V73,предметы!$F$20)&gt;0),AND('График ОП'!V57=предметы!$F$20,COUNTIFS('График ОП'!V57:V73,предметы!$F$10)&gt;0),AND('График ОП'!V57=предметы!$F$11,COUNTIFS('График ОП'!V57:V73,предметы!$F$21)&gt;0),AND('График ОП'!V57=предметы!$F$21,COUNTIFS('График ОП'!V57:V73,предметы!$F$11)&gt;0),AND('График ОП'!V57=предметы!$F$12,COUNTIFS('График ОП'!V57:V73,предметы!$F$22)&gt;0),AND('График ОП'!V57=предметы!$F$22,COUNTIFS('График ОП'!V57:V73,предметы!$F$12)&gt;0)),"&lt;17 (ВПР, КР)","*")</f>
        <v>*</v>
      </c>
      <c r="AI56" s="7" t="str">
        <f>IF(OR(COUNTIFS('График ОП'!W57:W73,'График ОП'!W57)&gt;1,AND('График ОП'!W57=предметы!$F$3,COUNTIFS('График ОП'!W57:W73,предметы!$F$13)&gt;0),AND('График ОП'!W57=предметы!$F$13,COUNTIFS('График ОП'!W57:W73,предметы!$F$3)&gt;0),AND('График ОП'!W57=предметы!$F$4,COUNTIFS('График ОП'!W57:W73,предметы!$F$14)&gt;0),AND('График ОП'!W57=предметы!$F$14,COUNTIFS('График ОП'!W57:W73,предметы!$F$4)&gt;0),AND('График ОП'!W57=предметы!$F$5,COUNTIFS('График ОП'!W57:W73,предметы!$F$15)&gt;0),AND('График ОП'!W57=предметы!$F$15,COUNTIFS('График ОП'!W57:W73,предметы!$F$5)&gt;0),AND('График ОП'!W57=предметы!$F$6,COUNTIFS('График ОП'!W57:W73,предметы!$F$16)&gt;0),AND('График ОП'!W57=предметы!$F$16,COUNTIFS('График ОП'!W57:W73,предметы!$F$6)&gt;0),AND('График ОП'!W57=предметы!$F$7,COUNTIFS('График ОП'!W57:W73,предметы!$F$17)&gt;0),AND('График ОП'!W57=предметы!$F$17,COUNTIFS('График ОП'!W57:W73,предметы!$F$7)&gt;0),AND('График ОП'!W57=предметы!$F$8,COUNTIFS('График ОП'!W57:W73,предметы!$F$18)&gt;0),AND('График ОП'!W57=предметы!$F$18,COUNTIFS('График ОП'!W57:W73,предметы!$F$8)&gt;0),AND('График ОП'!W57=предметы!$F$9,COUNTIFS('График ОП'!W57:W73,предметы!$F$19)&gt;0),AND('График ОП'!W57=предметы!$F$19,COUNTIFS('График ОП'!W57:W73,предметы!$F$9)&gt;0),AND('График ОП'!W57=предметы!$F$10,COUNTIFS('График ОП'!W57:W73,предметы!$F$20)&gt;0),AND('График ОП'!W57=предметы!$F$20,COUNTIFS('График ОП'!W57:W73,предметы!$F$10)&gt;0),AND('График ОП'!W57=предметы!$F$11,COUNTIFS('График ОП'!W57:W73,предметы!$F$21)&gt;0),AND('График ОП'!W57=предметы!$F$21,COUNTIFS('График ОП'!W57:W73,предметы!$F$11)&gt;0),AND('График ОП'!W57=предметы!$F$12,COUNTIFS('График ОП'!W57:W73,предметы!$F$22)&gt;0),AND('График ОП'!W57=предметы!$F$22,COUNTIFS('График ОП'!W57:W73,предметы!$F$12)&gt;0)),"&lt;17 (ВПР, КР)","*")</f>
        <v>*</v>
      </c>
      <c r="AJ56" s="7" t="str">
        <f>IF(OR(COUNTIFS('График ОП'!X57:X73,'График ОП'!X57)&gt;1,AND('График ОП'!X57=предметы!$F$3,COUNTIFS('График ОП'!X57:X73,предметы!$F$13)&gt;0),AND('График ОП'!X57=предметы!$F$13,COUNTIFS('График ОП'!X57:X73,предметы!$F$3)&gt;0),AND('График ОП'!X57=предметы!$F$4,COUNTIFS('График ОП'!X57:X73,предметы!$F$14)&gt;0),AND('График ОП'!X57=предметы!$F$14,COUNTIFS('График ОП'!X57:X73,предметы!$F$4)&gt;0),AND('График ОП'!X57=предметы!$F$5,COUNTIFS('График ОП'!X57:X73,предметы!$F$15)&gt;0),AND('График ОП'!X57=предметы!$F$15,COUNTIFS('График ОП'!X57:X73,предметы!$F$5)&gt;0),AND('График ОП'!X57=предметы!$F$6,COUNTIFS('График ОП'!X57:X73,предметы!$F$16)&gt;0),AND('График ОП'!X57=предметы!$F$16,COUNTIFS('График ОП'!X57:X73,предметы!$F$6)&gt;0),AND('График ОП'!X57=предметы!$F$7,COUNTIFS('График ОП'!X57:X73,предметы!$F$17)&gt;0),AND('График ОП'!X57=предметы!$F$17,COUNTIFS('График ОП'!X57:X73,предметы!$F$7)&gt;0),AND('График ОП'!X57=предметы!$F$8,COUNTIFS('График ОП'!X57:X73,предметы!$F$18)&gt;0),AND('График ОП'!X57=предметы!$F$18,COUNTIFS('График ОП'!X57:X73,предметы!$F$8)&gt;0),AND('График ОП'!X57=предметы!$F$9,COUNTIFS('График ОП'!X57:X73,предметы!$F$19)&gt;0),AND('График ОП'!X57=предметы!$F$19,COUNTIFS('График ОП'!X57:X73,предметы!$F$9)&gt;0),AND('График ОП'!X57=предметы!$F$10,COUNTIFS('График ОП'!X57:X73,предметы!$F$20)&gt;0),AND('График ОП'!X57=предметы!$F$20,COUNTIFS('График ОП'!X57:X73,предметы!$F$10)&gt;0),AND('График ОП'!X57=предметы!$F$11,COUNTIFS('График ОП'!X57:X73,предметы!$F$21)&gt;0),AND('График ОП'!X57=предметы!$F$21,COUNTIFS('График ОП'!X57:X73,предметы!$F$11)&gt;0),AND('График ОП'!X57=предметы!$F$12,COUNTIFS('График ОП'!X57:X73,предметы!$F$22)&gt;0),AND('График ОП'!X57=предметы!$F$22,COUNTIFS('График ОП'!X57:X73,предметы!$F$12)&gt;0)),"&lt;17 (ВПР, КР)","*")</f>
        <v>*</v>
      </c>
      <c r="AK5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6" s="11" t="str">
        <f>IF(OR(COUNTIFS('График ОП'!Y57:Y73,'График ОП'!Y57)&gt;1,AND('График ОП'!Y57=предметы!$G$3,COUNTIFS('График ОП'!Y57:Y73,предметы!$G$15)&gt;0),AND('График ОП'!Y57=предметы!$G$15,COUNTIFS('График ОП'!Y57:Y73,предметы!$G$3)&gt;0),AND('График ОП'!Y57=предметы!$G$4,COUNTIFS('График ОП'!Y57:Y73,предметы!$G$18)&gt;0),AND('График ОП'!Y57=предметы!$G$18,COUNTIFS('График ОП'!Y57:Y73,предметы!$G$4)&gt;0),AND('График ОП'!Y57=предметы!$G$5,COUNTIFS('График ОП'!Y57:Y73,предметы!$G$19)&gt;0),AND('График ОП'!Y57=предметы!$G$19,COUNTIFS('График ОП'!Y57:Y73,предметы!$G$5)&gt;0),AND('График ОП'!Y57=предметы!$G$6,COUNTIFS('График ОП'!Y57:Y73,предметы!$G$20)&gt;0),AND('График ОП'!Y57=предметы!$G$20,COUNTIFS('График ОП'!Y57:Y73,предметы!$G$6)&gt;0),AND('График ОП'!Y57=предметы!$G$7,COUNTIFS('График ОП'!Y57:Y73,предметы!$G$21)&gt;0),AND('График ОП'!Y57=предметы!$G$21,COUNTIFS('График ОП'!Y57:Y73,предметы!$G$7)&gt;0),AND('График ОП'!Y57=предметы!$G$8,COUNTIFS('График ОП'!Y57:Y73,предметы!$G$22)&gt;0),AND('График ОП'!Y57=предметы!$G$22,COUNTIFS('График ОП'!Y57:Y73,предметы!$G$8)&gt;0),AND('График ОП'!Y57=предметы!$G$9,COUNTIFS('График ОП'!Y57:Y73,предметы!$G$23)&gt;0),AND('График ОП'!Y57=предметы!$G$23,COUNTIFS('График ОП'!Y57:Y73,предметы!$G$9)&gt;0),AND('График ОП'!Y57=предметы!$G$10,COUNTIFS('График ОП'!Y57:Y73,предметы!$G$24)&gt;0),AND('График ОП'!Y57=предметы!$G$24,COUNTIFS('График ОП'!Y57:Y73,предметы!$G$10)&gt;0),AND('График ОП'!Y57=предметы!$G$11,COUNTIFS('График ОП'!Y57:Y73,предметы!$G$25)&gt;0),AND('График ОП'!Y57=предметы!$G$25,COUNTIFS('График ОП'!Y57:Y73,предметы!$G$11)&gt;0),AND('График ОП'!Y57=предметы!$G$12,COUNTIFS('График ОП'!Y57:Y73,предметы!$G$26)&gt;0),AND('График ОП'!Y57=предметы!$G$26,COUNTIFS('График ОП'!Y57:Y73,предметы!$G$12)&gt;0),AND('График ОП'!Y57=предметы!$G$13,COUNTIFS('График ОП'!Y57:Y73,предметы!$G$27)&gt;0),AND('График ОП'!Y57=предметы!$G$27,COUNTIFS('График ОП'!Y57:Y73,предметы!$G$13)&gt;0),AND('График ОП'!Y57=предметы!$G$14,COUNTIFS('График ОП'!Y57:Y73,предметы!$G$28)&gt;0),AND('График ОП'!Y57=предметы!$G$28,COUNTIFS('График ОП'!Y57:Y73,предметы!$G$14)&gt;0)),"&lt;17 (ВПР, КР)","*")</f>
        <v>*</v>
      </c>
      <c r="AN56" s="11" t="str">
        <f>IF(OR(COUNTIFS('График ОП'!Z57:Z73,'График ОП'!Z57)&gt;1,AND('График ОП'!Z57=предметы!$G$3,COUNTIFS('График ОП'!Z57:Z73,предметы!$G$15)&gt;0),AND('График ОП'!Z57=предметы!$G$15,COUNTIFS('График ОП'!Z57:Z73,предметы!$G$3)&gt;0),AND('График ОП'!Z57=предметы!$G$4,COUNTIFS('График ОП'!Z57:Z73,предметы!$G$18)&gt;0),AND('График ОП'!Z57=предметы!$G$18,COUNTIFS('График ОП'!Z57:Z73,предметы!$G$4)&gt;0),AND('График ОП'!Z57=предметы!$G$5,COUNTIFS('График ОП'!Z57:Z73,предметы!$G$19)&gt;0),AND('График ОП'!Z57=предметы!$G$19,COUNTIFS('График ОП'!Z57:Z73,предметы!$G$5)&gt;0),AND('График ОП'!Z57=предметы!$G$6,COUNTIFS('График ОП'!Z57:Z73,предметы!$G$20)&gt;0),AND('График ОП'!Z57=предметы!$G$20,COUNTIFS('График ОП'!Z57:Z73,предметы!$G$6)&gt;0),AND('График ОП'!Z57=предметы!$G$7,COUNTIFS('График ОП'!Z57:Z73,предметы!$G$21)&gt;0),AND('График ОП'!Z57=предметы!$G$21,COUNTIFS('График ОП'!Z57:Z73,предметы!$G$7)&gt;0),AND('График ОП'!Z57=предметы!$G$8,COUNTIFS('График ОП'!Z57:Z73,предметы!$G$22)&gt;0),AND('График ОП'!Z57=предметы!$G$22,COUNTIFS('График ОП'!Z57:Z73,предметы!$G$8)&gt;0),AND('График ОП'!Z57=предметы!$G$9,COUNTIFS('График ОП'!Z57:Z73,предметы!$G$23)&gt;0),AND('График ОП'!Z57=предметы!$G$23,COUNTIFS('График ОП'!Z57:Z73,предметы!$G$9)&gt;0),AND('График ОП'!Z57=предметы!$G$10,COUNTIFS('График ОП'!Z57:Z73,предметы!$G$24)&gt;0),AND('График ОП'!Z57=предметы!$G$24,COUNTIFS('График ОП'!Z57:Z73,предметы!$G$10)&gt;0),AND('График ОП'!Z57=предметы!$G$11,COUNTIFS('График ОП'!Z57:Z73,предметы!$G$25)&gt;0),AND('График ОП'!Z57=предметы!$G$25,COUNTIFS('График ОП'!Z57:Z73,предметы!$G$11)&gt;0),AND('График ОП'!Z57=предметы!$G$12,COUNTIFS('График ОП'!Z57:Z73,предметы!$G$26)&gt;0),AND('График ОП'!Z57=предметы!$G$26,COUNTIFS('График ОП'!Z57:Z73,предметы!$G$12)&gt;0),AND('График ОП'!Z57=предметы!$G$13,COUNTIFS('График ОП'!Z57:Z73,предметы!$G$27)&gt;0),AND('График ОП'!Z57=предметы!$G$27,COUNTIFS('График ОП'!Z57:Z73,предметы!$G$13)&gt;0),AND('График ОП'!Z57=предметы!$G$14,COUNTIFS('График ОП'!Z57:Z73,предметы!$G$28)&gt;0),AND('График ОП'!Z57=предметы!$G$28,COUNTIFS('График ОП'!Z57:Z73,предметы!$G$14)&gt;0)),"&lt;17 (ВПР, КР)","*")</f>
        <v>*</v>
      </c>
      <c r="AO56" s="11" t="str">
        <f>IF(OR(COUNTIFS('График ОП'!AA57:AA73,'График ОП'!AA57)&gt;1,AND('График ОП'!AA57=предметы!$G$3,COUNTIFS('График ОП'!AA57:AA73,предметы!$G$15)&gt;0),AND('График ОП'!AA57=предметы!$G$15,COUNTIFS('График ОП'!AA57:AA73,предметы!$G$3)&gt;0),AND('График ОП'!AA57=предметы!$G$4,COUNTIFS('График ОП'!AA57:AA73,предметы!$G$18)&gt;0),AND('График ОП'!AA57=предметы!$G$18,COUNTIFS('График ОП'!AA57:AA73,предметы!$G$4)&gt;0),AND('График ОП'!AA57=предметы!$G$5,COUNTIFS('График ОП'!AA57:AA73,предметы!$G$19)&gt;0),AND('График ОП'!AA57=предметы!$G$19,COUNTIFS('График ОП'!AA57:AA73,предметы!$G$5)&gt;0),AND('График ОП'!AA57=предметы!$G$6,COUNTIFS('График ОП'!AA57:AA73,предметы!$G$20)&gt;0),AND('График ОП'!AA57=предметы!$G$20,COUNTIFS('График ОП'!AA57:AA73,предметы!$G$6)&gt;0),AND('График ОП'!AA57=предметы!$G$7,COUNTIFS('График ОП'!AA57:AA73,предметы!$G$21)&gt;0),AND('График ОП'!AA57=предметы!$G$21,COUNTIFS('График ОП'!AA57:AA73,предметы!$G$7)&gt;0),AND('График ОП'!AA57=предметы!$G$8,COUNTIFS('График ОП'!AA57:AA73,предметы!$G$22)&gt;0),AND('График ОП'!AA57=предметы!$G$22,COUNTIFS('График ОП'!AA57:AA73,предметы!$G$8)&gt;0),AND('График ОП'!AA57=предметы!$G$9,COUNTIFS('График ОП'!AA57:AA73,предметы!$G$23)&gt;0),AND('График ОП'!AA57=предметы!$G$23,COUNTIFS('График ОП'!AA57:AA73,предметы!$G$9)&gt;0),AND('График ОП'!AA57=предметы!$G$10,COUNTIFS('График ОП'!AA57:AA73,предметы!$G$24)&gt;0),AND('График ОП'!AA57=предметы!$G$24,COUNTIFS('График ОП'!AA57:AA73,предметы!$G$10)&gt;0),AND('График ОП'!AA57=предметы!$G$11,COUNTIFS('График ОП'!AA57:AA73,предметы!$G$25)&gt;0),AND('График ОП'!AA57=предметы!$G$25,COUNTIFS('График ОП'!AA57:AA73,предметы!$G$11)&gt;0),AND('График ОП'!AA57=предметы!$G$12,COUNTIFS('График ОП'!AA57:AA73,предметы!$G$26)&gt;0),AND('График ОП'!AA57=предметы!$G$26,COUNTIFS('График ОП'!AA57:AA73,предметы!$G$12)&gt;0),AND('График ОП'!AA57=предметы!$G$13,COUNTIFS('График ОП'!AA57:AA73,предметы!$G$27)&gt;0),AND('График ОП'!AA57=предметы!$G$27,COUNTIFS('График ОП'!AA57:AA73,предметы!$G$13)&gt;0),AND('График ОП'!AA57=предметы!$G$14,COUNTIFS('График ОП'!AA57:AA73,предметы!$G$28)&gt;0),AND('График ОП'!AA57=предметы!$G$28,COUNTIFS('График ОП'!AA57:AA73,предметы!$G$14)&gt;0)),"&lt;17 (ВПР, КР)","*")</f>
        <v>*</v>
      </c>
      <c r="AP5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6" s="7" t="str">
        <f>IF(OR(COUNTIFS('График ОП'!AB57:AB73,'График ОП'!AB57)&gt;1,AND('График ОП'!AB57=предметы!$H$3,COUNTIFS('График ОП'!AB57:AB73,предметы!$H$16)&gt;0),AND('График ОП'!AB57=предметы!$H$16,COUNTIFS('График ОП'!AB57:AB73,предметы!$H$3)&gt;0),AND('График ОП'!AB57=предметы!$H$4,COUNTIFS('График ОП'!AB57:AB73,предметы!$H$19)&gt;0),AND('График ОП'!AB57=предметы!$H$19,COUNTIFS('График ОП'!AB57:AB73,предметы!$H$4)&gt;0),AND('График ОП'!AB57=предметы!$H$5,COUNTIFS('График ОП'!AB57:AB73,предметы!$H$20)&gt;0),AND('График ОП'!AB57=предметы!$H$20,COUNTIFS('График ОП'!AB57:AB73,предметы!$H$5)&gt;0),AND('График ОП'!AB57=предметы!$H$6,COUNTIFS('График ОП'!AB57:AB73,предметы!$H$21)&gt;0),AND('График ОП'!AB57=предметы!$H$21,COUNTIFS('График ОП'!AB57:AB73,предметы!$H$6)&gt;0),AND('График ОП'!AB57=предметы!$H$7,COUNTIFS('График ОП'!AB57:AB73,предметы!$H$22)&gt;0),AND('График ОП'!AB57=предметы!$H$22,COUNTIFS('График ОП'!AB57:AB73,предметы!$H$7)&gt;0),AND('График ОП'!AB57=предметы!$H$8,COUNTIFS('График ОП'!AB57:AB73,предметы!$H$23)&gt;0),AND('График ОП'!AB57=предметы!$H$23,COUNTIFS('График ОП'!AB57:AB73,предметы!$H$8)&gt;0),AND('График ОП'!AB57=предметы!$H$9,COUNTIFS('График ОП'!AB57:AB73,предметы!$H$24)&gt;0),AND('График ОП'!AB57=предметы!$H$24,COUNTIFS('График ОП'!AB57:AB73,предметы!$H$9)&gt;0),AND('График ОП'!AB57=предметы!$H$10,COUNTIFS('График ОП'!AB57:AB73,предметы!$H$25)&gt;0),AND('График ОП'!AB57=предметы!$H$25,COUNTIFS('График ОП'!AB57:AB73,предметы!$H$10)&gt;0),AND('График ОП'!AB57=предметы!$H$11,COUNTIFS('График ОП'!AB57:AB73,предметы!$H$26)&gt;0),AND('График ОП'!AB57=предметы!$H$26,COUNTIFS('График ОП'!AB57:AB73,предметы!$H$11)&gt;0),AND('График ОП'!AB57=предметы!$H$12,COUNTIFS('График ОП'!AB57:AB73,предметы!$H$27)&gt;0),AND('График ОП'!AB57=предметы!$H$27,COUNTIFS('График ОП'!AB57:AB73,предметы!$H$12)&gt;0),AND('График ОП'!AB57=предметы!$H$13,COUNTIFS('График ОП'!AB57:AB73,предметы!$H$28)&gt;0),AND('График ОП'!AB57=предметы!$H$28,COUNTIFS('График ОП'!AB57:AB73,предметы!$H$13)&gt;0),AND('График ОП'!AB57=предметы!$H$14,COUNTIFS('График ОП'!AB57:AB73,предметы!$H$29)&gt;0),AND('График ОП'!AB57=предметы!$H$29,COUNTIFS('График ОП'!AB57:AB73,предметы!$H$14)&gt;0),AND('График ОП'!AB57=предметы!$H$15,COUNTIFS('График ОП'!AB57:AB73,предметы!$H$30)&gt;0),AND('График ОП'!AB57=предметы!$H$30,COUNTIFS('График ОП'!AB57:AB73,предметы!$H$15)&gt;0)),"&lt;17 (ВПР, КР)","*")</f>
        <v>*</v>
      </c>
      <c r="AT56" s="7" t="str">
        <f>IF(OR(COUNTIFS('График ОП'!AC57:AC73,'График ОП'!AC57)&gt;1,AND('График ОП'!AC57=предметы!$H$3,COUNTIFS('График ОП'!AC57:AC73,предметы!$H$16)&gt;0),AND('График ОП'!AC57=предметы!$H$16,COUNTIFS('График ОП'!AC57:AC73,предметы!$H$3)&gt;0),AND('График ОП'!AC57=предметы!$H$4,COUNTIFS('График ОП'!AC57:AC73,предметы!$H$19)&gt;0),AND('График ОП'!AC57=предметы!$H$19,COUNTIFS('График ОП'!AC57:AC73,предметы!$H$4)&gt;0),AND('График ОП'!AC57=предметы!$H$5,COUNTIFS('График ОП'!AC57:AC73,предметы!$H$20)&gt;0),AND('График ОП'!AC57=предметы!$H$20,COUNTIFS('График ОП'!AC57:AC73,предметы!$H$5)&gt;0),AND('График ОП'!AC57=предметы!$H$6,COUNTIFS('График ОП'!AC57:AC73,предметы!$H$21)&gt;0),AND('График ОП'!AC57=предметы!$H$21,COUNTIFS('График ОП'!AC57:AC73,предметы!$H$6)&gt;0),AND('График ОП'!AC57=предметы!$H$7,COUNTIFS('График ОП'!AC57:AC73,предметы!$H$22)&gt;0),AND('График ОП'!AC57=предметы!$H$22,COUNTIFS('График ОП'!AC57:AC73,предметы!$H$7)&gt;0),AND('График ОП'!AC57=предметы!$H$8,COUNTIFS('График ОП'!AC57:AC73,предметы!$H$23)&gt;0),AND('График ОП'!AC57=предметы!$H$23,COUNTIFS('График ОП'!AC57:AC73,предметы!$H$8)&gt;0),AND('График ОП'!AC57=предметы!$H$9,COUNTIFS('График ОП'!AC57:AC73,предметы!$H$24)&gt;0),AND('График ОП'!AC57=предметы!$H$24,COUNTIFS('График ОП'!AC57:AC73,предметы!$H$9)&gt;0),AND('График ОП'!AC57=предметы!$H$10,COUNTIFS('График ОП'!AC57:AC73,предметы!$H$25)&gt;0),AND('График ОП'!AC57=предметы!$H$25,COUNTIFS('График ОП'!AC57:AC73,предметы!$H$10)&gt;0),AND('График ОП'!AC57=предметы!$H$11,COUNTIFS('График ОП'!AC57:AC73,предметы!$H$26)&gt;0),AND('График ОП'!AC57=предметы!$H$26,COUNTIFS('График ОП'!AC57:AC73,предметы!$H$11)&gt;0),AND('График ОП'!AC57=предметы!$H$12,COUNTIFS('График ОП'!AC57:AC73,предметы!$H$27)&gt;0),AND('График ОП'!AC57=предметы!$H$27,COUNTIFS('График ОП'!AC57:AC73,предметы!$H$12)&gt;0),AND('График ОП'!AC57=предметы!$H$13,COUNTIFS('График ОП'!AC57:AC73,предметы!$H$28)&gt;0),AND('График ОП'!AC57=предметы!$H$28,COUNTIFS('График ОП'!AC57:AC73,предметы!$H$13)&gt;0),AND('График ОП'!AC57=предметы!$H$14,COUNTIFS('График ОП'!AC57:AC73,предметы!$H$29)&gt;0),AND('График ОП'!AC57=предметы!$H$29,COUNTIFS('График ОП'!AC57:AC73,предметы!$H$14)&gt;0),AND('График ОП'!AC57=предметы!$H$15,COUNTIFS('График ОП'!AC57:AC73,предметы!$H$30)&gt;0),AND('График ОП'!AC57=предметы!$H$30,COUNTIFS('График ОП'!AC57:AC73,предметы!$H$15)&gt;0)),"&lt;17 (ВПР, КР)","*")</f>
        <v>*</v>
      </c>
      <c r="AU56" s="7" t="str">
        <f>IF(OR(COUNTIFS('График ОП'!AD57:AD73,'График ОП'!AD57)&gt;1,AND('График ОП'!AD57=предметы!$H$3,COUNTIFS('График ОП'!AD57:AD73,предметы!$H$16)&gt;0),AND('График ОП'!AD57=предметы!$H$16,COUNTIFS('График ОП'!AD57:AD73,предметы!$H$3)&gt;0),AND('График ОП'!AD57=предметы!$H$4,COUNTIFS('График ОП'!AD57:AD73,предметы!$H$19)&gt;0),AND('График ОП'!AD57=предметы!$H$19,COUNTIFS('График ОП'!AD57:AD73,предметы!$H$4)&gt;0),AND('График ОП'!AD57=предметы!$H$5,COUNTIFS('График ОП'!AD57:AD73,предметы!$H$20)&gt;0),AND('График ОП'!AD57=предметы!$H$20,COUNTIFS('График ОП'!AD57:AD73,предметы!$H$5)&gt;0),AND('График ОП'!AD57=предметы!$H$6,COUNTIFS('График ОП'!AD57:AD73,предметы!$H$21)&gt;0),AND('График ОП'!AD57=предметы!$H$21,COUNTIFS('График ОП'!AD57:AD73,предметы!$H$6)&gt;0),AND('График ОП'!AD57=предметы!$H$7,COUNTIFS('График ОП'!AD57:AD73,предметы!$H$22)&gt;0),AND('График ОП'!AD57=предметы!$H$22,COUNTIFS('График ОП'!AD57:AD73,предметы!$H$7)&gt;0),AND('График ОП'!AD57=предметы!$H$8,COUNTIFS('График ОП'!AD57:AD73,предметы!$H$23)&gt;0),AND('График ОП'!AD57=предметы!$H$23,COUNTIFS('График ОП'!AD57:AD73,предметы!$H$8)&gt;0),AND('График ОП'!AD57=предметы!$H$9,COUNTIFS('График ОП'!AD57:AD73,предметы!$H$24)&gt;0),AND('График ОП'!AD57=предметы!$H$24,COUNTIFS('График ОП'!AD57:AD73,предметы!$H$9)&gt;0),AND('График ОП'!AD57=предметы!$H$10,COUNTIFS('График ОП'!AD57:AD73,предметы!$H$25)&gt;0),AND('График ОП'!AD57=предметы!$H$25,COUNTIFS('График ОП'!AD57:AD73,предметы!$H$10)&gt;0),AND('График ОП'!AD57=предметы!$H$11,COUNTIFS('График ОП'!AD57:AD73,предметы!$H$26)&gt;0),AND('График ОП'!AD57=предметы!$H$26,COUNTIFS('График ОП'!AD57:AD73,предметы!$H$11)&gt;0),AND('График ОП'!AD57=предметы!$H$12,COUNTIFS('График ОП'!AD57:AD73,предметы!$H$27)&gt;0),AND('График ОП'!AD57=предметы!$H$27,COUNTIFS('График ОП'!AD57:AD73,предметы!$H$12)&gt;0),AND('График ОП'!AD57=предметы!$H$13,COUNTIFS('График ОП'!AD57:AD73,предметы!$H$28)&gt;0),AND('График ОП'!AD57=предметы!$H$28,COUNTIFS('График ОП'!AD57:AD73,предметы!$H$13)&gt;0),AND('График ОП'!AD57=предметы!$H$14,COUNTIFS('График ОП'!AD57:AD73,предметы!$H$29)&gt;0),AND('График ОП'!AD57=предметы!$H$29,COUNTIFS('График ОП'!AD57:AD73,предметы!$H$14)&gt;0),AND('График ОП'!AD57=предметы!$H$15,COUNTIFS('График ОП'!AD57:AD73,предметы!$H$30)&gt;0),AND('График ОП'!AD57=предметы!$H$30,COUNTIFS('График ОП'!AD57:AD73,предметы!$H$15)&gt;0)),"&lt;17 (ВПР, КР)","*")</f>
        <v>*</v>
      </c>
      <c r="AV56" s="7" t="str">
        <f>IF(OR(COUNTIFS('График ОП'!AE57:AE73,'График ОП'!AE57)&gt;1,AND('График ОП'!AE57=предметы!$H$3,COUNTIFS('График ОП'!AE57:AE73,предметы!$H$16)&gt;0),AND('График ОП'!AE57=предметы!$H$16,COUNTIFS('График ОП'!AE57:AE73,предметы!$H$3)&gt;0),AND('График ОП'!AE57=предметы!$H$4,COUNTIFS('График ОП'!AE57:AE73,предметы!$H$19)&gt;0),AND('График ОП'!AE57=предметы!$H$19,COUNTIFS('График ОП'!AE57:AE73,предметы!$H$4)&gt;0),AND('График ОП'!AE57=предметы!$H$5,COUNTIFS('График ОП'!AE57:AE73,предметы!$H$20)&gt;0),AND('График ОП'!AE57=предметы!$H$20,COUNTIFS('График ОП'!AE57:AE73,предметы!$H$5)&gt;0),AND('График ОП'!AE57=предметы!$H$6,COUNTIFS('График ОП'!AE57:AE73,предметы!$H$21)&gt;0),AND('График ОП'!AE57=предметы!$H$21,COUNTIFS('График ОП'!AE57:AE73,предметы!$H$6)&gt;0),AND('График ОП'!AE57=предметы!$H$7,COUNTIFS('График ОП'!AE57:AE73,предметы!$H$22)&gt;0),AND('График ОП'!AE57=предметы!$H$22,COUNTIFS('График ОП'!AE57:AE73,предметы!$H$7)&gt;0),AND('График ОП'!AE57=предметы!$H$8,COUNTIFS('График ОП'!AE57:AE73,предметы!$H$23)&gt;0),AND('График ОП'!AE57=предметы!$H$23,COUNTIFS('График ОП'!AE57:AE73,предметы!$H$8)&gt;0),AND('График ОП'!AE57=предметы!$H$9,COUNTIFS('График ОП'!AE57:AE73,предметы!$H$24)&gt;0),AND('График ОП'!AE57=предметы!$H$24,COUNTIFS('График ОП'!AE57:AE73,предметы!$H$9)&gt;0),AND('График ОП'!AE57=предметы!$H$10,COUNTIFS('График ОП'!AE57:AE73,предметы!$H$25)&gt;0),AND('График ОП'!AE57=предметы!$H$25,COUNTIFS('График ОП'!AE57:AE73,предметы!$H$10)&gt;0),AND('График ОП'!AE57=предметы!$H$11,COUNTIFS('График ОП'!AE57:AE73,предметы!$H$26)&gt;0),AND('График ОП'!AE57=предметы!$H$26,COUNTIFS('График ОП'!AE57:AE73,предметы!$H$11)&gt;0),AND('График ОП'!AE57=предметы!$H$12,COUNTIFS('График ОП'!AE57:AE73,предметы!$H$27)&gt;0),AND('График ОП'!AE57=предметы!$H$27,COUNTIFS('График ОП'!AE57:AE73,предметы!$H$12)&gt;0),AND('График ОП'!AE57=предметы!$H$13,COUNTIFS('График ОП'!AE57:AE73,предметы!$H$28)&gt;0),AND('График ОП'!AE57=предметы!$H$28,COUNTIFS('График ОП'!AE57:AE73,предметы!$H$13)&gt;0),AND('График ОП'!AE57=предметы!$H$14,COUNTIFS('График ОП'!AE57:AE73,предметы!$H$29)&gt;0),AND('График ОП'!AE57=предметы!$H$29,COUNTIFS('График ОП'!AE57:AE73,предметы!$H$14)&gt;0),AND('График ОП'!AE57=предметы!$H$15,COUNTIFS('График ОП'!AE57:AE73,предметы!$H$30)&gt;0),AND('График ОП'!AE57=предметы!$H$30,COUNTIFS('График ОП'!AE57:AE73,предметы!$H$15)&gt;0)),"&lt;17 (ВПР, КР)","*")</f>
        <v>*</v>
      </c>
      <c r="AW5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6" s="11" t="str">
        <f>IF(COUNTIFS('График ОП'!AF57:AF73,'График ОП'!AF57)&gt;1,"&lt;17 (ВПР, КР)","*")</f>
        <v>*</v>
      </c>
      <c r="AZ56" s="11" t="str">
        <f>IF(COUNTIFS('График ОП'!AG57:AG73,'График ОП'!AG57)&gt;1,"&lt;17 (ВПР, КР)","*")</f>
        <v>*</v>
      </c>
      <c r="BA56" s="11" t="str">
        <f>IF(COUNTIFS('График ОП'!AH57:AH73,'График ОП'!AH57)&gt;1,"&lt;17 (ВПР, КР)","*")</f>
        <v>*</v>
      </c>
      <c r="BB56" s="11" t="e">
        <f>IF(COUNTIFS('График ОП'!#REF!,'График ОП'!#REF!)&gt;1,"&lt;17 (ВПР, КР)","*")</f>
        <v>#REF!</v>
      </c>
      <c r="BC56" s="11" t="e">
        <f>IF(COUNTIFS('График ОП'!#REF!,'График ОП'!#REF!)&gt;1,"&lt;17 (ВПР, КР)","*")</f>
        <v>#REF!</v>
      </c>
      <c r="BD56" s="11" t="e">
        <f>IF(COUNTIFS('График ОП'!#REF!,'График ОП'!#REF!)&gt;1,"&lt;17 (ВПР, КР)","*")</f>
        <v>#REF!</v>
      </c>
      <c r="BE56" s="7" t="str">
        <f>IF(OR(COUNTIFS('График ОП'!AI57:AI73,'График ОП'!AI57)&gt;1,AND('График ОП'!AI57=предметы!$J$3,COUNTIFS('График ОП'!AI57:AI73,предметы!$J$16)&gt;0),AND('График ОП'!AI57=предметы!$J$16,COUNTIFS('График ОП'!AI57:AI73,предметы!$J$3)&gt;0),AND('График ОП'!AI57=предметы!$J$4,COUNTIFS('График ОП'!AI57:AI73,предметы!$J$19)&gt;0),AND('График ОП'!AI57=предметы!$J$19,COUNTIFS('График ОП'!AI57:AI73,предметы!$J$4)&gt;0),AND('График ОП'!AI57=предметы!$J$5,COUNTIFS('График ОП'!AI57:AI73,предметы!$J$20)&gt;0),AND('График ОП'!AI57=предметы!$J$20,COUNTIFS('График ОП'!AI57:AI73,предметы!$J$5)&gt;0),AND('График ОП'!AI57=предметы!$J$6,COUNTIFS('График ОП'!AI57:AI73,предметы!$J$21)&gt;0),AND('График ОП'!AI57=предметы!$J$21,COUNTIFS('График ОП'!AI57:AI73,предметы!$J$6)&gt;0),AND('График ОП'!AI57=предметы!$J$7,COUNTIFS('График ОП'!AI57:AI73,предметы!$J$22)&gt;0),AND('График ОП'!AI57=предметы!$J$22,COUNTIFS('График ОП'!AI57:AI73,предметы!$J$7)&gt;0),AND('График ОП'!AI57=предметы!$J$8,COUNTIFS('График ОП'!AI57:AI73,предметы!$J$23)&gt;0),AND('График ОП'!AI57=предметы!$J$23,COUNTIFS('График ОП'!AI57:AI73,предметы!$J$8)&gt;0),AND('График ОП'!AI57=предметы!$J$9,COUNTIFS('График ОП'!AI57:AI73,предметы!$J$24)&gt;0),AND('График ОП'!AI57=предметы!$J$24,COUNTIFS('График ОП'!AI57:AI73,предметы!$J$9)&gt;0),AND('График ОП'!AI57=предметы!$J$10,COUNTIFS('График ОП'!AI57:AI73,предметы!$J$25)&gt;0),AND('График ОП'!AI57=предметы!$J$25,COUNTIFS('График ОП'!AI57:AI73,предметы!$J$10)&gt;0),AND('График ОП'!AI57=предметы!$J$11,COUNTIFS('График ОП'!AI57:AI73,предметы!$J$26)&gt;0),AND('График ОП'!AI57=предметы!$J$26,COUNTIFS('График ОП'!AI57:AI73,предметы!$J$11)&gt;0),AND('График ОП'!AI57=предметы!$J$12,COUNTIFS('График ОП'!AI57:AI73,предметы!$J$27)&gt;0),AND('График ОП'!AI57=предметы!$J$27,COUNTIFS('График ОП'!AI57:AI73,предметы!$J$12)&gt;0),AND('График ОП'!AI57=предметы!$J$13,COUNTIFS('График ОП'!AI57:AI73,предметы!$J$28)&gt;0),AND('График ОП'!AI57=предметы!$J$28,COUNTIFS('График ОП'!AI57:AI73,предметы!$J$13)&gt;0),AND('График ОП'!AI57=предметы!$J$14,COUNTIFS('График ОП'!AI57:AI73,предметы!$J$29)&gt;0),AND('График ОП'!AI57=предметы!$J$29,COUNTIFS('График ОП'!AI57:AI73,предметы!$J$14)&gt;0),AND('График ОП'!AI57=предметы!$J$15,COUNTIFS('График ОП'!AI57:AI73,предметы!$J$30)&gt;0),AND('График ОП'!AI57=предметы!$J$30,COUNTIFS('График ОП'!AI57:AI73,предметы!$J$15)&gt;0)),"&lt;17 (ВПР, КР)","*")</f>
        <v>*</v>
      </c>
      <c r="BF56" s="7" t="str">
        <f>IF(OR(COUNTIFS('График ОП'!AJ57:AJ73,'График ОП'!AJ57)&gt;1,AND('График ОП'!AJ57=предметы!$J$3,COUNTIFS('График ОП'!AJ57:AJ73,предметы!$J$16)&gt;0),AND('График ОП'!AJ57=предметы!$J$16,COUNTIFS('График ОП'!AJ57:AJ73,предметы!$J$3)&gt;0),AND('График ОП'!AJ57=предметы!$J$4,COUNTIFS('График ОП'!AJ57:AJ73,предметы!$J$19)&gt;0),AND('График ОП'!AJ57=предметы!$J$19,COUNTIFS('График ОП'!AJ57:AJ73,предметы!$J$4)&gt;0),AND('График ОП'!AJ57=предметы!$J$5,COUNTIFS('График ОП'!AJ57:AJ73,предметы!$J$20)&gt;0),AND('График ОП'!AJ57=предметы!$J$20,COUNTIFS('График ОП'!AJ57:AJ73,предметы!$J$5)&gt;0),AND('График ОП'!AJ57=предметы!$J$6,COUNTIFS('График ОП'!AJ57:AJ73,предметы!$J$21)&gt;0),AND('График ОП'!AJ57=предметы!$J$21,COUNTIFS('График ОП'!AJ57:AJ73,предметы!$J$6)&gt;0),AND('График ОП'!AJ57=предметы!$J$7,COUNTIFS('График ОП'!AJ57:AJ73,предметы!$J$22)&gt;0),AND('График ОП'!AJ57=предметы!$J$22,COUNTIFS('График ОП'!AJ57:AJ73,предметы!$J$7)&gt;0),AND('График ОП'!AJ57=предметы!$J$8,COUNTIFS('График ОП'!AJ57:AJ73,предметы!$J$23)&gt;0),AND('График ОП'!AJ57=предметы!$J$23,COUNTIFS('График ОП'!AJ57:AJ73,предметы!$J$8)&gt;0),AND('График ОП'!AJ57=предметы!$J$9,COUNTIFS('График ОП'!AJ57:AJ73,предметы!$J$24)&gt;0),AND('График ОП'!AJ57=предметы!$J$24,COUNTIFS('График ОП'!AJ57:AJ73,предметы!$J$9)&gt;0),AND('График ОП'!AJ57=предметы!$J$10,COUNTIFS('График ОП'!AJ57:AJ73,предметы!$J$25)&gt;0),AND('График ОП'!AJ57=предметы!$J$25,COUNTIFS('График ОП'!AJ57:AJ73,предметы!$J$10)&gt;0),AND('График ОП'!AJ57=предметы!$J$11,COUNTIFS('График ОП'!AJ57:AJ73,предметы!$J$26)&gt;0),AND('График ОП'!AJ57=предметы!$J$26,COUNTIFS('График ОП'!AJ57:AJ73,предметы!$J$11)&gt;0),AND('График ОП'!AJ57=предметы!$J$12,COUNTIFS('График ОП'!AJ57:AJ73,предметы!$J$27)&gt;0),AND('График ОП'!AJ57=предметы!$J$27,COUNTIFS('График ОП'!AJ57:AJ73,предметы!$J$12)&gt;0),AND('График ОП'!AJ57=предметы!$J$13,COUNTIFS('График ОП'!AJ57:AJ73,предметы!$J$28)&gt;0),AND('График ОП'!AJ57=предметы!$J$28,COUNTIFS('График ОП'!AJ57:AJ73,предметы!$J$13)&gt;0),AND('График ОП'!AJ57=предметы!$J$14,COUNTIFS('График ОП'!AJ57:AJ73,предметы!$J$29)&gt;0),AND('График ОП'!AJ57=предметы!$J$29,COUNTIFS('График ОП'!AJ57:AJ73,предметы!$J$14)&gt;0),AND('График ОП'!AJ57=предметы!$J$15,COUNTIFS('График ОП'!AJ57:AJ73,предметы!$J$30)&gt;0),AND('График ОП'!AJ57=предметы!$J$30,COUNTIFS('График ОП'!AJ57:AJ73,предметы!$J$15)&gt;0)),"&lt;17 (ВПР, КР)","*")</f>
        <v>*</v>
      </c>
      <c r="BG5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6" s="11" t="str">
        <f>IF(COUNTIFS('График ОП'!AK57:AK73,'График ОП'!AK57)&gt;1,"&lt;17 (ВПР, КР)","*")</f>
        <v>*</v>
      </c>
      <c r="BL56" s="11" t="str">
        <f>IF(COUNTIFS('График ОП'!AL57:AL73,'График ОП'!AL57)&gt;1,"&lt;17 (ВПР, КР)","*")</f>
        <v>*</v>
      </c>
      <c r="BM56" s="11" t="e">
        <f>IF(COUNTIFS('График ОП'!#REF!,'График ОП'!#REF!)&gt;1,"&lt;17 (ВПР, КР)","*")</f>
        <v>#REF!</v>
      </c>
      <c r="BN56" s="11" t="e">
        <f>IF(COUNTIFS('График ОП'!#REF!,'График ОП'!#REF!)&gt;1,"&lt;17 (ВПР, КР)","*")</f>
        <v>#REF!</v>
      </c>
      <c r="BO56" s="11" t="e">
        <f>IF(COUNTIFS('График ОП'!#REF!,'График ОП'!#REF!)&gt;1,"&lt;17 (ВПР, КР)","*")</f>
        <v>#REF!</v>
      </c>
      <c r="BP56" s="11" t="e">
        <f>IF(COUNTIFS('График ОП'!#REF!,'График ОП'!#REF!)&gt;1,"&lt;17 (ВПР, КР)","*")</f>
        <v>#REF!</v>
      </c>
    </row>
    <row r="57" spans="1:68" x14ac:dyDescent="0.2">
      <c r="A57" s="6">
        <v>46317</v>
      </c>
      <c r="B57" s="10" t="s">
        <v>61</v>
      </c>
      <c r="C57" s="11" t="str">
        <f>IF(COUNTIFS('График ОП'!C58:C74,'График ОП'!C58)&gt;1,"&lt;17 (ВПР, КР)","*")</f>
        <v>*</v>
      </c>
      <c r="D57" s="11" t="str">
        <f>IF(COUNTIFS('График ОП'!D58:D74,'График ОП'!D58)&gt;1,"&lt;17 (ВПР, КР)","*")</f>
        <v>*</v>
      </c>
      <c r="E57" s="11" t="str">
        <f>IF(COUNTIFS('График ОП'!E58:E74,'График ОП'!E58)&gt;1,"&lt;17 (ВПР, КР)","*")</f>
        <v>*</v>
      </c>
      <c r="F57" s="11" t="e">
        <f>IF(COUNTIFS('График ОП'!#REF!,'График ОП'!#REF!)&gt;1,"&lt;17 (ВПР, КР)","*")</f>
        <v>#REF!</v>
      </c>
      <c r="G57" s="11" t="e">
        <f>IF(COUNTIFS('График ОП'!#REF!,'График ОП'!#REF!)&gt;1,"&lt;17 (ВПР, КР)","*")</f>
        <v>#REF!</v>
      </c>
      <c r="H57" s="11" t="e">
        <f>IF(COUNTIFS('График ОП'!#REF!,'График ОП'!#REF!)&gt;1,"&lt;17 (ВПР, КР)","*")</f>
        <v>#REF!</v>
      </c>
      <c r="I57" s="7" t="str">
        <f>IF(COUNTIFS('График ОП'!F58:F74,'График ОП'!F58)&gt;1,"&lt;17 (ВПР, КР)","*")</f>
        <v>*</v>
      </c>
      <c r="J57" s="7" t="str">
        <f>IF(COUNTIFS('График ОП'!G58:G74,'График ОП'!G58)&gt;1,"&lt;17 (ВПР, КР)","*")</f>
        <v>*</v>
      </c>
      <c r="K57" s="7" t="str">
        <f>IF(COUNTIFS('График ОП'!H58:H74,'График ОП'!H58)&gt;1,"&lt;17 (ВПР, КР)","*")</f>
        <v>*</v>
      </c>
      <c r="L57" s="7" t="e">
        <f>IF(COUNTIFS('График ОП'!#REF!,'График ОП'!#REF!)&gt;1,"&lt;17 (ВПР, КР)","*")</f>
        <v>#REF!</v>
      </c>
      <c r="M57" s="7" t="e">
        <f>IF(COUNTIFS('График ОП'!#REF!,'График ОП'!#REF!)&gt;1,"&lt;17 (ВПР, КР)","*")</f>
        <v>#REF!</v>
      </c>
      <c r="N57" s="7" t="e">
        <f>IF(COUNTIFS('График ОП'!#REF!,'График ОП'!#REF!)&gt;1,"&lt;17 (ВПР, КР)","*")</f>
        <v>#REF!</v>
      </c>
      <c r="O57" s="11" t="str">
        <f>IF(COUNTIFS('График ОП'!I58:I74,'График ОП'!I58)&gt;1,"&lt;17 (ВПР, КР)","*")</f>
        <v>*</v>
      </c>
      <c r="P57" s="11" t="str">
        <f>IF(COUNTIFS('График ОП'!J58:J74,'График ОП'!J58)&gt;1,"&lt;17 (ВПР, КР)","*")</f>
        <v>*</v>
      </c>
      <c r="Q57" s="11" t="str">
        <f>IF(COUNTIFS('График ОП'!K58:K74,'График ОП'!K58)&gt;1,"&lt;17 (ВПР, КР)","*")</f>
        <v>*</v>
      </c>
      <c r="R57" s="11" t="str">
        <f>IF(COUNTIFS('График ОП'!L58:L74,'График ОП'!L58)&gt;1,"&lt;17 (ВПР, КР)","*")</f>
        <v>*</v>
      </c>
      <c r="S57" s="11" t="e">
        <f>IF(COUNTIFS('График ОП'!#REF!,'График ОП'!#REF!)&gt;1,"&lt;17 (ВПР, КР)","*")</f>
        <v>#REF!</v>
      </c>
      <c r="T57" s="11" t="e">
        <f>IF(COUNTIFS('График ОП'!#REF!,'График ОП'!#REF!)&gt;1,"&lt;17 (ВПР, КР)","*")</f>
        <v>#REF!</v>
      </c>
      <c r="U57" s="7" t="str">
        <f>IF(OR(COUNTIFS('График ОП'!M58:M74,'График ОП'!M58)&gt;1,AND('График ОП'!M58=предметы!$D$3,COUNTIFS('График ОП'!M58:M74,предметы!$D$12)&gt;0),AND('График ОП'!M58=предметы!$D$12,COUNTIFS('График ОП'!M58:M74,предметы!$D$3)&gt;0),AND('График ОП'!M58=предметы!$D$4,COUNTIFS('График ОП'!M58:M74,предметы!$D$13)&gt;0),AND('График ОП'!M58=предметы!$D$13,COUNTIFS('График ОП'!M58:M74,предметы!$D$4)&gt;0),AND('График ОП'!M58=предметы!$D$14,COUNTIFS('График ОП'!M58:M74,предметы!$D$5)&gt;0),AND('График ОП'!M58=предметы!$D$5,COUNTIFS('График ОП'!M58:M74,предметы!$D$14)&gt;0),AND('График ОП'!M58=предметы!$D$15,COUNTIFS('График ОП'!M58:M74,предметы!$D$6)&gt;0),AND('График ОП'!M58=предметы!$D$6,COUNTIFS('График ОП'!M58:M74,предметы!$D$15)&gt;0),AND('График ОП'!M58=предметы!$D$16,COUNTIFS('График ОП'!M58:M74,предметы!$D$7)&gt;0),AND('График ОП'!M58=предметы!$D$7,COUNTIFS('График ОП'!M58:M74,предметы!$D$16)&gt;0),AND('График ОП'!M58=предметы!$D$8,COUNTIFS('График ОП'!M58:M74,предметы!$D$10)&gt;0),AND('График ОП'!M58=предметы!$D$10,COUNTIFS('График ОП'!M58:M74,предметы!$D$8)&gt;0),AND('График ОП'!M58=предметы!$D$9,COUNTIFS('График ОП'!M58:M74,предметы!$D$11)&gt;0),AND('График ОП'!M58=предметы!$D$11,COUNTIFS('График ОП'!M58:M74,предметы!$D$9)&gt;0)),"&lt;17 (ВПР, КР)","*")</f>
        <v>*</v>
      </c>
      <c r="V57" s="7" t="str">
        <f>IF(OR(COUNTIFS('График ОП'!N58:N74,'График ОП'!N58)&gt;1,AND('График ОП'!N58=предметы!$D$3,COUNTIFS('График ОП'!N58:N74,предметы!$D$12)&gt;0),AND('График ОП'!N58=предметы!$D$12,COUNTIFS('График ОП'!N58:N74,предметы!$D$3)&gt;0),AND('График ОП'!N58=предметы!$D$4,COUNTIFS('График ОП'!N58:N74,предметы!$D$13)&gt;0),AND('График ОП'!N58=предметы!$D$13,COUNTIFS('График ОП'!N58:N74,предметы!$D$4)&gt;0),AND('График ОП'!N58=предметы!$D$14,COUNTIFS('График ОП'!N58:N74,предметы!$D$5)&gt;0),AND('График ОП'!N58=предметы!$D$5,COUNTIFS('График ОП'!N58:N74,предметы!$D$14)&gt;0),AND('График ОП'!N58=предметы!$D$15,COUNTIFS('График ОП'!N58:N74,предметы!$D$6)&gt;0),AND('График ОП'!N58=предметы!$D$6,COUNTIFS('График ОП'!N58:N74,предметы!$D$15)&gt;0),AND('График ОП'!N58=предметы!$D$16,COUNTIFS('График ОП'!N58:N74,предметы!$D$7)&gt;0),AND('График ОП'!N58=предметы!$D$7,COUNTIFS('График ОП'!N58:N74,предметы!$D$16)&gt;0),AND('График ОП'!N58=предметы!$D$8,COUNTIFS('График ОП'!N58:N74,предметы!$D$10)&gt;0),AND('График ОП'!N58=предметы!$D$10,COUNTIFS('График ОП'!N58:N74,предметы!$D$8)&gt;0),AND('График ОП'!N58=предметы!$D$9,COUNTIFS('График ОП'!N58:N74,предметы!$D$11)&gt;0),AND('График ОП'!N58=предметы!$D$11,COUNTIFS('График ОП'!N58:N74,предметы!$D$9)&gt;0)),"&lt;17 (ВПР, КР)","*")</f>
        <v>*</v>
      </c>
      <c r="W57" s="7" t="str">
        <f>IF(OR(COUNTIFS('График ОП'!O58:O74,'График ОП'!O58)&gt;1,AND('График ОП'!O58=предметы!$D$3,COUNTIFS('График ОП'!O58:O74,предметы!$D$12)&gt;0),AND('График ОП'!O58=предметы!$D$12,COUNTIFS('График ОП'!O58:O74,предметы!$D$3)&gt;0),AND('График ОП'!O58=предметы!$D$4,COUNTIFS('График ОП'!O58:O74,предметы!$D$13)&gt;0),AND('График ОП'!O58=предметы!$D$13,COUNTIFS('График ОП'!O58:O74,предметы!$D$4)&gt;0),AND('График ОП'!O58=предметы!$D$14,COUNTIFS('График ОП'!O58:O74,предметы!$D$5)&gt;0),AND('График ОП'!O58=предметы!$D$5,COUNTIFS('График ОП'!O58:O74,предметы!$D$14)&gt;0),AND('График ОП'!O58=предметы!$D$15,COUNTIFS('График ОП'!O58:O74,предметы!$D$6)&gt;0),AND('График ОП'!O58=предметы!$D$6,COUNTIFS('График ОП'!O58:O74,предметы!$D$15)&gt;0),AND('График ОП'!O58=предметы!$D$16,COUNTIFS('График ОП'!O58:O74,предметы!$D$7)&gt;0),AND('График ОП'!O58=предметы!$D$7,COUNTIFS('График ОП'!O58:O74,предметы!$D$16)&gt;0),AND('График ОП'!O58=предметы!$D$8,COUNTIFS('График ОП'!O58:O74,предметы!$D$10)&gt;0),AND('График ОП'!O58=предметы!$D$10,COUNTIFS('График ОП'!O58:O74,предметы!$D$8)&gt;0),AND('График ОП'!O58=предметы!$D$9,COUNTIFS('График ОП'!O58:O74,предметы!$D$11)&gt;0),AND('График ОП'!O58=предметы!$D$11,COUNTIFS('График ОП'!O58:O74,предметы!$D$9)&gt;0)),"&lt;17 (ВПР, КР)","*")</f>
        <v>*</v>
      </c>
      <c r="X57" s="7" t="str">
        <f>IF(OR(COUNTIFS('График ОП'!P58:P74,'График ОП'!P58)&gt;1,AND('График ОП'!P58=предметы!$D$3,COUNTIFS('График ОП'!P58:P74,предметы!$D$12)&gt;0),AND('График ОП'!P58=предметы!$D$12,COUNTIFS('График ОП'!P58:P74,предметы!$D$3)&gt;0),AND('График ОП'!P58=предметы!$D$4,COUNTIFS('График ОП'!P58:P74,предметы!$D$13)&gt;0),AND('График ОП'!P58=предметы!$D$13,COUNTIFS('График ОП'!P58:P74,предметы!$D$4)&gt;0),AND('График ОП'!P58=предметы!$D$14,COUNTIFS('График ОП'!P58:P74,предметы!$D$5)&gt;0),AND('График ОП'!P58=предметы!$D$5,COUNTIFS('График ОП'!P58:P74,предметы!$D$14)&gt;0),AND('График ОП'!P58=предметы!$D$15,COUNTIFS('График ОП'!P58:P74,предметы!$D$6)&gt;0),AND('График ОП'!P58=предметы!$D$6,COUNTIFS('График ОП'!P58:P74,предметы!$D$15)&gt;0),AND('График ОП'!P58=предметы!$D$16,COUNTIFS('График ОП'!P58:P74,предметы!$D$7)&gt;0),AND('График ОП'!P58=предметы!$D$7,COUNTIFS('График ОП'!P58:P74,предметы!$D$16)&gt;0),AND('График ОП'!P58=предметы!$D$8,COUNTIFS('График ОП'!P58:P74,предметы!$D$10)&gt;0),AND('График ОП'!P58=предметы!$D$10,COUNTIFS('График ОП'!P58:P74,предметы!$D$8)&gt;0),AND('График ОП'!P58=предметы!$D$9,COUNTIFS('График ОП'!P58:P74,предметы!$D$11)&gt;0),AND('График ОП'!P58=предметы!$D$11,COUNTIFS('График ОП'!P58:P74,предметы!$D$9)&gt;0)),"&lt;17 (ВПР, КР)","*")</f>
        <v>*</v>
      </c>
      <c r="Y5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7" s="11" t="str">
        <f>IF(OR(COUNTIFS('График ОП'!Q58:Q74,'График ОП'!Q58)&gt;1,AND('График ОП'!Q58=предметы!$E$3,COUNTIFS('График ОП'!Q58:Q74,предметы!$E$12)&gt;0),AND('График ОП'!Q58=предметы!$E$12,COUNTIFS('График ОП'!Q58:Q74,предметы!$E$3)&gt;0),AND('График ОП'!Q58=предметы!$E$4,COUNTIFS('График ОП'!Q58:Q74,предметы!$E$13)&gt;0),AND('График ОП'!Q58=предметы!$E$13,COUNTIFS('График ОП'!Q58:Q74,предметы!$E$4)&gt;0),AND('График ОП'!Q58=предметы!$E$5,COUNTIFS('График ОП'!Q58:Q74,предметы!$E$14)&gt;0),AND('График ОП'!Q58=предметы!$E$14,COUNTIFS('График ОП'!Q58:Q74,предметы!$E$5)&gt;0),AND('График ОП'!Q58=предметы!$E$6,COUNTIFS('График ОП'!Q58:Q74,предметы!$E$15)&gt;0),AND('График ОП'!Q58=предметы!$E$15,COUNTIFS('График ОП'!Q58:Q74,предметы!$E$6)&gt;0),AND('График ОП'!Q58=предметы!$E$7,COUNTIFS('График ОП'!Q58:Q74,предметы!$E$16)&gt;0),AND('График ОП'!Q58=предметы!$E$16,COUNTIFS('График ОП'!Q58:Q74,предметы!$E$7)&gt;0),AND('График ОП'!Q58=предметы!$E$8,COUNTIFS('График ОП'!Q58:Q74,предметы!$E$17)&gt;0),AND('График ОП'!Q58=предметы!$E$17,COUNTIFS('График ОП'!Q58:Q74,предметы!$E$8)&gt;0),AND('График ОП'!Q58=предметы!$E$9,COUNTIFS('График ОП'!Q58:Q74,предметы!$E$18)&gt;0),AND('График ОП'!Q58=предметы!$E$18,COUNTIFS('График ОП'!Q58:Q74,предметы!$E$9)&gt;0),AND('График ОП'!Q58=предметы!$E$10,COUNTIFS('График ОП'!Q58:Q74,предметы!$E$19)&gt;0),AND('График ОП'!Q58=предметы!$E$19,COUNTIFS('График ОП'!Q58:Q74,предметы!$E$10)&gt;0),AND('График ОП'!Q58=предметы!$E$11,COUNTIFS('График ОП'!Q58:Q74,предметы!$E$20)&gt;0),AND('График ОП'!Q58=предметы!$E$20,COUNTIFS('График ОП'!Q58:Q74,предметы!$E$11)&gt;0)),"&lt;17 (ВПР, КР)","*")</f>
        <v>*</v>
      </c>
      <c r="AB57" s="11" t="str">
        <f>IF(OR(COUNTIFS('График ОП'!R58:R74,'График ОП'!R58)&gt;1,AND('График ОП'!R58=предметы!$E$3,COUNTIFS('График ОП'!R58:R74,предметы!$E$12)&gt;0),AND('График ОП'!R58=предметы!$E$12,COUNTIFS('График ОП'!R58:R74,предметы!$E$3)&gt;0),AND('График ОП'!R58=предметы!$E$4,COUNTIFS('График ОП'!R58:R74,предметы!$E$13)&gt;0),AND('График ОП'!R58=предметы!$E$13,COUNTIFS('График ОП'!R58:R74,предметы!$E$4)&gt;0),AND('График ОП'!R58=предметы!$E$5,COUNTIFS('График ОП'!R58:R74,предметы!$E$14)&gt;0),AND('График ОП'!R58=предметы!$E$14,COUNTIFS('График ОП'!R58:R74,предметы!$E$5)&gt;0),AND('График ОП'!R58=предметы!$E$6,COUNTIFS('График ОП'!R58:R74,предметы!$E$15)&gt;0),AND('График ОП'!R58=предметы!$E$15,COUNTIFS('График ОП'!R58:R74,предметы!$E$6)&gt;0),AND('График ОП'!R58=предметы!$E$7,COUNTIFS('График ОП'!R58:R74,предметы!$E$16)&gt;0),AND('График ОП'!R58=предметы!$E$16,COUNTIFS('График ОП'!R58:R74,предметы!$E$7)&gt;0),AND('График ОП'!R58=предметы!$E$8,COUNTIFS('График ОП'!R58:R74,предметы!$E$17)&gt;0),AND('График ОП'!R58=предметы!$E$17,COUNTIFS('График ОП'!R58:R74,предметы!$E$8)&gt;0),AND('График ОП'!R58=предметы!$E$9,COUNTIFS('График ОП'!R58:R74,предметы!$E$18)&gt;0),AND('График ОП'!R58=предметы!$E$18,COUNTIFS('График ОП'!R58:R74,предметы!$E$9)&gt;0),AND('График ОП'!R58=предметы!$E$10,COUNTIFS('График ОП'!R58:R74,предметы!$E$19)&gt;0),AND('График ОП'!R58=предметы!$E$19,COUNTIFS('График ОП'!R58:R74,предметы!$E$10)&gt;0),AND('График ОП'!R58=предметы!$E$11,COUNTIFS('График ОП'!R58:R74,предметы!$E$20)&gt;0),AND('График ОП'!R58=предметы!$E$20,COUNTIFS('График ОП'!R58:R74,предметы!$E$11)&gt;0)),"&lt;17 (ВПР, КР)","*")</f>
        <v>*</v>
      </c>
      <c r="AC57" s="11" t="str">
        <f>IF(OR(COUNTIFS('График ОП'!S58:S74,'График ОП'!S58)&gt;1,AND('График ОП'!S58=предметы!$E$3,COUNTIFS('График ОП'!S58:S74,предметы!$E$12)&gt;0),AND('График ОП'!S58=предметы!$E$12,COUNTIFS('График ОП'!S58:S74,предметы!$E$3)&gt;0),AND('График ОП'!S58=предметы!$E$4,COUNTIFS('График ОП'!S58:S74,предметы!$E$13)&gt;0),AND('График ОП'!S58=предметы!$E$13,COUNTIFS('График ОП'!S58:S74,предметы!$E$4)&gt;0),AND('График ОП'!S58=предметы!$E$5,COUNTIFS('График ОП'!S58:S74,предметы!$E$14)&gt;0),AND('График ОП'!S58=предметы!$E$14,COUNTIFS('График ОП'!S58:S74,предметы!$E$5)&gt;0),AND('График ОП'!S58=предметы!$E$6,COUNTIFS('График ОП'!S58:S74,предметы!$E$15)&gt;0),AND('График ОП'!S58=предметы!$E$15,COUNTIFS('График ОП'!S58:S74,предметы!$E$6)&gt;0),AND('График ОП'!S58=предметы!$E$7,COUNTIFS('График ОП'!S58:S74,предметы!$E$16)&gt;0),AND('График ОП'!S58=предметы!$E$16,COUNTIFS('График ОП'!S58:S74,предметы!$E$7)&gt;0),AND('График ОП'!S58=предметы!$E$8,COUNTIFS('График ОП'!S58:S74,предметы!$E$17)&gt;0),AND('График ОП'!S58=предметы!$E$17,COUNTIFS('График ОП'!S58:S74,предметы!$E$8)&gt;0),AND('График ОП'!S58=предметы!$E$9,COUNTIFS('График ОП'!S58:S74,предметы!$E$18)&gt;0),AND('График ОП'!S58=предметы!$E$18,COUNTIFS('График ОП'!S58:S74,предметы!$E$9)&gt;0),AND('График ОП'!S58=предметы!$E$10,COUNTIFS('График ОП'!S58:S74,предметы!$E$19)&gt;0),AND('График ОП'!S58=предметы!$E$19,COUNTIFS('График ОП'!S58:S74,предметы!$E$10)&gt;0),AND('График ОП'!S58=предметы!$E$11,COUNTIFS('График ОП'!S58:S74,предметы!$E$20)&gt;0),AND('График ОП'!S58=предметы!$E$20,COUNTIFS('График ОП'!S58:S74,предметы!$E$11)&gt;0)),"&lt;17 (ВПР, КР)","*")</f>
        <v>*</v>
      </c>
      <c r="AD57" s="11" t="str">
        <f>IF(OR(COUNTIFS('График ОП'!T58:T74,'График ОП'!T58)&gt;1,AND('График ОП'!T58=предметы!$E$3,COUNTIFS('График ОП'!T58:T74,предметы!$E$12)&gt;0),AND('График ОП'!T58=предметы!$E$12,COUNTIFS('График ОП'!T58:T74,предметы!$E$3)&gt;0),AND('График ОП'!T58=предметы!$E$4,COUNTIFS('График ОП'!T58:T74,предметы!$E$13)&gt;0),AND('График ОП'!T58=предметы!$E$13,COUNTIFS('График ОП'!T58:T74,предметы!$E$4)&gt;0),AND('График ОП'!T58=предметы!$E$5,COUNTIFS('График ОП'!T58:T74,предметы!$E$14)&gt;0),AND('График ОП'!T58=предметы!$E$14,COUNTIFS('График ОП'!T58:T74,предметы!$E$5)&gt;0),AND('График ОП'!T58=предметы!$E$6,COUNTIFS('График ОП'!T58:T74,предметы!$E$15)&gt;0),AND('График ОП'!T58=предметы!$E$15,COUNTIFS('График ОП'!T58:T74,предметы!$E$6)&gt;0),AND('График ОП'!T58=предметы!$E$7,COUNTIFS('График ОП'!T58:T74,предметы!$E$16)&gt;0),AND('График ОП'!T58=предметы!$E$16,COUNTIFS('График ОП'!T58:T74,предметы!$E$7)&gt;0),AND('График ОП'!T58=предметы!$E$8,COUNTIFS('График ОП'!T58:T74,предметы!$E$17)&gt;0),AND('График ОП'!T58=предметы!$E$17,COUNTIFS('График ОП'!T58:T74,предметы!$E$8)&gt;0),AND('График ОП'!T58=предметы!$E$9,COUNTIFS('График ОП'!T58:T74,предметы!$E$18)&gt;0),AND('График ОП'!T58=предметы!$E$18,COUNTIFS('График ОП'!T58:T74,предметы!$E$9)&gt;0),AND('График ОП'!T58=предметы!$E$10,COUNTIFS('График ОП'!T58:T74,предметы!$E$19)&gt;0),AND('График ОП'!T58=предметы!$E$19,COUNTIFS('График ОП'!T58:T74,предметы!$E$10)&gt;0),AND('График ОП'!T58=предметы!$E$11,COUNTIFS('График ОП'!T58:T74,предметы!$E$20)&gt;0),AND('График ОП'!T58=предметы!$E$20,COUNTIFS('График ОП'!T58:T74,предметы!$E$11)&gt;0)),"&lt;17 (ВПР, КР)","*")</f>
        <v>*</v>
      </c>
      <c r="AE5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7" s="7" t="str">
        <f>IF(OR(COUNTIFS('График ОП'!U58:U74,'График ОП'!U58)&gt;1,AND('График ОП'!U58=предметы!$F$3,COUNTIFS('График ОП'!U58:U74,предметы!$F$13)&gt;0),AND('График ОП'!U58=предметы!$F$13,COUNTIFS('График ОП'!U58:U74,предметы!$F$3)&gt;0),AND('График ОП'!U58=предметы!$F$4,COUNTIFS('График ОП'!U58:U74,предметы!$F$14)&gt;0),AND('График ОП'!U58=предметы!$F$14,COUNTIFS('График ОП'!U58:U74,предметы!$F$4)&gt;0),AND('График ОП'!U58=предметы!$F$5,COUNTIFS('График ОП'!U58:U74,предметы!$F$15)&gt;0),AND('График ОП'!U58=предметы!$F$15,COUNTIFS('График ОП'!U58:U74,предметы!$F$5)&gt;0),AND('График ОП'!U58=предметы!$F$6,COUNTIFS('График ОП'!U58:U74,предметы!$F$16)&gt;0),AND('График ОП'!U58=предметы!$F$16,COUNTIFS('График ОП'!U58:U74,предметы!$F$6)&gt;0),AND('График ОП'!U58=предметы!$F$7,COUNTIFS('График ОП'!U58:U74,предметы!$F$17)&gt;0),AND('График ОП'!U58=предметы!$F$17,COUNTIFS('График ОП'!U58:U74,предметы!$F$7)&gt;0),AND('График ОП'!U58=предметы!$F$8,COUNTIFS('График ОП'!U58:U74,предметы!$F$18)&gt;0),AND('График ОП'!U58=предметы!$F$18,COUNTIFS('График ОП'!U58:U74,предметы!$F$8)&gt;0),AND('График ОП'!U58=предметы!$F$9,COUNTIFS('График ОП'!U58:U74,предметы!$F$19)&gt;0),AND('График ОП'!U58=предметы!$F$19,COUNTIFS('График ОП'!U58:U74,предметы!$F$9)&gt;0),AND('График ОП'!U58=предметы!$F$10,COUNTIFS('График ОП'!U58:U74,предметы!$F$20)&gt;0),AND('График ОП'!U58=предметы!$F$20,COUNTIFS('График ОП'!U58:U74,предметы!$F$10)&gt;0),AND('График ОП'!U58=предметы!$F$11,COUNTIFS('График ОП'!U58:U74,предметы!$F$21)&gt;0),AND('График ОП'!U58=предметы!$F$21,COUNTIFS('График ОП'!U58:U74,предметы!$F$11)&gt;0),AND('График ОП'!U58=предметы!$F$12,COUNTIFS('График ОП'!U58:U74,предметы!$F$22)&gt;0),AND('График ОП'!U58=предметы!$F$22,COUNTIFS('График ОП'!U58:U74,предметы!$F$12)&gt;0)),"&lt;17 (ВПР, КР)","*")</f>
        <v>*</v>
      </c>
      <c r="AH57" s="7" t="str">
        <f>IF(OR(COUNTIFS('График ОП'!V58:V74,'График ОП'!V58)&gt;1,AND('График ОП'!V58=предметы!$F$3,COUNTIFS('График ОП'!V58:V74,предметы!$F$13)&gt;0),AND('График ОП'!V58=предметы!$F$13,COUNTIFS('График ОП'!V58:V74,предметы!$F$3)&gt;0),AND('График ОП'!V58=предметы!$F$4,COUNTIFS('График ОП'!V58:V74,предметы!$F$14)&gt;0),AND('График ОП'!V58=предметы!$F$14,COUNTIFS('График ОП'!V58:V74,предметы!$F$4)&gt;0),AND('График ОП'!V58=предметы!$F$5,COUNTIFS('График ОП'!V58:V74,предметы!$F$15)&gt;0),AND('График ОП'!V58=предметы!$F$15,COUNTIFS('График ОП'!V58:V74,предметы!$F$5)&gt;0),AND('График ОП'!V58=предметы!$F$6,COUNTIFS('График ОП'!V58:V74,предметы!$F$16)&gt;0),AND('График ОП'!V58=предметы!$F$16,COUNTIFS('График ОП'!V58:V74,предметы!$F$6)&gt;0),AND('График ОП'!V58=предметы!$F$7,COUNTIFS('График ОП'!V58:V74,предметы!$F$17)&gt;0),AND('График ОП'!V58=предметы!$F$17,COUNTIFS('График ОП'!V58:V74,предметы!$F$7)&gt;0),AND('График ОП'!V58=предметы!$F$8,COUNTIFS('График ОП'!V58:V74,предметы!$F$18)&gt;0),AND('График ОП'!V58=предметы!$F$18,COUNTIFS('График ОП'!V58:V74,предметы!$F$8)&gt;0),AND('График ОП'!V58=предметы!$F$9,COUNTIFS('График ОП'!V58:V74,предметы!$F$19)&gt;0),AND('График ОП'!V58=предметы!$F$19,COUNTIFS('График ОП'!V58:V74,предметы!$F$9)&gt;0),AND('График ОП'!V58=предметы!$F$10,COUNTIFS('График ОП'!V58:V74,предметы!$F$20)&gt;0),AND('График ОП'!V58=предметы!$F$20,COUNTIFS('График ОП'!V58:V74,предметы!$F$10)&gt;0),AND('График ОП'!V58=предметы!$F$11,COUNTIFS('График ОП'!V58:V74,предметы!$F$21)&gt;0),AND('График ОП'!V58=предметы!$F$21,COUNTIFS('График ОП'!V58:V74,предметы!$F$11)&gt;0),AND('График ОП'!V58=предметы!$F$12,COUNTIFS('График ОП'!V58:V74,предметы!$F$22)&gt;0),AND('График ОП'!V58=предметы!$F$22,COUNTIFS('График ОП'!V58:V74,предметы!$F$12)&gt;0)),"&lt;17 (ВПР, КР)","*")</f>
        <v>*</v>
      </c>
      <c r="AI57" s="7" t="str">
        <f>IF(OR(COUNTIFS('График ОП'!W58:W74,'График ОП'!W58)&gt;1,AND('График ОП'!W58=предметы!$F$3,COUNTIFS('График ОП'!W58:W74,предметы!$F$13)&gt;0),AND('График ОП'!W58=предметы!$F$13,COUNTIFS('График ОП'!W58:W74,предметы!$F$3)&gt;0),AND('График ОП'!W58=предметы!$F$4,COUNTIFS('График ОП'!W58:W74,предметы!$F$14)&gt;0),AND('График ОП'!W58=предметы!$F$14,COUNTIFS('График ОП'!W58:W74,предметы!$F$4)&gt;0),AND('График ОП'!W58=предметы!$F$5,COUNTIFS('График ОП'!W58:W74,предметы!$F$15)&gt;0),AND('График ОП'!W58=предметы!$F$15,COUNTIFS('График ОП'!W58:W74,предметы!$F$5)&gt;0),AND('График ОП'!W58=предметы!$F$6,COUNTIFS('График ОП'!W58:W74,предметы!$F$16)&gt;0),AND('График ОП'!W58=предметы!$F$16,COUNTIFS('График ОП'!W58:W74,предметы!$F$6)&gt;0),AND('График ОП'!W58=предметы!$F$7,COUNTIFS('График ОП'!W58:W74,предметы!$F$17)&gt;0),AND('График ОП'!W58=предметы!$F$17,COUNTIFS('График ОП'!W58:W74,предметы!$F$7)&gt;0),AND('График ОП'!W58=предметы!$F$8,COUNTIFS('График ОП'!W58:W74,предметы!$F$18)&gt;0),AND('График ОП'!W58=предметы!$F$18,COUNTIFS('График ОП'!W58:W74,предметы!$F$8)&gt;0),AND('График ОП'!W58=предметы!$F$9,COUNTIFS('График ОП'!W58:W74,предметы!$F$19)&gt;0),AND('График ОП'!W58=предметы!$F$19,COUNTIFS('График ОП'!W58:W74,предметы!$F$9)&gt;0),AND('График ОП'!W58=предметы!$F$10,COUNTIFS('График ОП'!W58:W74,предметы!$F$20)&gt;0),AND('График ОП'!W58=предметы!$F$20,COUNTIFS('График ОП'!W58:W74,предметы!$F$10)&gt;0),AND('График ОП'!W58=предметы!$F$11,COUNTIFS('График ОП'!W58:W74,предметы!$F$21)&gt;0),AND('График ОП'!W58=предметы!$F$21,COUNTIFS('График ОП'!W58:W74,предметы!$F$11)&gt;0),AND('График ОП'!W58=предметы!$F$12,COUNTIFS('График ОП'!W58:W74,предметы!$F$22)&gt;0),AND('График ОП'!W58=предметы!$F$22,COUNTIFS('График ОП'!W58:W74,предметы!$F$12)&gt;0)),"&lt;17 (ВПР, КР)","*")</f>
        <v>*</v>
      </c>
      <c r="AJ57" s="7" t="str">
        <f>IF(OR(COUNTIFS('График ОП'!X58:X74,'График ОП'!X58)&gt;1,AND('График ОП'!X58=предметы!$F$3,COUNTIFS('График ОП'!X58:X74,предметы!$F$13)&gt;0),AND('График ОП'!X58=предметы!$F$13,COUNTIFS('График ОП'!X58:X74,предметы!$F$3)&gt;0),AND('График ОП'!X58=предметы!$F$4,COUNTIFS('График ОП'!X58:X74,предметы!$F$14)&gt;0),AND('График ОП'!X58=предметы!$F$14,COUNTIFS('График ОП'!X58:X74,предметы!$F$4)&gt;0),AND('График ОП'!X58=предметы!$F$5,COUNTIFS('График ОП'!X58:X74,предметы!$F$15)&gt;0),AND('График ОП'!X58=предметы!$F$15,COUNTIFS('График ОП'!X58:X74,предметы!$F$5)&gt;0),AND('График ОП'!X58=предметы!$F$6,COUNTIFS('График ОП'!X58:X74,предметы!$F$16)&gt;0),AND('График ОП'!X58=предметы!$F$16,COUNTIFS('График ОП'!X58:X74,предметы!$F$6)&gt;0),AND('График ОП'!X58=предметы!$F$7,COUNTIFS('График ОП'!X58:X74,предметы!$F$17)&gt;0),AND('График ОП'!X58=предметы!$F$17,COUNTIFS('График ОП'!X58:X74,предметы!$F$7)&gt;0),AND('График ОП'!X58=предметы!$F$8,COUNTIFS('График ОП'!X58:X74,предметы!$F$18)&gt;0),AND('График ОП'!X58=предметы!$F$18,COUNTIFS('График ОП'!X58:X74,предметы!$F$8)&gt;0),AND('График ОП'!X58=предметы!$F$9,COUNTIFS('График ОП'!X58:X74,предметы!$F$19)&gt;0),AND('График ОП'!X58=предметы!$F$19,COUNTIFS('График ОП'!X58:X74,предметы!$F$9)&gt;0),AND('График ОП'!X58=предметы!$F$10,COUNTIFS('График ОП'!X58:X74,предметы!$F$20)&gt;0),AND('График ОП'!X58=предметы!$F$20,COUNTIFS('График ОП'!X58:X74,предметы!$F$10)&gt;0),AND('График ОП'!X58=предметы!$F$11,COUNTIFS('График ОП'!X58:X74,предметы!$F$21)&gt;0),AND('График ОП'!X58=предметы!$F$21,COUNTIFS('График ОП'!X58:X74,предметы!$F$11)&gt;0),AND('График ОП'!X58=предметы!$F$12,COUNTIFS('График ОП'!X58:X74,предметы!$F$22)&gt;0),AND('График ОП'!X58=предметы!$F$22,COUNTIFS('График ОП'!X58:X74,предметы!$F$12)&gt;0)),"&lt;17 (ВПР, КР)","*")</f>
        <v>*</v>
      </c>
      <c r="AK5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7" s="11" t="str">
        <f>IF(OR(COUNTIFS('График ОП'!Y58:Y74,'График ОП'!Y58)&gt;1,AND('График ОП'!Y58=предметы!$G$3,COUNTIFS('График ОП'!Y58:Y74,предметы!$G$15)&gt;0),AND('График ОП'!Y58=предметы!$G$15,COUNTIFS('График ОП'!Y58:Y74,предметы!$G$3)&gt;0),AND('График ОП'!Y58=предметы!$G$4,COUNTIFS('График ОП'!Y58:Y74,предметы!$G$18)&gt;0),AND('График ОП'!Y58=предметы!$G$18,COUNTIFS('График ОП'!Y58:Y74,предметы!$G$4)&gt;0),AND('График ОП'!Y58=предметы!$G$5,COUNTIFS('График ОП'!Y58:Y74,предметы!$G$19)&gt;0),AND('График ОП'!Y58=предметы!$G$19,COUNTIFS('График ОП'!Y58:Y74,предметы!$G$5)&gt;0),AND('График ОП'!Y58=предметы!$G$6,COUNTIFS('График ОП'!Y58:Y74,предметы!$G$20)&gt;0),AND('График ОП'!Y58=предметы!$G$20,COUNTIFS('График ОП'!Y58:Y74,предметы!$G$6)&gt;0),AND('График ОП'!Y58=предметы!$G$7,COUNTIFS('График ОП'!Y58:Y74,предметы!$G$21)&gt;0),AND('График ОП'!Y58=предметы!$G$21,COUNTIFS('График ОП'!Y58:Y74,предметы!$G$7)&gt;0),AND('График ОП'!Y58=предметы!$G$8,COUNTIFS('График ОП'!Y58:Y74,предметы!$G$22)&gt;0),AND('График ОП'!Y58=предметы!$G$22,COUNTIFS('График ОП'!Y58:Y74,предметы!$G$8)&gt;0),AND('График ОП'!Y58=предметы!$G$9,COUNTIFS('График ОП'!Y58:Y74,предметы!$G$23)&gt;0),AND('График ОП'!Y58=предметы!$G$23,COUNTIFS('График ОП'!Y58:Y74,предметы!$G$9)&gt;0),AND('График ОП'!Y58=предметы!$G$10,COUNTIFS('График ОП'!Y58:Y74,предметы!$G$24)&gt;0),AND('График ОП'!Y58=предметы!$G$24,COUNTIFS('График ОП'!Y58:Y74,предметы!$G$10)&gt;0),AND('График ОП'!Y58=предметы!$G$11,COUNTIFS('График ОП'!Y58:Y74,предметы!$G$25)&gt;0),AND('График ОП'!Y58=предметы!$G$25,COUNTIFS('График ОП'!Y58:Y74,предметы!$G$11)&gt;0),AND('График ОП'!Y58=предметы!$G$12,COUNTIFS('График ОП'!Y58:Y74,предметы!$G$26)&gt;0),AND('График ОП'!Y58=предметы!$G$26,COUNTIFS('График ОП'!Y58:Y74,предметы!$G$12)&gt;0),AND('График ОП'!Y58=предметы!$G$13,COUNTIFS('График ОП'!Y58:Y74,предметы!$G$27)&gt;0),AND('График ОП'!Y58=предметы!$G$27,COUNTIFS('График ОП'!Y58:Y74,предметы!$G$13)&gt;0),AND('График ОП'!Y58=предметы!$G$14,COUNTIFS('График ОП'!Y58:Y74,предметы!$G$28)&gt;0),AND('График ОП'!Y58=предметы!$G$28,COUNTIFS('График ОП'!Y58:Y74,предметы!$G$14)&gt;0)),"&lt;17 (ВПР, КР)","*")</f>
        <v>*</v>
      </c>
      <c r="AN57" s="11" t="str">
        <f>IF(OR(COUNTIFS('График ОП'!Z58:Z74,'График ОП'!Z58)&gt;1,AND('График ОП'!Z58=предметы!$G$3,COUNTIFS('График ОП'!Z58:Z74,предметы!$G$15)&gt;0),AND('График ОП'!Z58=предметы!$G$15,COUNTIFS('График ОП'!Z58:Z74,предметы!$G$3)&gt;0),AND('График ОП'!Z58=предметы!$G$4,COUNTIFS('График ОП'!Z58:Z74,предметы!$G$18)&gt;0),AND('График ОП'!Z58=предметы!$G$18,COUNTIFS('График ОП'!Z58:Z74,предметы!$G$4)&gt;0),AND('График ОП'!Z58=предметы!$G$5,COUNTIFS('График ОП'!Z58:Z74,предметы!$G$19)&gt;0),AND('График ОП'!Z58=предметы!$G$19,COUNTIFS('График ОП'!Z58:Z74,предметы!$G$5)&gt;0),AND('График ОП'!Z58=предметы!$G$6,COUNTIFS('График ОП'!Z58:Z74,предметы!$G$20)&gt;0),AND('График ОП'!Z58=предметы!$G$20,COUNTIFS('График ОП'!Z58:Z74,предметы!$G$6)&gt;0),AND('График ОП'!Z58=предметы!$G$7,COUNTIFS('График ОП'!Z58:Z74,предметы!$G$21)&gt;0),AND('График ОП'!Z58=предметы!$G$21,COUNTIFS('График ОП'!Z58:Z74,предметы!$G$7)&gt;0),AND('График ОП'!Z58=предметы!$G$8,COUNTIFS('График ОП'!Z58:Z74,предметы!$G$22)&gt;0),AND('График ОП'!Z58=предметы!$G$22,COUNTIFS('График ОП'!Z58:Z74,предметы!$G$8)&gt;0),AND('График ОП'!Z58=предметы!$G$9,COUNTIFS('График ОП'!Z58:Z74,предметы!$G$23)&gt;0),AND('График ОП'!Z58=предметы!$G$23,COUNTIFS('График ОП'!Z58:Z74,предметы!$G$9)&gt;0),AND('График ОП'!Z58=предметы!$G$10,COUNTIFS('График ОП'!Z58:Z74,предметы!$G$24)&gt;0),AND('График ОП'!Z58=предметы!$G$24,COUNTIFS('График ОП'!Z58:Z74,предметы!$G$10)&gt;0),AND('График ОП'!Z58=предметы!$G$11,COUNTIFS('График ОП'!Z58:Z74,предметы!$G$25)&gt;0),AND('График ОП'!Z58=предметы!$G$25,COUNTIFS('График ОП'!Z58:Z74,предметы!$G$11)&gt;0),AND('График ОП'!Z58=предметы!$G$12,COUNTIFS('График ОП'!Z58:Z74,предметы!$G$26)&gt;0),AND('График ОП'!Z58=предметы!$G$26,COUNTIFS('График ОП'!Z58:Z74,предметы!$G$12)&gt;0),AND('График ОП'!Z58=предметы!$G$13,COUNTIFS('График ОП'!Z58:Z74,предметы!$G$27)&gt;0),AND('График ОП'!Z58=предметы!$G$27,COUNTIFS('График ОП'!Z58:Z74,предметы!$G$13)&gt;0),AND('График ОП'!Z58=предметы!$G$14,COUNTIFS('График ОП'!Z58:Z74,предметы!$G$28)&gt;0),AND('График ОП'!Z58=предметы!$G$28,COUNTIFS('График ОП'!Z58:Z74,предметы!$G$14)&gt;0)),"&lt;17 (ВПР, КР)","*")</f>
        <v>*</v>
      </c>
      <c r="AO57" s="11" t="str">
        <f>IF(OR(COUNTIFS('График ОП'!AA58:AA74,'График ОП'!AA58)&gt;1,AND('График ОП'!AA58=предметы!$G$3,COUNTIFS('График ОП'!AA58:AA74,предметы!$G$15)&gt;0),AND('График ОП'!AA58=предметы!$G$15,COUNTIFS('График ОП'!AA58:AA74,предметы!$G$3)&gt;0),AND('График ОП'!AA58=предметы!$G$4,COUNTIFS('График ОП'!AA58:AA74,предметы!$G$18)&gt;0),AND('График ОП'!AA58=предметы!$G$18,COUNTIFS('График ОП'!AA58:AA74,предметы!$G$4)&gt;0),AND('График ОП'!AA58=предметы!$G$5,COUNTIFS('График ОП'!AA58:AA74,предметы!$G$19)&gt;0),AND('График ОП'!AA58=предметы!$G$19,COUNTIFS('График ОП'!AA58:AA74,предметы!$G$5)&gt;0),AND('График ОП'!AA58=предметы!$G$6,COUNTIFS('График ОП'!AA58:AA74,предметы!$G$20)&gt;0),AND('График ОП'!AA58=предметы!$G$20,COUNTIFS('График ОП'!AA58:AA74,предметы!$G$6)&gt;0),AND('График ОП'!AA58=предметы!$G$7,COUNTIFS('График ОП'!AA58:AA74,предметы!$G$21)&gt;0),AND('График ОП'!AA58=предметы!$G$21,COUNTIFS('График ОП'!AA58:AA74,предметы!$G$7)&gt;0),AND('График ОП'!AA58=предметы!$G$8,COUNTIFS('График ОП'!AA58:AA74,предметы!$G$22)&gt;0),AND('График ОП'!AA58=предметы!$G$22,COUNTIFS('График ОП'!AA58:AA74,предметы!$G$8)&gt;0),AND('График ОП'!AA58=предметы!$G$9,COUNTIFS('График ОП'!AA58:AA74,предметы!$G$23)&gt;0),AND('График ОП'!AA58=предметы!$G$23,COUNTIFS('График ОП'!AA58:AA74,предметы!$G$9)&gt;0),AND('График ОП'!AA58=предметы!$G$10,COUNTIFS('График ОП'!AA58:AA74,предметы!$G$24)&gt;0),AND('График ОП'!AA58=предметы!$G$24,COUNTIFS('График ОП'!AA58:AA74,предметы!$G$10)&gt;0),AND('График ОП'!AA58=предметы!$G$11,COUNTIFS('График ОП'!AA58:AA74,предметы!$G$25)&gt;0),AND('График ОП'!AA58=предметы!$G$25,COUNTIFS('График ОП'!AA58:AA74,предметы!$G$11)&gt;0),AND('График ОП'!AA58=предметы!$G$12,COUNTIFS('График ОП'!AA58:AA74,предметы!$G$26)&gt;0),AND('График ОП'!AA58=предметы!$G$26,COUNTIFS('График ОП'!AA58:AA74,предметы!$G$12)&gt;0),AND('График ОП'!AA58=предметы!$G$13,COUNTIFS('График ОП'!AA58:AA74,предметы!$G$27)&gt;0),AND('График ОП'!AA58=предметы!$G$27,COUNTIFS('График ОП'!AA58:AA74,предметы!$G$13)&gt;0),AND('График ОП'!AA58=предметы!$G$14,COUNTIFS('График ОП'!AA58:AA74,предметы!$G$28)&gt;0),AND('График ОП'!AA58=предметы!$G$28,COUNTIFS('График ОП'!AA58:AA74,предметы!$G$14)&gt;0)),"&lt;17 (ВПР, КР)","*")</f>
        <v>*</v>
      </c>
      <c r="AP5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7" s="7" t="str">
        <f>IF(OR(COUNTIFS('График ОП'!AB58:AB74,'График ОП'!AB58)&gt;1,AND('График ОП'!AB58=предметы!$H$3,COUNTIFS('График ОП'!AB58:AB74,предметы!$H$16)&gt;0),AND('График ОП'!AB58=предметы!$H$16,COUNTIFS('График ОП'!AB58:AB74,предметы!$H$3)&gt;0),AND('График ОП'!AB58=предметы!$H$4,COUNTIFS('График ОП'!AB58:AB74,предметы!$H$19)&gt;0),AND('График ОП'!AB58=предметы!$H$19,COUNTIFS('График ОП'!AB58:AB74,предметы!$H$4)&gt;0),AND('График ОП'!AB58=предметы!$H$5,COUNTIFS('График ОП'!AB58:AB74,предметы!$H$20)&gt;0),AND('График ОП'!AB58=предметы!$H$20,COUNTIFS('График ОП'!AB58:AB74,предметы!$H$5)&gt;0),AND('График ОП'!AB58=предметы!$H$6,COUNTIFS('График ОП'!AB58:AB74,предметы!$H$21)&gt;0),AND('График ОП'!AB58=предметы!$H$21,COUNTIFS('График ОП'!AB58:AB74,предметы!$H$6)&gt;0),AND('График ОП'!AB58=предметы!$H$7,COUNTIFS('График ОП'!AB58:AB74,предметы!$H$22)&gt;0),AND('График ОП'!AB58=предметы!$H$22,COUNTIFS('График ОП'!AB58:AB74,предметы!$H$7)&gt;0),AND('График ОП'!AB58=предметы!$H$8,COUNTIFS('График ОП'!AB58:AB74,предметы!$H$23)&gt;0),AND('График ОП'!AB58=предметы!$H$23,COUNTIFS('График ОП'!AB58:AB74,предметы!$H$8)&gt;0),AND('График ОП'!AB58=предметы!$H$9,COUNTIFS('График ОП'!AB58:AB74,предметы!$H$24)&gt;0),AND('График ОП'!AB58=предметы!$H$24,COUNTIFS('График ОП'!AB58:AB74,предметы!$H$9)&gt;0),AND('График ОП'!AB58=предметы!$H$10,COUNTIFS('График ОП'!AB58:AB74,предметы!$H$25)&gt;0),AND('График ОП'!AB58=предметы!$H$25,COUNTIFS('График ОП'!AB58:AB74,предметы!$H$10)&gt;0),AND('График ОП'!AB58=предметы!$H$11,COUNTIFS('График ОП'!AB58:AB74,предметы!$H$26)&gt;0),AND('График ОП'!AB58=предметы!$H$26,COUNTIFS('График ОП'!AB58:AB74,предметы!$H$11)&gt;0),AND('График ОП'!AB58=предметы!$H$12,COUNTIFS('График ОП'!AB58:AB74,предметы!$H$27)&gt;0),AND('График ОП'!AB58=предметы!$H$27,COUNTIFS('График ОП'!AB58:AB74,предметы!$H$12)&gt;0),AND('График ОП'!AB58=предметы!$H$13,COUNTIFS('График ОП'!AB58:AB74,предметы!$H$28)&gt;0),AND('График ОП'!AB58=предметы!$H$28,COUNTIFS('График ОП'!AB58:AB74,предметы!$H$13)&gt;0),AND('График ОП'!AB58=предметы!$H$14,COUNTIFS('График ОП'!AB58:AB74,предметы!$H$29)&gt;0),AND('График ОП'!AB58=предметы!$H$29,COUNTIFS('График ОП'!AB58:AB74,предметы!$H$14)&gt;0),AND('График ОП'!AB58=предметы!$H$15,COUNTIFS('График ОП'!AB58:AB74,предметы!$H$30)&gt;0),AND('График ОП'!AB58=предметы!$H$30,COUNTIFS('График ОП'!AB58:AB74,предметы!$H$15)&gt;0)),"&lt;17 (ВПР, КР)","*")</f>
        <v>*</v>
      </c>
      <c r="AT57" s="7" t="str">
        <f>IF(OR(COUNTIFS('График ОП'!AC58:AC74,'График ОП'!AC58)&gt;1,AND('График ОП'!AC58=предметы!$H$3,COUNTIFS('График ОП'!AC58:AC74,предметы!$H$16)&gt;0),AND('График ОП'!AC58=предметы!$H$16,COUNTIFS('График ОП'!AC58:AC74,предметы!$H$3)&gt;0),AND('График ОП'!AC58=предметы!$H$4,COUNTIFS('График ОП'!AC58:AC74,предметы!$H$19)&gt;0),AND('График ОП'!AC58=предметы!$H$19,COUNTIFS('График ОП'!AC58:AC74,предметы!$H$4)&gt;0),AND('График ОП'!AC58=предметы!$H$5,COUNTIFS('График ОП'!AC58:AC74,предметы!$H$20)&gt;0),AND('График ОП'!AC58=предметы!$H$20,COUNTIFS('График ОП'!AC58:AC74,предметы!$H$5)&gt;0),AND('График ОП'!AC58=предметы!$H$6,COUNTIFS('График ОП'!AC58:AC74,предметы!$H$21)&gt;0),AND('График ОП'!AC58=предметы!$H$21,COUNTIFS('График ОП'!AC58:AC74,предметы!$H$6)&gt;0),AND('График ОП'!AC58=предметы!$H$7,COUNTIFS('График ОП'!AC58:AC74,предметы!$H$22)&gt;0),AND('График ОП'!AC58=предметы!$H$22,COUNTIFS('График ОП'!AC58:AC74,предметы!$H$7)&gt;0),AND('График ОП'!AC58=предметы!$H$8,COUNTIFS('График ОП'!AC58:AC74,предметы!$H$23)&gt;0),AND('График ОП'!AC58=предметы!$H$23,COUNTIFS('График ОП'!AC58:AC74,предметы!$H$8)&gt;0),AND('График ОП'!AC58=предметы!$H$9,COUNTIFS('График ОП'!AC58:AC74,предметы!$H$24)&gt;0),AND('График ОП'!AC58=предметы!$H$24,COUNTIFS('График ОП'!AC58:AC74,предметы!$H$9)&gt;0),AND('График ОП'!AC58=предметы!$H$10,COUNTIFS('График ОП'!AC58:AC74,предметы!$H$25)&gt;0),AND('График ОП'!AC58=предметы!$H$25,COUNTIFS('График ОП'!AC58:AC74,предметы!$H$10)&gt;0),AND('График ОП'!AC58=предметы!$H$11,COUNTIFS('График ОП'!AC58:AC74,предметы!$H$26)&gt;0),AND('График ОП'!AC58=предметы!$H$26,COUNTIFS('График ОП'!AC58:AC74,предметы!$H$11)&gt;0),AND('График ОП'!AC58=предметы!$H$12,COUNTIFS('График ОП'!AC58:AC74,предметы!$H$27)&gt;0),AND('График ОП'!AC58=предметы!$H$27,COUNTIFS('График ОП'!AC58:AC74,предметы!$H$12)&gt;0),AND('График ОП'!AC58=предметы!$H$13,COUNTIFS('График ОП'!AC58:AC74,предметы!$H$28)&gt;0),AND('График ОП'!AC58=предметы!$H$28,COUNTIFS('График ОП'!AC58:AC74,предметы!$H$13)&gt;0),AND('График ОП'!AC58=предметы!$H$14,COUNTIFS('График ОП'!AC58:AC74,предметы!$H$29)&gt;0),AND('График ОП'!AC58=предметы!$H$29,COUNTIFS('График ОП'!AC58:AC74,предметы!$H$14)&gt;0),AND('График ОП'!AC58=предметы!$H$15,COUNTIFS('График ОП'!AC58:AC74,предметы!$H$30)&gt;0),AND('График ОП'!AC58=предметы!$H$30,COUNTIFS('График ОП'!AC58:AC74,предметы!$H$15)&gt;0)),"&lt;17 (ВПР, КР)","*")</f>
        <v>*</v>
      </c>
      <c r="AU57" s="7" t="str">
        <f>IF(OR(COUNTIFS('График ОП'!AD58:AD74,'График ОП'!AD58)&gt;1,AND('График ОП'!AD58=предметы!$H$3,COUNTIFS('График ОП'!AD58:AD74,предметы!$H$16)&gt;0),AND('График ОП'!AD58=предметы!$H$16,COUNTIFS('График ОП'!AD58:AD74,предметы!$H$3)&gt;0),AND('График ОП'!AD58=предметы!$H$4,COUNTIFS('График ОП'!AD58:AD74,предметы!$H$19)&gt;0),AND('График ОП'!AD58=предметы!$H$19,COUNTIFS('График ОП'!AD58:AD74,предметы!$H$4)&gt;0),AND('График ОП'!AD58=предметы!$H$5,COUNTIFS('График ОП'!AD58:AD74,предметы!$H$20)&gt;0),AND('График ОП'!AD58=предметы!$H$20,COUNTIFS('График ОП'!AD58:AD74,предметы!$H$5)&gt;0),AND('График ОП'!AD58=предметы!$H$6,COUNTIFS('График ОП'!AD58:AD74,предметы!$H$21)&gt;0),AND('График ОП'!AD58=предметы!$H$21,COUNTIFS('График ОП'!AD58:AD74,предметы!$H$6)&gt;0),AND('График ОП'!AD58=предметы!$H$7,COUNTIFS('График ОП'!AD58:AD74,предметы!$H$22)&gt;0),AND('График ОП'!AD58=предметы!$H$22,COUNTIFS('График ОП'!AD58:AD74,предметы!$H$7)&gt;0),AND('График ОП'!AD58=предметы!$H$8,COUNTIFS('График ОП'!AD58:AD74,предметы!$H$23)&gt;0),AND('График ОП'!AD58=предметы!$H$23,COUNTIFS('График ОП'!AD58:AD74,предметы!$H$8)&gt;0),AND('График ОП'!AD58=предметы!$H$9,COUNTIFS('График ОП'!AD58:AD74,предметы!$H$24)&gt;0),AND('График ОП'!AD58=предметы!$H$24,COUNTIFS('График ОП'!AD58:AD74,предметы!$H$9)&gt;0),AND('График ОП'!AD58=предметы!$H$10,COUNTIFS('График ОП'!AD58:AD74,предметы!$H$25)&gt;0),AND('График ОП'!AD58=предметы!$H$25,COUNTIFS('График ОП'!AD58:AD74,предметы!$H$10)&gt;0),AND('График ОП'!AD58=предметы!$H$11,COUNTIFS('График ОП'!AD58:AD74,предметы!$H$26)&gt;0),AND('График ОП'!AD58=предметы!$H$26,COUNTIFS('График ОП'!AD58:AD74,предметы!$H$11)&gt;0),AND('График ОП'!AD58=предметы!$H$12,COUNTIFS('График ОП'!AD58:AD74,предметы!$H$27)&gt;0),AND('График ОП'!AD58=предметы!$H$27,COUNTIFS('График ОП'!AD58:AD74,предметы!$H$12)&gt;0),AND('График ОП'!AD58=предметы!$H$13,COUNTIFS('График ОП'!AD58:AD74,предметы!$H$28)&gt;0),AND('График ОП'!AD58=предметы!$H$28,COUNTIFS('График ОП'!AD58:AD74,предметы!$H$13)&gt;0),AND('График ОП'!AD58=предметы!$H$14,COUNTIFS('График ОП'!AD58:AD74,предметы!$H$29)&gt;0),AND('График ОП'!AD58=предметы!$H$29,COUNTIFS('График ОП'!AD58:AD74,предметы!$H$14)&gt;0),AND('График ОП'!AD58=предметы!$H$15,COUNTIFS('График ОП'!AD58:AD74,предметы!$H$30)&gt;0),AND('График ОП'!AD58=предметы!$H$30,COUNTIFS('График ОП'!AD58:AD74,предметы!$H$15)&gt;0)),"&lt;17 (ВПР, КР)","*")</f>
        <v>*</v>
      </c>
      <c r="AV57" s="7" t="str">
        <f>IF(OR(COUNTIFS('График ОП'!AE58:AE74,'График ОП'!AE58)&gt;1,AND('График ОП'!AE58=предметы!$H$3,COUNTIFS('График ОП'!AE58:AE74,предметы!$H$16)&gt;0),AND('График ОП'!AE58=предметы!$H$16,COUNTIFS('График ОП'!AE58:AE74,предметы!$H$3)&gt;0),AND('График ОП'!AE58=предметы!$H$4,COUNTIFS('График ОП'!AE58:AE74,предметы!$H$19)&gt;0),AND('График ОП'!AE58=предметы!$H$19,COUNTIFS('График ОП'!AE58:AE74,предметы!$H$4)&gt;0),AND('График ОП'!AE58=предметы!$H$5,COUNTIFS('График ОП'!AE58:AE74,предметы!$H$20)&gt;0),AND('График ОП'!AE58=предметы!$H$20,COUNTIFS('График ОП'!AE58:AE74,предметы!$H$5)&gt;0),AND('График ОП'!AE58=предметы!$H$6,COUNTIFS('График ОП'!AE58:AE74,предметы!$H$21)&gt;0),AND('График ОП'!AE58=предметы!$H$21,COUNTIFS('График ОП'!AE58:AE74,предметы!$H$6)&gt;0),AND('График ОП'!AE58=предметы!$H$7,COUNTIFS('График ОП'!AE58:AE74,предметы!$H$22)&gt;0),AND('График ОП'!AE58=предметы!$H$22,COUNTIFS('График ОП'!AE58:AE74,предметы!$H$7)&gt;0),AND('График ОП'!AE58=предметы!$H$8,COUNTIFS('График ОП'!AE58:AE74,предметы!$H$23)&gt;0),AND('График ОП'!AE58=предметы!$H$23,COUNTIFS('График ОП'!AE58:AE74,предметы!$H$8)&gt;0),AND('График ОП'!AE58=предметы!$H$9,COUNTIFS('График ОП'!AE58:AE74,предметы!$H$24)&gt;0),AND('График ОП'!AE58=предметы!$H$24,COUNTIFS('График ОП'!AE58:AE74,предметы!$H$9)&gt;0),AND('График ОП'!AE58=предметы!$H$10,COUNTIFS('График ОП'!AE58:AE74,предметы!$H$25)&gt;0),AND('График ОП'!AE58=предметы!$H$25,COUNTIFS('График ОП'!AE58:AE74,предметы!$H$10)&gt;0),AND('График ОП'!AE58=предметы!$H$11,COUNTIFS('График ОП'!AE58:AE74,предметы!$H$26)&gt;0),AND('График ОП'!AE58=предметы!$H$26,COUNTIFS('График ОП'!AE58:AE74,предметы!$H$11)&gt;0),AND('График ОП'!AE58=предметы!$H$12,COUNTIFS('График ОП'!AE58:AE74,предметы!$H$27)&gt;0),AND('График ОП'!AE58=предметы!$H$27,COUNTIFS('График ОП'!AE58:AE74,предметы!$H$12)&gt;0),AND('График ОП'!AE58=предметы!$H$13,COUNTIFS('График ОП'!AE58:AE74,предметы!$H$28)&gt;0),AND('График ОП'!AE58=предметы!$H$28,COUNTIFS('График ОП'!AE58:AE74,предметы!$H$13)&gt;0),AND('График ОП'!AE58=предметы!$H$14,COUNTIFS('График ОП'!AE58:AE74,предметы!$H$29)&gt;0),AND('График ОП'!AE58=предметы!$H$29,COUNTIFS('График ОП'!AE58:AE74,предметы!$H$14)&gt;0),AND('График ОП'!AE58=предметы!$H$15,COUNTIFS('График ОП'!AE58:AE74,предметы!$H$30)&gt;0),AND('График ОП'!AE58=предметы!$H$30,COUNTIFS('График ОП'!AE58:AE74,предметы!$H$15)&gt;0)),"&lt;17 (ВПР, КР)","*")</f>
        <v>*</v>
      </c>
      <c r="AW5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7" s="11" t="str">
        <f>IF(COUNTIFS('График ОП'!AF58:AF74,'График ОП'!AF58)&gt;1,"&lt;17 (ВПР, КР)","*")</f>
        <v>*</v>
      </c>
      <c r="AZ57" s="11" t="str">
        <f>IF(COUNTIFS('График ОП'!AG58:AG74,'График ОП'!AG58)&gt;1,"&lt;17 (ВПР, КР)","*")</f>
        <v>*</v>
      </c>
      <c r="BA57" s="11" t="str">
        <f>IF(COUNTIFS('График ОП'!AH58:AH74,'График ОП'!AH58)&gt;1,"&lt;17 (ВПР, КР)","*")</f>
        <v>*</v>
      </c>
      <c r="BB57" s="11" t="e">
        <f>IF(COUNTIFS('График ОП'!#REF!,'График ОП'!#REF!)&gt;1,"&lt;17 (ВПР, КР)","*")</f>
        <v>#REF!</v>
      </c>
      <c r="BC57" s="11" t="e">
        <f>IF(COUNTIFS('График ОП'!#REF!,'График ОП'!#REF!)&gt;1,"&lt;17 (ВПР, КР)","*")</f>
        <v>#REF!</v>
      </c>
      <c r="BD57" s="11" t="e">
        <f>IF(COUNTIFS('График ОП'!#REF!,'График ОП'!#REF!)&gt;1,"&lt;17 (ВПР, КР)","*")</f>
        <v>#REF!</v>
      </c>
      <c r="BE57" s="7" t="str">
        <f>IF(OR(COUNTIFS('График ОП'!AI58:AI74,'График ОП'!AI58)&gt;1,AND('График ОП'!AI58=предметы!$J$3,COUNTIFS('График ОП'!AI58:AI74,предметы!$J$16)&gt;0),AND('График ОП'!AI58=предметы!$J$16,COUNTIFS('График ОП'!AI58:AI74,предметы!$J$3)&gt;0),AND('График ОП'!AI58=предметы!$J$4,COUNTIFS('График ОП'!AI58:AI74,предметы!$J$19)&gt;0),AND('График ОП'!AI58=предметы!$J$19,COUNTIFS('График ОП'!AI58:AI74,предметы!$J$4)&gt;0),AND('График ОП'!AI58=предметы!$J$5,COUNTIFS('График ОП'!AI58:AI74,предметы!$J$20)&gt;0),AND('График ОП'!AI58=предметы!$J$20,COUNTIFS('График ОП'!AI58:AI74,предметы!$J$5)&gt;0),AND('График ОП'!AI58=предметы!$J$6,COUNTIFS('График ОП'!AI58:AI74,предметы!$J$21)&gt;0),AND('График ОП'!AI58=предметы!$J$21,COUNTIFS('График ОП'!AI58:AI74,предметы!$J$6)&gt;0),AND('График ОП'!AI58=предметы!$J$7,COUNTIFS('График ОП'!AI58:AI74,предметы!$J$22)&gt;0),AND('График ОП'!AI58=предметы!$J$22,COUNTIFS('График ОП'!AI58:AI74,предметы!$J$7)&gt;0),AND('График ОП'!AI58=предметы!$J$8,COUNTIFS('График ОП'!AI58:AI74,предметы!$J$23)&gt;0),AND('График ОП'!AI58=предметы!$J$23,COUNTIFS('График ОП'!AI58:AI74,предметы!$J$8)&gt;0),AND('График ОП'!AI58=предметы!$J$9,COUNTIFS('График ОП'!AI58:AI74,предметы!$J$24)&gt;0),AND('График ОП'!AI58=предметы!$J$24,COUNTIFS('График ОП'!AI58:AI74,предметы!$J$9)&gt;0),AND('График ОП'!AI58=предметы!$J$10,COUNTIFS('График ОП'!AI58:AI74,предметы!$J$25)&gt;0),AND('График ОП'!AI58=предметы!$J$25,COUNTIFS('График ОП'!AI58:AI74,предметы!$J$10)&gt;0),AND('График ОП'!AI58=предметы!$J$11,COUNTIFS('График ОП'!AI58:AI74,предметы!$J$26)&gt;0),AND('График ОП'!AI58=предметы!$J$26,COUNTIFS('График ОП'!AI58:AI74,предметы!$J$11)&gt;0),AND('График ОП'!AI58=предметы!$J$12,COUNTIFS('График ОП'!AI58:AI74,предметы!$J$27)&gt;0),AND('График ОП'!AI58=предметы!$J$27,COUNTIFS('График ОП'!AI58:AI74,предметы!$J$12)&gt;0),AND('График ОП'!AI58=предметы!$J$13,COUNTIFS('График ОП'!AI58:AI74,предметы!$J$28)&gt;0),AND('График ОП'!AI58=предметы!$J$28,COUNTIFS('График ОП'!AI58:AI74,предметы!$J$13)&gt;0),AND('График ОП'!AI58=предметы!$J$14,COUNTIFS('График ОП'!AI58:AI74,предметы!$J$29)&gt;0),AND('График ОП'!AI58=предметы!$J$29,COUNTIFS('График ОП'!AI58:AI74,предметы!$J$14)&gt;0),AND('График ОП'!AI58=предметы!$J$15,COUNTIFS('График ОП'!AI58:AI74,предметы!$J$30)&gt;0),AND('График ОП'!AI58=предметы!$J$30,COUNTIFS('График ОП'!AI58:AI74,предметы!$J$15)&gt;0)),"&lt;17 (ВПР, КР)","*")</f>
        <v>*</v>
      </c>
      <c r="BF57" s="7" t="str">
        <f>IF(OR(COUNTIFS('График ОП'!AJ58:AJ74,'График ОП'!AJ58)&gt;1,AND('График ОП'!AJ58=предметы!$J$3,COUNTIFS('График ОП'!AJ58:AJ74,предметы!$J$16)&gt;0),AND('График ОП'!AJ58=предметы!$J$16,COUNTIFS('График ОП'!AJ58:AJ74,предметы!$J$3)&gt;0),AND('График ОП'!AJ58=предметы!$J$4,COUNTIFS('График ОП'!AJ58:AJ74,предметы!$J$19)&gt;0),AND('График ОП'!AJ58=предметы!$J$19,COUNTIFS('График ОП'!AJ58:AJ74,предметы!$J$4)&gt;0),AND('График ОП'!AJ58=предметы!$J$5,COUNTIFS('График ОП'!AJ58:AJ74,предметы!$J$20)&gt;0),AND('График ОП'!AJ58=предметы!$J$20,COUNTIFS('График ОП'!AJ58:AJ74,предметы!$J$5)&gt;0),AND('График ОП'!AJ58=предметы!$J$6,COUNTIFS('График ОП'!AJ58:AJ74,предметы!$J$21)&gt;0),AND('График ОП'!AJ58=предметы!$J$21,COUNTIFS('График ОП'!AJ58:AJ74,предметы!$J$6)&gt;0),AND('График ОП'!AJ58=предметы!$J$7,COUNTIFS('График ОП'!AJ58:AJ74,предметы!$J$22)&gt;0),AND('График ОП'!AJ58=предметы!$J$22,COUNTIFS('График ОП'!AJ58:AJ74,предметы!$J$7)&gt;0),AND('График ОП'!AJ58=предметы!$J$8,COUNTIFS('График ОП'!AJ58:AJ74,предметы!$J$23)&gt;0),AND('График ОП'!AJ58=предметы!$J$23,COUNTIFS('График ОП'!AJ58:AJ74,предметы!$J$8)&gt;0),AND('График ОП'!AJ58=предметы!$J$9,COUNTIFS('График ОП'!AJ58:AJ74,предметы!$J$24)&gt;0),AND('График ОП'!AJ58=предметы!$J$24,COUNTIFS('График ОП'!AJ58:AJ74,предметы!$J$9)&gt;0),AND('График ОП'!AJ58=предметы!$J$10,COUNTIFS('График ОП'!AJ58:AJ74,предметы!$J$25)&gt;0),AND('График ОП'!AJ58=предметы!$J$25,COUNTIFS('График ОП'!AJ58:AJ74,предметы!$J$10)&gt;0),AND('График ОП'!AJ58=предметы!$J$11,COUNTIFS('График ОП'!AJ58:AJ74,предметы!$J$26)&gt;0),AND('График ОП'!AJ58=предметы!$J$26,COUNTIFS('График ОП'!AJ58:AJ74,предметы!$J$11)&gt;0),AND('График ОП'!AJ58=предметы!$J$12,COUNTIFS('График ОП'!AJ58:AJ74,предметы!$J$27)&gt;0),AND('График ОП'!AJ58=предметы!$J$27,COUNTIFS('График ОП'!AJ58:AJ74,предметы!$J$12)&gt;0),AND('График ОП'!AJ58=предметы!$J$13,COUNTIFS('График ОП'!AJ58:AJ74,предметы!$J$28)&gt;0),AND('График ОП'!AJ58=предметы!$J$28,COUNTIFS('График ОП'!AJ58:AJ74,предметы!$J$13)&gt;0),AND('График ОП'!AJ58=предметы!$J$14,COUNTIFS('График ОП'!AJ58:AJ74,предметы!$J$29)&gt;0),AND('График ОП'!AJ58=предметы!$J$29,COUNTIFS('График ОП'!AJ58:AJ74,предметы!$J$14)&gt;0),AND('График ОП'!AJ58=предметы!$J$15,COUNTIFS('График ОП'!AJ58:AJ74,предметы!$J$30)&gt;0),AND('График ОП'!AJ58=предметы!$J$30,COUNTIFS('График ОП'!AJ58:AJ74,предметы!$J$15)&gt;0)),"&lt;17 (ВПР, КР)","*")</f>
        <v>*</v>
      </c>
      <c r="BG5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7" s="11" t="str">
        <f>IF(COUNTIFS('График ОП'!AK58:AK74,'График ОП'!AK58)&gt;1,"&lt;17 (ВПР, КР)","*")</f>
        <v>*</v>
      </c>
      <c r="BL57" s="11" t="str">
        <f>IF(COUNTIFS('График ОП'!AL58:AL74,'График ОП'!AL58)&gt;1,"&lt;17 (ВПР, КР)","*")</f>
        <v>*</v>
      </c>
      <c r="BM57" s="11" t="e">
        <f>IF(COUNTIFS('График ОП'!#REF!,'График ОП'!#REF!)&gt;1,"&lt;17 (ВПР, КР)","*")</f>
        <v>#REF!</v>
      </c>
      <c r="BN57" s="11" t="e">
        <f>IF(COUNTIFS('График ОП'!#REF!,'График ОП'!#REF!)&gt;1,"&lt;17 (ВПР, КР)","*")</f>
        <v>#REF!</v>
      </c>
      <c r="BO57" s="11" t="e">
        <f>IF(COUNTIFS('График ОП'!#REF!,'График ОП'!#REF!)&gt;1,"&lt;17 (ВПР, КР)","*")</f>
        <v>#REF!</v>
      </c>
      <c r="BP57" s="11" t="e">
        <f>IF(COUNTIFS('График ОП'!#REF!,'График ОП'!#REF!)&gt;1,"&lt;17 (ВПР, КР)","*")</f>
        <v>#REF!</v>
      </c>
    </row>
    <row r="58" spans="1:68" x14ac:dyDescent="0.2">
      <c r="A58" s="6">
        <v>46318</v>
      </c>
      <c r="B58" s="10" t="s">
        <v>62</v>
      </c>
      <c r="C58" s="11" t="str">
        <f>IF(COUNTIFS('График ОП'!C59:C75,'График ОП'!C59)&gt;1,"&lt;17 (ВПР, КР)","*")</f>
        <v>*</v>
      </c>
      <c r="D58" s="11" t="str">
        <f>IF(COUNTIFS('График ОП'!D59:D75,'График ОП'!D59)&gt;1,"&lt;17 (ВПР, КР)","*")</f>
        <v>*</v>
      </c>
      <c r="E58" s="11" t="str">
        <f>IF(COUNTIFS('График ОП'!E59:E75,'График ОП'!E59)&gt;1,"&lt;17 (ВПР, КР)","*")</f>
        <v>*</v>
      </c>
      <c r="F58" s="11" t="e">
        <f>IF(COUNTIFS('График ОП'!#REF!,'График ОП'!#REF!)&gt;1,"&lt;17 (ВПР, КР)","*")</f>
        <v>#REF!</v>
      </c>
      <c r="G58" s="11" t="e">
        <f>IF(COUNTIFS('График ОП'!#REF!,'График ОП'!#REF!)&gt;1,"&lt;17 (ВПР, КР)","*")</f>
        <v>#REF!</v>
      </c>
      <c r="H58" s="11" t="e">
        <f>IF(COUNTIFS('График ОП'!#REF!,'График ОП'!#REF!)&gt;1,"&lt;17 (ВПР, КР)","*")</f>
        <v>#REF!</v>
      </c>
      <c r="I58" s="7" t="str">
        <f>IF(COUNTIFS('График ОП'!F59:F75,'График ОП'!F59)&gt;1,"&lt;17 (ВПР, КР)","*")</f>
        <v>*</v>
      </c>
      <c r="J58" s="7" t="str">
        <f>IF(COUNTIFS('График ОП'!G59:G75,'График ОП'!G59)&gt;1,"&lt;17 (ВПР, КР)","*")</f>
        <v>*</v>
      </c>
      <c r="K58" s="7" t="str">
        <f>IF(COUNTIFS('График ОП'!H59:H75,'График ОП'!H59)&gt;1,"&lt;17 (ВПР, КР)","*")</f>
        <v>*</v>
      </c>
      <c r="L58" s="7" t="e">
        <f>IF(COUNTIFS('График ОП'!#REF!,'График ОП'!#REF!)&gt;1,"&lt;17 (ВПР, КР)","*")</f>
        <v>#REF!</v>
      </c>
      <c r="M58" s="7" t="e">
        <f>IF(COUNTIFS('График ОП'!#REF!,'График ОП'!#REF!)&gt;1,"&lt;17 (ВПР, КР)","*")</f>
        <v>#REF!</v>
      </c>
      <c r="N58" s="7" t="e">
        <f>IF(COUNTIFS('График ОП'!#REF!,'График ОП'!#REF!)&gt;1,"&lt;17 (ВПР, КР)","*")</f>
        <v>#REF!</v>
      </c>
      <c r="O58" s="11" t="str">
        <f>IF(COUNTIFS('График ОП'!I59:I75,'График ОП'!I59)&gt;1,"&lt;17 (ВПР, КР)","*")</f>
        <v>*</v>
      </c>
      <c r="P58" s="11" t="str">
        <f>IF(COUNTIFS('График ОП'!J59:J75,'График ОП'!J59)&gt;1,"&lt;17 (ВПР, КР)","*")</f>
        <v>*</v>
      </c>
      <c r="Q58" s="11" t="str">
        <f>IF(COUNTIFS('График ОП'!K59:K75,'График ОП'!K59)&gt;1,"&lt;17 (ВПР, КР)","*")</f>
        <v>*</v>
      </c>
      <c r="R58" s="11" t="str">
        <f>IF(COUNTIFS('График ОП'!L59:L75,'График ОП'!L59)&gt;1,"&lt;17 (ВПР, КР)","*")</f>
        <v>*</v>
      </c>
      <c r="S58" s="11" t="e">
        <f>IF(COUNTIFS('График ОП'!#REF!,'График ОП'!#REF!)&gt;1,"&lt;17 (ВПР, КР)","*")</f>
        <v>#REF!</v>
      </c>
      <c r="T58" s="11" t="e">
        <f>IF(COUNTIFS('График ОП'!#REF!,'График ОП'!#REF!)&gt;1,"&lt;17 (ВПР, КР)","*")</f>
        <v>#REF!</v>
      </c>
      <c r="U58" s="7" t="str">
        <f>IF(OR(COUNTIFS('График ОП'!M59:M75,'График ОП'!M59)&gt;1,AND('График ОП'!M59=предметы!$D$3,COUNTIFS('График ОП'!M59:M75,предметы!$D$12)&gt;0),AND('График ОП'!M59=предметы!$D$12,COUNTIFS('График ОП'!M59:M75,предметы!$D$3)&gt;0),AND('График ОП'!M59=предметы!$D$4,COUNTIFS('График ОП'!M59:M75,предметы!$D$13)&gt;0),AND('График ОП'!M59=предметы!$D$13,COUNTIFS('График ОП'!M59:M75,предметы!$D$4)&gt;0),AND('График ОП'!M59=предметы!$D$14,COUNTIFS('График ОП'!M59:M75,предметы!$D$5)&gt;0),AND('График ОП'!M59=предметы!$D$5,COUNTIFS('График ОП'!M59:M75,предметы!$D$14)&gt;0),AND('График ОП'!M59=предметы!$D$15,COUNTIFS('График ОП'!M59:M75,предметы!$D$6)&gt;0),AND('График ОП'!M59=предметы!$D$6,COUNTIFS('График ОП'!M59:M75,предметы!$D$15)&gt;0),AND('График ОП'!M59=предметы!$D$16,COUNTIFS('График ОП'!M59:M75,предметы!$D$7)&gt;0),AND('График ОП'!M59=предметы!$D$7,COUNTIFS('График ОП'!M59:M75,предметы!$D$16)&gt;0),AND('График ОП'!M59=предметы!$D$8,COUNTIFS('График ОП'!M59:M75,предметы!$D$10)&gt;0),AND('График ОП'!M59=предметы!$D$10,COUNTIFS('График ОП'!M59:M75,предметы!$D$8)&gt;0),AND('График ОП'!M59=предметы!$D$9,COUNTIFS('График ОП'!M59:M75,предметы!$D$11)&gt;0),AND('График ОП'!M59=предметы!$D$11,COUNTIFS('График ОП'!M59:M75,предметы!$D$9)&gt;0)),"&lt;17 (ВПР, КР)","*")</f>
        <v>*</v>
      </c>
      <c r="V58" s="7" t="str">
        <f>IF(OR(COUNTIFS('График ОП'!N59:N75,'График ОП'!N59)&gt;1,AND('График ОП'!N59=предметы!$D$3,COUNTIFS('График ОП'!N59:N75,предметы!$D$12)&gt;0),AND('График ОП'!N59=предметы!$D$12,COUNTIFS('График ОП'!N59:N75,предметы!$D$3)&gt;0),AND('График ОП'!N59=предметы!$D$4,COUNTIFS('График ОП'!N59:N75,предметы!$D$13)&gt;0),AND('График ОП'!N59=предметы!$D$13,COUNTIFS('График ОП'!N59:N75,предметы!$D$4)&gt;0),AND('График ОП'!N59=предметы!$D$14,COUNTIFS('График ОП'!N59:N75,предметы!$D$5)&gt;0),AND('График ОП'!N59=предметы!$D$5,COUNTIFS('График ОП'!N59:N75,предметы!$D$14)&gt;0),AND('График ОП'!N59=предметы!$D$15,COUNTIFS('График ОП'!N59:N75,предметы!$D$6)&gt;0),AND('График ОП'!N59=предметы!$D$6,COUNTIFS('График ОП'!N59:N75,предметы!$D$15)&gt;0),AND('График ОП'!N59=предметы!$D$16,COUNTIFS('График ОП'!N59:N75,предметы!$D$7)&gt;0),AND('График ОП'!N59=предметы!$D$7,COUNTIFS('График ОП'!N59:N75,предметы!$D$16)&gt;0),AND('График ОП'!N59=предметы!$D$8,COUNTIFS('График ОП'!N59:N75,предметы!$D$10)&gt;0),AND('График ОП'!N59=предметы!$D$10,COUNTIFS('График ОП'!N59:N75,предметы!$D$8)&gt;0),AND('График ОП'!N59=предметы!$D$9,COUNTIFS('График ОП'!N59:N75,предметы!$D$11)&gt;0),AND('График ОП'!N59=предметы!$D$11,COUNTIFS('График ОП'!N59:N75,предметы!$D$9)&gt;0)),"&lt;17 (ВПР, КР)","*")</f>
        <v>*</v>
      </c>
      <c r="W58" s="7" t="str">
        <f>IF(OR(COUNTIFS('График ОП'!O59:O75,'График ОП'!O59)&gt;1,AND('График ОП'!O59=предметы!$D$3,COUNTIFS('График ОП'!O59:O75,предметы!$D$12)&gt;0),AND('График ОП'!O59=предметы!$D$12,COUNTIFS('График ОП'!O59:O75,предметы!$D$3)&gt;0),AND('График ОП'!O59=предметы!$D$4,COUNTIFS('График ОП'!O59:O75,предметы!$D$13)&gt;0),AND('График ОП'!O59=предметы!$D$13,COUNTIFS('График ОП'!O59:O75,предметы!$D$4)&gt;0),AND('График ОП'!O59=предметы!$D$14,COUNTIFS('График ОП'!O59:O75,предметы!$D$5)&gt;0),AND('График ОП'!O59=предметы!$D$5,COUNTIFS('График ОП'!O59:O75,предметы!$D$14)&gt;0),AND('График ОП'!O59=предметы!$D$15,COUNTIFS('График ОП'!O59:O75,предметы!$D$6)&gt;0),AND('График ОП'!O59=предметы!$D$6,COUNTIFS('График ОП'!O59:O75,предметы!$D$15)&gt;0),AND('График ОП'!O59=предметы!$D$16,COUNTIFS('График ОП'!O59:O75,предметы!$D$7)&gt;0),AND('График ОП'!O59=предметы!$D$7,COUNTIFS('График ОП'!O59:O75,предметы!$D$16)&gt;0),AND('График ОП'!O59=предметы!$D$8,COUNTIFS('График ОП'!O59:O75,предметы!$D$10)&gt;0),AND('График ОП'!O59=предметы!$D$10,COUNTIFS('График ОП'!O59:O75,предметы!$D$8)&gt;0),AND('График ОП'!O59=предметы!$D$9,COUNTIFS('График ОП'!O59:O75,предметы!$D$11)&gt;0),AND('График ОП'!O59=предметы!$D$11,COUNTIFS('График ОП'!O59:O75,предметы!$D$9)&gt;0)),"&lt;17 (ВПР, КР)","*")</f>
        <v>*</v>
      </c>
      <c r="X58" s="7" t="str">
        <f>IF(OR(COUNTIFS('График ОП'!P59:P75,'График ОП'!P59)&gt;1,AND('График ОП'!P59=предметы!$D$3,COUNTIFS('График ОП'!P59:P75,предметы!$D$12)&gt;0),AND('График ОП'!P59=предметы!$D$12,COUNTIFS('График ОП'!P59:P75,предметы!$D$3)&gt;0),AND('График ОП'!P59=предметы!$D$4,COUNTIFS('График ОП'!P59:P75,предметы!$D$13)&gt;0),AND('График ОП'!P59=предметы!$D$13,COUNTIFS('График ОП'!P59:P75,предметы!$D$4)&gt;0),AND('График ОП'!P59=предметы!$D$14,COUNTIFS('График ОП'!P59:P75,предметы!$D$5)&gt;0),AND('График ОП'!P59=предметы!$D$5,COUNTIFS('График ОП'!P59:P75,предметы!$D$14)&gt;0),AND('График ОП'!P59=предметы!$D$15,COUNTIFS('График ОП'!P59:P75,предметы!$D$6)&gt;0),AND('График ОП'!P59=предметы!$D$6,COUNTIFS('График ОП'!P59:P75,предметы!$D$15)&gt;0),AND('График ОП'!P59=предметы!$D$16,COUNTIFS('График ОП'!P59:P75,предметы!$D$7)&gt;0),AND('График ОП'!P59=предметы!$D$7,COUNTIFS('График ОП'!P59:P75,предметы!$D$16)&gt;0),AND('График ОП'!P59=предметы!$D$8,COUNTIFS('График ОП'!P59:P75,предметы!$D$10)&gt;0),AND('График ОП'!P59=предметы!$D$10,COUNTIFS('График ОП'!P59:P75,предметы!$D$8)&gt;0),AND('График ОП'!P59=предметы!$D$9,COUNTIFS('График ОП'!P59:P75,предметы!$D$11)&gt;0),AND('График ОП'!P59=предметы!$D$11,COUNTIFS('График ОП'!P59:P75,предметы!$D$9)&gt;0)),"&lt;17 (ВПР, КР)","*")</f>
        <v>*</v>
      </c>
      <c r="Y5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8" s="11" t="str">
        <f>IF(OR(COUNTIFS('График ОП'!Q59:Q75,'График ОП'!Q59)&gt;1,AND('График ОП'!Q59=предметы!$E$3,COUNTIFS('График ОП'!Q59:Q75,предметы!$E$12)&gt;0),AND('График ОП'!Q59=предметы!$E$12,COUNTIFS('График ОП'!Q59:Q75,предметы!$E$3)&gt;0),AND('График ОП'!Q59=предметы!$E$4,COUNTIFS('График ОП'!Q59:Q75,предметы!$E$13)&gt;0),AND('График ОП'!Q59=предметы!$E$13,COUNTIFS('График ОП'!Q59:Q75,предметы!$E$4)&gt;0),AND('График ОП'!Q59=предметы!$E$5,COUNTIFS('График ОП'!Q59:Q75,предметы!$E$14)&gt;0),AND('График ОП'!Q59=предметы!$E$14,COUNTIFS('График ОП'!Q59:Q75,предметы!$E$5)&gt;0),AND('График ОП'!Q59=предметы!$E$6,COUNTIFS('График ОП'!Q59:Q75,предметы!$E$15)&gt;0),AND('График ОП'!Q59=предметы!$E$15,COUNTIFS('График ОП'!Q59:Q75,предметы!$E$6)&gt;0),AND('График ОП'!Q59=предметы!$E$7,COUNTIFS('График ОП'!Q59:Q75,предметы!$E$16)&gt;0),AND('График ОП'!Q59=предметы!$E$16,COUNTIFS('График ОП'!Q59:Q75,предметы!$E$7)&gt;0),AND('График ОП'!Q59=предметы!$E$8,COUNTIFS('График ОП'!Q59:Q75,предметы!$E$17)&gt;0),AND('График ОП'!Q59=предметы!$E$17,COUNTIFS('График ОП'!Q59:Q75,предметы!$E$8)&gt;0),AND('График ОП'!Q59=предметы!$E$9,COUNTIFS('График ОП'!Q59:Q75,предметы!$E$18)&gt;0),AND('График ОП'!Q59=предметы!$E$18,COUNTIFS('График ОП'!Q59:Q75,предметы!$E$9)&gt;0),AND('График ОП'!Q59=предметы!$E$10,COUNTIFS('График ОП'!Q59:Q75,предметы!$E$19)&gt;0),AND('График ОП'!Q59=предметы!$E$19,COUNTIFS('График ОП'!Q59:Q75,предметы!$E$10)&gt;0),AND('График ОП'!Q59=предметы!$E$11,COUNTIFS('График ОП'!Q59:Q75,предметы!$E$20)&gt;0),AND('График ОП'!Q59=предметы!$E$20,COUNTIFS('График ОП'!Q59:Q75,предметы!$E$11)&gt;0)),"&lt;17 (ВПР, КР)","*")</f>
        <v>*</v>
      </c>
      <c r="AB58" s="11" t="str">
        <f>IF(OR(COUNTIFS('График ОП'!R59:R75,'График ОП'!R59)&gt;1,AND('График ОП'!R59=предметы!$E$3,COUNTIFS('График ОП'!R59:R75,предметы!$E$12)&gt;0),AND('График ОП'!R59=предметы!$E$12,COUNTIFS('График ОП'!R59:R75,предметы!$E$3)&gt;0),AND('График ОП'!R59=предметы!$E$4,COUNTIFS('График ОП'!R59:R75,предметы!$E$13)&gt;0),AND('График ОП'!R59=предметы!$E$13,COUNTIFS('График ОП'!R59:R75,предметы!$E$4)&gt;0),AND('График ОП'!R59=предметы!$E$5,COUNTIFS('График ОП'!R59:R75,предметы!$E$14)&gt;0),AND('График ОП'!R59=предметы!$E$14,COUNTIFS('График ОП'!R59:R75,предметы!$E$5)&gt;0),AND('График ОП'!R59=предметы!$E$6,COUNTIFS('График ОП'!R59:R75,предметы!$E$15)&gt;0),AND('График ОП'!R59=предметы!$E$15,COUNTIFS('График ОП'!R59:R75,предметы!$E$6)&gt;0),AND('График ОП'!R59=предметы!$E$7,COUNTIFS('График ОП'!R59:R75,предметы!$E$16)&gt;0),AND('График ОП'!R59=предметы!$E$16,COUNTIFS('График ОП'!R59:R75,предметы!$E$7)&gt;0),AND('График ОП'!R59=предметы!$E$8,COUNTIFS('График ОП'!R59:R75,предметы!$E$17)&gt;0),AND('График ОП'!R59=предметы!$E$17,COUNTIFS('График ОП'!R59:R75,предметы!$E$8)&gt;0),AND('График ОП'!R59=предметы!$E$9,COUNTIFS('График ОП'!R59:R75,предметы!$E$18)&gt;0),AND('График ОП'!R59=предметы!$E$18,COUNTIFS('График ОП'!R59:R75,предметы!$E$9)&gt;0),AND('График ОП'!R59=предметы!$E$10,COUNTIFS('График ОП'!R59:R75,предметы!$E$19)&gt;0),AND('График ОП'!R59=предметы!$E$19,COUNTIFS('График ОП'!R59:R75,предметы!$E$10)&gt;0),AND('График ОП'!R59=предметы!$E$11,COUNTIFS('График ОП'!R59:R75,предметы!$E$20)&gt;0),AND('График ОП'!R59=предметы!$E$20,COUNTIFS('График ОП'!R59:R75,предметы!$E$11)&gt;0)),"&lt;17 (ВПР, КР)","*")</f>
        <v>*</v>
      </c>
      <c r="AC58" s="11" t="str">
        <f>IF(OR(COUNTIFS('График ОП'!S59:S75,'График ОП'!S59)&gt;1,AND('График ОП'!S59=предметы!$E$3,COUNTIFS('График ОП'!S59:S75,предметы!$E$12)&gt;0),AND('График ОП'!S59=предметы!$E$12,COUNTIFS('График ОП'!S59:S75,предметы!$E$3)&gt;0),AND('График ОП'!S59=предметы!$E$4,COUNTIFS('График ОП'!S59:S75,предметы!$E$13)&gt;0),AND('График ОП'!S59=предметы!$E$13,COUNTIFS('График ОП'!S59:S75,предметы!$E$4)&gt;0),AND('График ОП'!S59=предметы!$E$5,COUNTIFS('График ОП'!S59:S75,предметы!$E$14)&gt;0),AND('График ОП'!S59=предметы!$E$14,COUNTIFS('График ОП'!S59:S75,предметы!$E$5)&gt;0),AND('График ОП'!S59=предметы!$E$6,COUNTIFS('График ОП'!S59:S75,предметы!$E$15)&gt;0),AND('График ОП'!S59=предметы!$E$15,COUNTIFS('График ОП'!S59:S75,предметы!$E$6)&gt;0),AND('График ОП'!S59=предметы!$E$7,COUNTIFS('График ОП'!S59:S75,предметы!$E$16)&gt;0),AND('График ОП'!S59=предметы!$E$16,COUNTIFS('График ОП'!S59:S75,предметы!$E$7)&gt;0),AND('График ОП'!S59=предметы!$E$8,COUNTIFS('График ОП'!S59:S75,предметы!$E$17)&gt;0),AND('График ОП'!S59=предметы!$E$17,COUNTIFS('График ОП'!S59:S75,предметы!$E$8)&gt;0),AND('График ОП'!S59=предметы!$E$9,COUNTIFS('График ОП'!S59:S75,предметы!$E$18)&gt;0),AND('График ОП'!S59=предметы!$E$18,COUNTIFS('График ОП'!S59:S75,предметы!$E$9)&gt;0),AND('График ОП'!S59=предметы!$E$10,COUNTIFS('График ОП'!S59:S75,предметы!$E$19)&gt;0),AND('График ОП'!S59=предметы!$E$19,COUNTIFS('График ОП'!S59:S75,предметы!$E$10)&gt;0),AND('График ОП'!S59=предметы!$E$11,COUNTIFS('График ОП'!S59:S75,предметы!$E$20)&gt;0),AND('График ОП'!S59=предметы!$E$20,COUNTIFS('График ОП'!S59:S75,предметы!$E$11)&gt;0)),"&lt;17 (ВПР, КР)","*")</f>
        <v>*</v>
      </c>
      <c r="AD58" s="11" t="str">
        <f>IF(OR(COUNTIFS('График ОП'!T59:T75,'График ОП'!T59)&gt;1,AND('График ОП'!T59=предметы!$E$3,COUNTIFS('График ОП'!T59:T75,предметы!$E$12)&gt;0),AND('График ОП'!T59=предметы!$E$12,COUNTIFS('График ОП'!T59:T75,предметы!$E$3)&gt;0),AND('График ОП'!T59=предметы!$E$4,COUNTIFS('График ОП'!T59:T75,предметы!$E$13)&gt;0),AND('График ОП'!T59=предметы!$E$13,COUNTIFS('График ОП'!T59:T75,предметы!$E$4)&gt;0),AND('График ОП'!T59=предметы!$E$5,COUNTIFS('График ОП'!T59:T75,предметы!$E$14)&gt;0),AND('График ОП'!T59=предметы!$E$14,COUNTIFS('График ОП'!T59:T75,предметы!$E$5)&gt;0),AND('График ОП'!T59=предметы!$E$6,COUNTIFS('График ОП'!T59:T75,предметы!$E$15)&gt;0),AND('График ОП'!T59=предметы!$E$15,COUNTIFS('График ОП'!T59:T75,предметы!$E$6)&gt;0),AND('График ОП'!T59=предметы!$E$7,COUNTIFS('График ОП'!T59:T75,предметы!$E$16)&gt;0),AND('График ОП'!T59=предметы!$E$16,COUNTIFS('График ОП'!T59:T75,предметы!$E$7)&gt;0),AND('График ОП'!T59=предметы!$E$8,COUNTIFS('График ОП'!T59:T75,предметы!$E$17)&gt;0),AND('График ОП'!T59=предметы!$E$17,COUNTIFS('График ОП'!T59:T75,предметы!$E$8)&gt;0),AND('График ОП'!T59=предметы!$E$9,COUNTIFS('График ОП'!T59:T75,предметы!$E$18)&gt;0),AND('График ОП'!T59=предметы!$E$18,COUNTIFS('График ОП'!T59:T75,предметы!$E$9)&gt;0),AND('График ОП'!T59=предметы!$E$10,COUNTIFS('График ОП'!T59:T75,предметы!$E$19)&gt;0),AND('График ОП'!T59=предметы!$E$19,COUNTIFS('График ОП'!T59:T75,предметы!$E$10)&gt;0),AND('График ОП'!T59=предметы!$E$11,COUNTIFS('График ОП'!T59:T75,предметы!$E$20)&gt;0),AND('График ОП'!T59=предметы!$E$20,COUNTIFS('График ОП'!T59:T75,предметы!$E$11)&gt;0)),"&lt;17 (ВПР, КР)","*")</f>
        <v>*</v>
      </c>
      <c r="AE5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8" s="7" t="str">
        <f>IF(OR(COUNTIFS('График ОП'!U59:U75,'График ОП'!U59)&gt;1,AND('График ОП'!U59=предметы!$F$3,COUNTIFS('График ОП'!U59:U75,предметы!$F$13)&gt;0),AND('График ОП'!U59=предметы!$F$13,COUNTIFS('График ОП'!U59:U75,предметы!$F$3)&gt;0),AND('График ОП'!U59=предметы!$F$4,COUNTIFS('График ОП'!U59:U75,предметы!$F$14)&gt;0),AND('График ОП'!U59=предметы!$F$14,COUNTIFS('График ОП'!U59:U75,предметы!$F$4)&gt;0),AND('График ОП'!U59=предметы!$F$5,COUNTIFS('График ОП'!U59:U75,предметы!$F$15)&gt;0),AND('График ОП'!U59=предметы!$F$15,COUNTIFS('График ОП'!U59:U75,предметы!$F$5)&gt;0),AND('График ОП'!U59=предметы!$F$6,COUNTIFS('График ОП'!U59:U75,предметы!$F$16)&gt;0),AND('График ОП'!U59=предметы!$F$16,COUNTIFS('График ОП'!U59:U75,предметы!$F$6)&gt;0),AND('График ОП'!U59=предметы!$F$7,COUNTIFS('График ОП'!U59:U75,предметы!$F$17)&gt;0),AND('График ОП'!U59=предметы!$F$17,COUNTIFS('График ОП'!U59:U75,предметы!$F$7)&gt;0),AND('График ОП'!U59=предметы!$F$8,COUNTIFS('График ОП'!U59:U75,предметы!$F$18)&gt;0),AND('График ОП'!U59=предметы!$F$18,COUNTIFS('График ОП'!U59:U75,предметы!$F$8)&gt;0),AND('График ОП'!U59=предметы!$F$9,COUNTIFS('График ОП'!U59:U75,предметы!$F$19)&gt;0),AND('График ОП'!U59=предметы!$F$19,COUNTIFS('График ОП'!U59:U75,предметы!$F$9)&gt;0),AND('График ОП'!U59=предметы!$F$10,COUNTIFS('График ОП'!U59:U75,предметы!$F$20)&gt;0),AND('График ОП'!U59=предметы!$F$20,COUNTIFS('График ОП'!U59:U75,предметы!$F$10)&gt;0),AND('График ОП'!U59=предметы!$F$11,COUNTIFS('График ОП'!U59:U75,предметы!$F$21)&gt;0),AND('График ОП'!U59=предметы!$F$21,COUNTIFS('График ОП'!U59:U75,предметы!$F$11)&gt;0),AND('График ОП'!U59=предметы!$F$12,COUNTIFS('График ОП'!U59:U75,предметы!$F$22)&gt;0),AND('График ОП'!U59=предметы!$F$22,COUNTIFS('График ОП'!U59:U75,предметы!$F$12)&gt;0)),"&lt;17 (ВПР, КР)","*")</f>
        <v>*</v>
      </c>
      <c r="AH58" s="7" t="str">
        <f>IF(OR(COUNTIFS('График ОП'!V59:V75,'График ОП'!V59)&gt;1,AND('График ОП'!V59=предметы!$F$3,COUNTIFS('График ОП'!V59:V75,предметы!$F$13)&gt;0),AND('График ОП'!V59=предметы!$F$13,COUNTIFS('График ОП'!V59:V75,предметы!$F$3)&gt;0),AND('График ОП'!V59=предметы!$F$4,COUNTIFS('График ОП'!V59:V75,предметы!$F$14)&gt;0),AND('График ОП'!V59=предметы!$F$14,COUNTIFS('График ОП'!V59:V75,предметы!$F$4)&gt;0),AND('График ОП'!V59=предметы!$F$5,COUNTIFS('График ОП'!V59:V75,предметы!$F$15)&gt;0),AND('График ОП'!V59=предметы!$F$15,COUNTIFS('График ОП'!V59:V75,предметы!$F$5)&gt;0),AND('График ОП'!V59=предметы!$F$6,COUNTIFS('График ОП'!V59:V75,предметы!$F$16)&gt;0),AND('График ОП'!V59=предметы!$F$16,COUNTIFS('График ОП'!V59:V75,предметы!$F$6)&gt;0),AND('График ОП'!V59=предметы!$F$7,COUNTIFS('График ОП'!V59:V75,предметы!$F$17)&gt;0),AND('График ОП'!V59=предметы!$F$17,COUNTIFS('График ОП'!V59:V75,предметы!$F$7)&gt;0),AND('График ОП'!V59=предметы!$F$8,COUNTIFS('График ОП'!V59:V75,предметы!$F$18)&gt;0),AND('График ОП'!V59=предметы!$F$18,COUNTIFS('График ОП'!V59:V75,предметы!$F$8)&gt;0),AND('График ОП'!V59=предметы!$F$9,COUNTIFS('График ОП'!V59:V75,предметы!$F$19)&gt;0),AND('График ОП'!V59=предметы!$F$19,COUNTIFS('График ОП'!V59:V75,предметы!$F$9)&gt;0),AND('График ОП'!V59=предметы!$F$10,COUNTIFS('График ОП'!V59:V75,предметы!$F$20)&gt;0),AND('График ОП'!V59=предметы!$F$20,COUNTIFS('График ОП'!V59:V75,предметы!$F$10)&gt;0),AND('График ОП'!V59=предметы!$F$11,COUNTIFS('График ОП'!V59:V75,предметы!$F$21)&gt;0),AND('График ОП'!V59=предметы!$F$21,COUNTIFS('График ОП'!V59:V75,предметы!$F$11)&gt;0),AND('График ОП'!V59=предметы!$F$12,COUNTIFS('График ОП'!V59:V75,предметы!$F$22)&gt;0),AND('График ОП'!V59=предметы!$F$22,COUNTIFS('График ОП'!V59:V75,предметы!$F$12)&gt;0)),"&lt;17 (ВПР, КР)","*")</f>
        <v>*</v>
      </c>
      <c r="AI58" s="7" t="str">
        <f>IF(OR(COUNTIFS('График ОП'!W59:W75,'График ОП'!W59)&gt;1,AND('График ОП'!W59=предметы!$F$3,COUNTIFS('График ОП'!W59:W75,предметы!$F$13)&gt;0),AND('График ОП'!W59=предметы!$F$13,COUNTIFS('График ОП'!W59:W75,предметы!$F$3)&gt;0),AND('График ОП'!W59=предметы!$F$4,COUNTIFS('График ОП'!W59:W75,предметы!$F$14)&gt;0),AND('График ОП'!W59=предметы!$F$14,COUNTIFS('График ОП'!W59:W75,предметы!$F$4)&gt;0),AND('График ОП'!W59=предметы!$F$5,COUNTIFS('График ОП'!W59:W75,предметы!$F$15)&gt;0),AND('График ОП'!W59=предметы!$F$15,COUNTIFS('График ОП'!W59:W75,предметы!$F$5)&gt;0),AND('График ОП'!W59=предметы!$F$6,COUNTIFS('График ОП'!W59:W75,предметы!$F$16)&gt;0),AND('График ОП'!W59=предметы!$F$16,COUNTIFS('График ОП'!W59:W75,предметы!$F$6)&gt;0),AND('График ОП'!W59=предметы!$F$7,COUNTIFS('График ОП'!W59:W75,предметы!$F$17)&gt;0),AND('График ОП'!W59=предметы!$F$17,COUNTIFS('График ОП'!W59:W75,предметы!$F$7)&gt;0),AND('График ОП'!W59=предметы!$F$8,COUNTIFS('График ОП'!W59:W75,предметы!$F$18)&gt;0),AND('График ОП'!W59=предметы!$F$18,COUNTIFS('График ОП'!W59:W75,предметы!$F$8)&gt;0),AND('График ОП'!W59=предметы!$F$9,COUNTIFS('График ОП'!W59:W75,предметы!$F$19)&gt;0),AND('График ОП'!W59=предметы!$F$19,COUNTIFS('График ОП'!W59:W75,предметы!$F$9)&gt;0),AND('График ОП'!W59=предметы!$F$10,COUNTIFS('График ОП'!W59:W75,предметы!$F$20)&gt;0),AND('График ОП'!W59=предметы!$F$20,COUNTIFS('График ОП'!W59:W75,предметы!$F$10)&gt;0),AND('График ОП'!W59=предметы!$F$11,COUNTIFS('График ОП'!W59:W75,предметы!$F$21)&gt;0),AND('График ОП'!W59=предметы!$F$21,COUNTIFS('График ОП'!W59:W75,предметы!$F$11)&gt;0),AND('График ОП'!W59=предметы!$F$12,COUNTIFS('График ОП'!W59:W75,предметы!$F$22)&gt;0),AND('График ОП'!W59=предметы!$F$22,COUNTIFS('График ОП'!W59:W75,предметы!$F$12)&gt;0)),"&lt;17 (ВПР, КР)","*")</f>
        <v>*</v>
      </c>
      <c r="AJ58" s="7" t="str">
        <f>IF(OR(COUNTIFS('График ОП'!X59:X75,'График ОП'!X59)&gt;1,AND('График ОП'!X59=предметы!$F$3,COUNTIFS('График ОП'!X59:X75,предметы!$F$13)&gt;0),AND('График ОП'!X59=предметы!$F$13,COUNTIFS('График ОП'!X59:X75,предметы!$F$3)&gt;0),AND('График ОП'!X59=предметы!$F$4,COUNTIFS('График ОП'!X59:X75,предметы!$F$14)&gt;0),AND('График ОП'!X59=предметы!$F$14,COUNTIFS('График ОП'!X59:X75,предметы!$F$4)&gt;0),AND('График ОП'!X59=предметы!$F$5,COUNTIFS('График ОП'!X59:X75,предметы!$F$15)&gt;0),AND('График ОП'!X59=предметы!$F$15,COUNTIFS('График ОП'!X59:X75,предметы!$F$5)&gt;0),AND('График ОП'!X59=предметы!$F$6,COUNTIFS('График ОП'!X59:X75,предметы!$F$16)&gt;0),AND('График ОП'!X59=предметы!$F$16,COUNTIFS('График ОП'!X59:X75,предметы!$F$6)&gt;0),AND('График ОП'!X59=предметы!$F$7,COUNTIFS('График ОП'!X59:X75,предметы!$F$17)&gt;0),AND('График ОП'!X59=предметы!$F$17,COUNTIFS('График ОП'!X59:X75,предметы!$F$7)&gt;0),AND('График ОП'!X59=предметы!$F$8,COUNTIFS('График ОП'!X59:X75,предметы!$F$18)&gt;0),AND('График ОП'!X59=предметы!$F$18,COUNTIFS('График ОП'!X59:X75,предметы!$F$8)&gt;0),AND('График ОП'!X59=предметы!$F$9,COUNTIFS('График ОП'!X59:X75,предметы!$F$19)&gt;0),AND('График ОП'!X59=предметы!$F$19,COUNTIFS('График ОП'!X59:X75,предметы!$F$9)&gt;0),AND('График ОП'!X59=предметы!$F$10,COUNTIFS('График ОП'!X59:X75,предметы!$F$20)&gt;0),AND('График ОП'!X59=предметы!$F$20,COUNTIFS('График ОП'!X59:X75,предметы!$F$10)&gt;0),AND('График ОП'!X59=предметы!$F$11,COUNTIFS('График ОП'!X59:X75,предметы!$F$21)&gt;0),AND('График ОП'!X59=предметы!$F$21,COUNTIFS('График ОП'!X59:X75,предметы!$F$11)&gt;0),AND('График ОП'!X59=предметы!$F$12,COUNTIFS('График ОП'!X59:X75,предметы!$F$22)&gt;0),AND('График ОП'!X59=предметы!$F$22,COUNTIFS('График ОП'!X59:X75,предметы!$F$12)&gt;0)),"&lt;17 (ВПР, КР)","*")</f>
        <v>*</v>
      </c>
      <c r="AK5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8" s="11" t="str">
        <f>IF(OR(COUNTIFS('График ОП'!Y59:Y75,'График ОП'!Y59)&gt;1,AND('График ОП'!Y59=предметы!$G$3,COUNTIFS('График ОП'!Y59:Y75,предметы!$G$15)&gt;0),AND('График ОП'!Y59=предметы!$G$15,COUNTIFS('График ОП'!Y59:Y75,предметы!$G$3)&gt;0),AND('График ОП'!Y59=предметы!$G$4,COUNTIFS('График ОП'!Y59:Y75,предметы!$G$18)&gt;0),AND('График ОП'!Y59=предметы!$G$18,COUNTIFS('График ОП'!Y59:Y75,предметы!$G$4)&gt;0),AND('График ОП'!Y59=предметы!$G$5,COUNTIFS('График ОП'!Y59:Y75,предметы!$G$19)&gt;0),AND('График ОП'!Y59=предметы!$G$19,COUNTIFS('График ОП'!Y59:Y75,предметы!$G$5)&gt;0),AND('График ОП'!Y59=предметы!$G$6,COUNTIFS('График ОП'!Y59:Y75,предметы!$G$20)&gt;0),AND('График ОП'!Y59=предметы!$G$20,COUNTIFS('График ОП'!Y59:Y75,предметы!$G$6)&gt;0),AND('График ОП'!Y59=предметы!$G$7,COUNTIFS('График ОП'!Y59:Y75,предметы!$G$21)&gt;0),AND('График ОП'!Y59=предметы!$G$21,COUNTIFS('График ОП'!Y59:Y75,предметы!$G$7)&gt;0),AND('График ОП'!Y59=предметы!$G$8,COUNTIFS('График ОП'!Y59:Y75,предметы!$G$22)&gt;0),AND('График ОП'!Y59=предметы!$G$22,COUNTIFS('График ОП'!Y59:Y75,предметы!$G$8)&gt;0),AND('График ОП'!Y59=предметы!$G$9,COUNTIFS('График ОП'!Y59:Y75,предметы!$G$23)&gt;0),AND('График ОП'!Y59=предметы!$G$23,COUNTIFS('График ОП'!Y59:Y75,предметы!$G$9)&gt;0),AND('График ОП'!Y59=предметы!$G$10,COUNTIFS('График ОП'!Y59:Y75,предметы!$G$24)&gt;0),AND('График ОП'!Y59=предметы!$G$24,COUNTIFS('График ОП'!Y59:Y75,предметы!$G$10)&gt;0),AND('График ОП'!Y59=предметы!$G$11,COUNTIFS('График ОП'!Y59:Y75,предметы!$G$25)&gt;0),AND('График ОП'!Y59=предметы!$G$25,COUNTIFS('График ОП'!Y59:Y75,предметы!$G$11)&gt;0),AND('График ОП'!Y59=предметы!$G$12,COUNTIFS('График ОП'!Y59:Y75,предметы!$G$26)&gt;0),AND('График ОП'!Y59=предметы!$G$26,COUNTIFS('График ОП'!Y59:Y75,предметы!$G$12)&gt;0),AND('График ОП'!Y59=предметы!$G$13,COUNTIFS('График ОП'!Y59:Y75,предметы!$G$27)&gt;0),AND('График ОП'!Y59=предметы!$G$27,COUNTIFS('График ОП'!Y59:Y75,предметы!$G$13)&gt;0),AND('График ОП'!Y59=предметы!$G$14,COUNTIFS('График ОП'!Y59:Y75,предметы!$G$28)&gt;0),AND('График ОП'!Y59=предметы!$G$28,COUNTIFS('График ОП'!Y59:Y75,предметы!$G$14)&gt;0)),"&lt;17 (ВПР, КР)","*")</f>
        <v>*</v>
      </c>
      <c r="AN58" s="11" t="str">
        <f>IF(OR(COUNTIFS('График ОП'!Z59:Z75,'График ОП'!Z59)&gt;1,AND('График ОП'!Z59=предметы!$G$3,COUNTIFS('График ОП'!Z59:Z75,предметы!$G$15)&gt;0),AND('График ОП'!Z59=предметы!$G$15,COUNTIFS('График ОП'!Z59:Z75,предметы!$G$3)&gt;0),AND('График ОП'!Z59=предметы!$G$4,COUNTIFS('График ОП'!Z59:Z75,предметы!$G$18)&gt;0),AND('График ОП'!Z59=предметы!$G$18,COUNTIFS('График ОП'!Z59:Z75,предметы!$G$4)&gt;0),AND('График ОП'!Z59=предметы!$G$5,COUNTIFS('График ОП'!Z59:Z75,предметы!$G$19)&gt;0),AND('График ОП'!Z59=предметы!$G$19,COUNTIFS('График ОП'!Z59:Z75,предметы!$G$5)&gt;0),AND('График ОП'!Z59=предметы!$G$6,COUNTIFS('График ОП'!Z59:Z75,предметы!$G$20)&gt;0),AND('График ОП'!Z59=предметы!$G$20,COUNTIFS('График ОП'!Z59:Z75,предметы!$G$6)&gt;0),AND('График ОП'!Z59=предметы!$G$7,COUNTIFS('График ОП'!Z59:Z75,предметы!$G$21)&gt;0),AND('График ОП'!Z59=предметы!$G$21,COUNTIFS('График ОП'!Z59:Z75,предметы!$G$7)&gt;0),AND('График ОП'!Z59=предметы!$G$8,COUNTIFS('График ОП'!Z59:Z75,предметы!$G$22)&gt;0),AND('График ОП'!Z59=предметы!$G$22,COUNTIFS('График ОП'!Z59:Z75,предметы!$G$8)&gt;0),AND('График ОП'!Z59=предметы!$G$9,COUNTIFS('График ОП'!Z59:Z75,предметы!$G$23)&gt;0),AND('График ОП'!Z59=предметы!$G$23,COUNTIFS('График ОП'!Z59:Z75,предметы!$G$9)&gt;0),AND('График ОП'!Z59=предметы!$G$10,COUNTIFS('График ОП'!Z59:Z75,предметы!$G$24)&gt;0),AND('График ОП'!Z59=предметы!$G$24,COUNTIFS('График ОП'!Z59:Z75,предметы!$G$10)&gt;0),AND('График ОП'!Z59=предметы!$G$11,COUNTIFS('График ОП'!Z59:Z75,предметы!$G$25)&gt;0),AND('График ОП'!Z59=предметы!$G$25,COUNTIFS('График ОП'!Z59:Z75,предметы!$G$11)&gt;0),AND('График ОП'!Z59=предметы!$G$12,COUNTIFS('График ОП'!Z59:Z75,предметы!$G$26)&gt;0),AND('График ОП'!Z59=предметы!$G$26,COUNTIFS('График ОП'!Z59:Z75,предметы!$G$12)&gt;0),AND('График ОП'!Z59=предметы!$G$13,COUNTIFS('График ОП'!Z59:Z75,предметы!$G$27)&gt;0),AND('График ОП'!Z59=предметы!$G$27,COUNTIFS('График ОП'!Z59:Z75,предметы!$G$13)&gt;0),AND('График ОП'!Z59=предметы!$G$14,COUNTIFS('График ОП'!Z59:Z75,предметы!$G$28)&gt;0),AND('График ОП'!Z59=предметы!$G$28,COUNTIFS('График ОП'!Z59:Z75,предметы!$G$14)&gt;0)),"&lt;17 (ВПР, КР)","*")</f>
        <v>*</v>
      </c>
      <c r="AO58" s="11" t="str">
        <f>IF(OR(COUNTIFS('График ОП'!AA59:AA75,'График ОП'!AA59)&gt;1,AND('График ОП'!AA59=предметы!$G$3,COUNTIFS('График ОП'!AA59:AA75,предметы!$G$15)&gt;0),AND('График ОП'!AA59=предметы!$G$15,COUNTIFS('График ОП'!AA59:AA75,предметы!$G$3)&gt;0),AND('График ОП'!AA59=предметы!$G$4,COUNTIFS('График ОП'!AA59:AA75,предметы!$G$18)&gt;0),AND('График ОП'!AA59=предметы!$G$18,COUNTIFS('График ОП'!AA59:AA75,предметы!$G$4)&gt;0),AND('График ОП'!AA59=предметы!$G$5,COUNTIFS('График ОП'!AA59:AA75,предметы!$G$19)&gt;0),AND('График ОП'!AA59=предметы!$G$19,COUNTIFS('График ОП'!AA59:AA75,предметы!$G$5)&gt;0),AND('График ОП'!AA59=предметы!$G$6,COUNTIFS('График ОП'!AA59:AA75,предметы!$G$20)&gt;0),AND('График ОП'!AA59=предметы!$G$20,COUNTIFS('График ОП'!AA59:AA75,предметы!$G$6)&gt;0),AND('График ОП'!AA59=предметы!$G$7,COUNTIFS('График ОП'!AA59:AA75,предметы!$G$21)&gt;0),AND('График ОП'!AA59=предметы!$G$21,COUNTIFS('График ОП'!AA59:AA75,предметы!$G$7)&gt;0),AND('График ОП'!AA59=предметы!$G$8,COUNTIFS('График ОП'!AA59:AA75,предметы!$G$22)&gt;0),AND('График ОП'!AA59=предметы!$G$22,COUNTIFS('График ОП'!AA59:AA75,предметы!$G$8)&gt;0),AND('График ОП'!AA59=предметы!$G$9,COUNTIFS('График ОП'!AA59:AA75,предметы!$G$23)&gt;0),AND('График ОП'!AA59=предметы!$G$23,COUNTIFS('График ОП'!AA59:AA75,предметы!$G$9)&gt;0),AND('График ОП'!AA59=предметы!$G$10,COUNTIFS('График ОП'!AA59:AA75,предметы!$G$24)&gt;0),AND('График ОП'!AA59=предметы!$G$24,COUNTIFS('График ОП'!AA59:AA75,предметы!$G$10)&gt;0),AND('График ОП'!AA59=предметы!$G$11,COUNTIFS('График ОП'!AA59:AA75,предметы!$G$25)&gt;0),AND('График ОП'!AA59=предметы!$G$25,COUNTIFS('График ОП'!AA59:AA75,предметы!$G$11)&gt;0),AND('График ОП'!AA59=предметы!$G$12,COUNTIFS('График ОП'!AA59:AA75,предметы!$G$26)&gt;0),AND('График ОП'!AA59=предметы!$G$26,COUNTIFS('График ОП'!AA59:AA75,предметы!$G$12)&gt;0),AND('График ОП'!AA59=предметы!$G$13,COUNTIFS('График ОП'!AA59:AA75,предметы!$G$27)&gt;0),AND('График ОП'!AA59=предметы!$G$27,COUNTIFS('График ОП'!AA59:AA75,предметы!$G$13)&gt;0),AND('График ОП'!AA59=предметы!$G$14,COUNTIFS('График ОП'!AA59:AA75,предметы!$G$28)&gt;0),AND('График ОП'!AA59=предметы!$G$28,COUNTIFS('График ОП'!AA59:AA75,предметы!$G$14)&gt;0)),"&lt;17 (ВПР, КР)","*")</f>
        <v>*</v>
      </c>
      <c r="AP5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8" s="7" t="str">
        <f>IF(OR(COUNTIFS('График ОП'!AB59:AB75,'График ОП'!AB59)&gt;1,AND('График ОП'!AB59=предметы!$H$3,COUNTIFS('График ОП'!AB59:AB75,предметы!$H$16)&gt;0),AND('График ОП'!AB59=предметы!$H$16,COUNTIFS('График ОП'!AB59:AB75,предметы!$H$3)&gt;0),AND('График ОП'!AB59=предметы!$H$4,COUNTIFS('График ОП'!AB59:AB75,предметы!$H$19)&gt;0),AND('График ОП'!AB59=предметы!$H$19,COUNTIFS('График ОП'!AB59:AB75,предметы!$H$4)&gt;0),AND('График ОП'!AB59=предметы!$H$5,COUNTIFS('График ОП'!AB59:AB75,предметы!$H$20)&gt;0),AND('График ОП'!AB59=предметы!$H$20,COUNTIFS('График ОП'!AB59:AB75,предметы!$H$5)&gt;0),AND('График ОП'!AB59=предметы!$H$6,COUNTIFS('График ОП'!AB59:AB75,предметы!$H$21)&gt;0),AND('График ОП'!AB59=предметы!$H$21,COUNTIFS('График ОП'!AB59:AB75,предметы!$H$6)&gt;0),AND('График ОП'!AB59=предметы!$H$7,COUNTIFS('График ОП'!AB59:AB75,предметы!$H$22)&gt;0),AND('График ОП'!AB59=предметы!$H$22,COUNTIFS('График ОП'!AB59:AB75,предметы!$H$7)&gt;0),AND('График ОП'!AB59=предметы!$H$8,COUNTIFS('График ОП'!AB59:AB75,предметы!$H$23)&gt;0),AND('График ОП'!AB59=предметы!$H$23,COUNTIFS('График ОП'!AB59:AB75,предметы!$H$8)&gt;0),AND('График ОП'!AB59=предметы!$H$9,COUNTIFS('График ОП'!AB59:AB75,предметы!$H$24)&gt;0),AND('График ОП'!AB59=предметы!$H$24,COUNTIFS('График ОП'!AB59:AB75,предметы!$H$9)&gt;0),AND('График ОП'!AB59=предметы!$H$10,COUNTIFS('График ОП'!AB59:AB75,предметы!$H$25)&gt;0),AND('График ОП'!AB59=предметы!$H$25,COUNTIFS('График ОП'!AB59:AB75,предметы!$H$10)&gt;0),AND('График ОП'!AB59=предметы!$H$11,COUNTIFS('График ОП'!AB59:AB75,предметы!$H$26)&gt;0),AND('График ОП'!AB59=предметы!$H$26,COUNTIFS('График ОП'!AB59:AB75,предметы!$H$11)&gt;0),AND('График ОП'!AB59=предметы!$H$12,COUNTIFS('График ОП'!AB59:AB75,предметы!$H$27)&gt;0),AND('График ОП'!AB59=предметы!$H$27,COUNTIFS('График ОП'!AB59:AB75,предметы!$H$12)&gt;0),AND('График ОП'!AB59=предметы!$H$13,COUNTIFS('График ОП'!AB59:AB75,предметы!$H$28)&gt;0),AND('График ОП'!AB59=предметы!$H$28,COUNTIFS('График ОП'!AB59:AB75,предметы!$H$13)&gt;0),AND('График ОП'!AB59=предметы!$H$14,COUNTIFS('График ОП'!AB59:AB75,предметы!$H$29)&gt;0),AND('График ОП'!AB59=предметы!$H$29,COUNTIFS('График ОП'!AB59:AB75,предметы!$H$14)&gt;0),AND('График ОП'!AB59=предметы!$H$15,COUNTIFS('График ОП'!AB59:AB75,предметы!$H$30)&gt;0),AND('График ОП'!AB59=предметы!$H$30,COUNTIFS('График ОП'!AB59:AB75,предметы!$H$15)&gt;0)),"&lt;17 (ВПР, КР)","*")</f>
        <v>*</v>
      </c>
      <c r="AT58" s="7" t="str">
        <f>IF(OR(COUNTIFS('График ОП'!AC59:AC75,'График ОП'!AC59)&gt;1,AND('График ОП'!AC59=предметы!$H$3,COUNTIFS('График ОП'!AC59:AC75,предметы!$H$16)&gt;0),AND('График ОП'!AC59=предметы!$H$16,COUNTIFS('График ОП'!AC59:AC75,предметы!$H$3)&gt;0),AND('График ОП'!AC59=предметы!$H$4,COUNTIFS('График ОП'!AC59:AC75,предметы!$H$19)&gt;0),AND('График ОП'!AC59=предметы!$H$19,COUNTIFS('График ОП'!AC59:AC75,предметы!$H$4)&gt;0),AND('График ОП'!AC59=предметы!$H$5,COUNTIFS('График ОП'!AC59:AC75,предметы!$H$20)&gt;0),AND('График ОП'!AC59=предметы!$H$20,COUNTIFS('График ОП'!AC59:AC75,предметы!$H$5)&gt;0),AND('График ОП'!AC59=предметы!$H$6,COUNTIFS('График ОП'!AC59:AC75,предметы!$H$21)&gt;0),AND('График ОП'!AC59=предметы!$H$21,COUNTIFS('График ОП'!AC59:AC75,предметы!$H$6)&gt;0),AND('График ОП'!AC59=предметы!$H$7,COUNTIFS('График ОП'!AC59:AC75,предметы!$H$22)&gt;0),AND('График ОП'!AC59=предметы!$H$22,COUNTIFS('График ОП'!AC59:AC75,предметы!$H$7)&gt;0),AND('График ОП'!AC59=предметы!$H$8,COUNTIFS('График ОП'!AC59:AC75,предметы!$H$23)&gt;0),AND('График ОП'!AC59=предметы!$H$23,COUNTIFS('График ОП'!AC59:AC75,предметы!$H$8)&gt;0),AND('График ОП'!AC59=предметы!$H$9,COUNTIFS('График ОП'!AC59:AC75,предметы!$H$24)&gt;0),AND('График ОП'!AC59=предметы!$H$24,COUNTIFS('График ОП'!AC59:AC75,предметы!$H$9)&gt;0),AND('График ОП'!AC59=предметы!$H$10,COUNTIFS('График ОП'!AC59:AC75,предметы!$H$25)&gt;0),AND('График ОП'!AC59=предметы!$H$25,COUNTIFS('График ОП'!AC59:AC75,предметы!$H$10)&gt;0),AND('График ОП'!AC59=предметы!$H$11,COUNTIFS('График ОП'!AC59:AC75,предметы!$H$26)&gt;0),AND('График ОП'!AC59=предметы!$H$26,COUNTIFS('График ОП'!AC59:AC75,предметы!$H$11)&gt;0),AND('График ОП'!AC59=предметы!$H$12,COUNTIFS('График ОП'!AC59:AC75,предметы!$H$27)&gt;0),AND('График ОП'!AC59=предметы!$H$27,COUNTIFS('График ОП'!AC59:AC75,предметы!$H$12)&gt;0),AND('График ОП'!AC59=предметы!$H$13,COUNTIFS('График ОП'!AC59:AC75,предметы!$H$28)&gt;0),AND('График ОП'!AC59=предметы!$H$28,COUNTIFS('График ОП'!AC59:AC75,предметы!$H$13)&gt;0),AND('График ОП'!AC59=предметы!$H$14,COUNTIFS('График ОП'!AC59:AC75,предметы!$H$29)&gt;0),AND('График ОП'!AC59=предметы!$H$29,COUNTIFS('График ОП'!AC59:AC75,предметы!$H$14)&gt;0),AND('График ОП'!AC59=предметы!$H$15,COUNTIFS('График ОП'!AC59:AC75,предметы!$H$30)&gt;0),AND('График ОП'!AC59=предметы!$H$30,COUNTIFS('График ОП'!AC59:AC75,предметы!$H$15)&gt;0)),"&lt;17 (ВПР, КР)","*")</f>
        <v>*</v>
      </c>
      <c r="AU58" s="7" t="str">
        <f>IF(OR(COUNTIFS('График ОП'!AD59:AD75,'График ОП'!AD59)&gt;1,AND('График ОП'!AD59=предметы!$H$3,COUNTIFS('График ОП'!AD59:AD75,предметы!$H$16)&gt;0),AND('График ОП'!AD59=предметы!$H$16,COUNTIFS('График ОП'!AD59:AD75,предметы!$H$3)&gt;0),AND('График ОП'!AD59=предметы!$H$4,COUNTIFS('График ОП'!AD59:AD75,предметы!$H$19)&gt;0),AND('График ОП'!AD59=предметы!$H$19,COUNTIFS('График ОП'!AD59:AD75,предметы!$H$4)&gt;0),AND('График ОП'!AD59=предметы!$H$5,COUNTIFS('График ОП'!AD59:AD75,предметы!$H$20)&gt;0),AND('График ОП'!AD59=предметы!$H$20,COUNTIFS('График ОП'!AD59:AD75,предметы!$H$5)&gt;0),AND('График ОП'!AD59=предметы!$H$6,COUNTIFS('График ОП'!AD59:AD75,предметы!$H$21)&gt;0),AND('График ОП'!AD59=предметы!$H$21,COUNTIFS('График ОП'!AD59:AD75,предметы!$H$6)&gt;0),AND('График ОП'!AD59=предметы!$H$7,COUNTIFS('График ОП'!AD59:AD75,предметы!$H$22)&gt;0),AND('График ОП'!AD59=предметы!$H$22,COUNTIFS('График ОП'!AD59:AD75,предметы!$H$7)&gt;0),AND('График ОП'!AD59=предметы!$H$8,COUNTIFS('График ОП'!AD59:AD75,предметы!$H$23)&gt;0),AND('График ОП'!AD59=предметы!$H$23,COUNTIFS('График ОП'!AD59:AD75,предметы!$H$8)&gt;0),AND('График ОП'!AD59=предметы!$H$9,COUNTIFS('График ОП'!AD59:AD75,предметы!$H$24)&gt;0),AND('График ОП'!AD59=предметы!$H$24,COUNTIFS('График ОП'!AD59:AD75,предметы!$H$9)&gt;0),AND('График ОП'!AD59=предметы!$H$10,COUNTIFS('График ОП'!AD59:AD75,предметы!$H$25)&gt;0),AND('График ОП'!AD59=предметы!$H$25,COUNTIFS('График ОП'!AD59:AD75,предметы!$H$10)&gt;0),AND('График ОП'!AD59=предметы!$H$11,COUNTIFS('График ОП'!AD59:AD75,предметы!$H$26)&gt;0),AND('График ОП'!AD59=предметы!$H$26,COUNTIFS('График ОП'!AD59:AD75,предметы!$H$11)&gt;0),AND('График ОП'!AD59=предметы!$H$12,COUNTIFS('График ОП'!AD59:AD75,предметы!$H$27)&gt;0),AND('График ОП'!AD59=предметы!$H$27,COUNTIFS('График ОП'!AD59:AD75,предметы!$H$12)&gt;0),AND('График ОП'!AD59=предметы!$H$13,COUNTIFS('График ОП'!AD59:AD75,предметы!$H$28)&gt;0),AND('График ОП'!AD59=предметы!$H$28,COUNTIFS('График ОП'!AD59:AD75,предметы!$H$13)&gt;0),AND('График ОП'!AD59=предметы!$H$14,COUNTIFS('График ОП'!AD59:AD75,предметы!$H$29)&gt;0),AND('График ОП'!AD59=предметы!$H$29,COUNTIFS('График ОП'!AD59:AD75,предметы!$H$14)&gt;0),AND('График ОП'!AD59=предметы!$H$15,COUNTIFS('График ОП'!AD59:AD75,предметы!$H$30)&gt;0),AND('График ОП'!AD59=предметы!$H$30,COUNTIFS('График ОП'!AD59:AD75,предметы!$H$15)&gt;0)),"&lt;17 (ВПР, КР)","*")</f>
        <v>*</v>
      </c>
      <c r="AV58" s="7" t="str">
        <f>IF(OR(COUNTIFS('График ОП'!AE59:AE75,'График ОП'!AE59)&gt;1,AND('График ОП'!AE59=предметы!$H$3,COUNTIFS('График ОП'!AE59:AE75,предметы!$H$16)&gt;0),AND('График ОП'!AE59=предметы!$H$16,COUNTIFS('График ОП'!AE59:AE75,предметы!$H$3)&gt;0),AND('График ОП'!AE59=предметы!$H$4,COUNTIFS('График ОП'!AE59:AE75,предметы!$H$19)&gt;0),AND('График ОП'!AE59=предметы!$H$19,COUNTIFS('График ОП'!AE59:AE75,предметы!$H$4)&gt;0),AND('График ОП'!AE59=предметы!$H$5,COUNTIFS('График ОП'!AE59:AE75,предметы!$H$20)&gt;0),AND('График ОП'!AE59=предметы!$H$20,COUNTIFS('График ОП'!AE59:AE75,предметы!$H$5)&gt;0),AND('График ОП'!AE59=предметы!$H$6,COUNTIFS('График ОП'!AE59:AE75,предметы!$H$21)&gt;0),AND('График ОП'!AE59=предметы!$H$21,COUNTIFS('График ОП'!AE59:AE75,предметы!$H$6)&gt;0),AND('График ОП'!AE59=предметы!$H$7,COUNTIFS('График ОП'!AE59:AE75,предметы!$H$22)&gt;0),AND('График ОП'!AE59=предметы!$H$22,COUNTIFS('График ОП'!AE59:AE75,предметы!$H$7)&gt;0),AND('График ОП'!AE59=предметы!$H$8,COUNTIFS('График ОП'!AE59:AE75,предметы!$H$23)&gt;0),AND('График ОП'!AE59=предметы!$H$23,COUNTIFS('График ОП'!AE59:AE75,предметы!$H$8)&gt;0),AND('График ОП'!AE59=предметы!$H$9,COUNTIFS('График ОП'!AE59:AE75,предметы!$H$24)&gt;0),AND('График ОП'!AE59=предметы!$H$24,COUNTIFS('График ОП'!AE59:AE75,предметы!$H$9)&gt;0),AND('График ОП'!AE59=предметы!$H$10,COUNTIFS('График ОП'!AE59:AE75,предметы!$H$25)&gt;0),AND('График ОП'!AE59=предметы!$H$25,COUNTIFS('График ОП'!AE59:AE75,предметы!$H$10)&gt;0),AND('График ОП'!AE59=предметы!$H$11,COUNTIFS('График ОП'!AE59:AE75,предметы!$H$26)&gt;0),AND('График ОП'!AE59=предметы!$H$26,COUNTIFS('График ОП'!AE59:AE75,предметы!$H$11)&gt;0),AND('График ОП'!AE59=предметы!$H$12,COUNTIFS('График ОП'!AE59:AE75,предметы!$H$27)&gt;0),AND('График ОП'!AE59=предметы!$H$27,COUNTIFS('График ОП'!AE59:AE75,предметы!$H$12)&gt;0),AND('График ОП'!AE59=предметы!$H$13,COUNTIFS('График ОП'!AE59:AE75,предметы!$H$28)&gt;0),AND('График ОП'!AE59=предметы!$H$28,COUNTIFS('График ОП'!AE59:AE75,предметы!$H$13)&gt;0),AND('График ОП'!AE59=предметы!$H$14,COUNTIFS('График ОП'!AE59:AE75,предметы!$H$29)&gt;0),AND('График ОП'!AE59=предметы!$H$29,COUNTIFS('График ОП'!AE59:AE75,предметы!$H$14)&gt;0),AND('График ОП'!AE59=предметы!$H$15,COUNTIFS('График ОП'!AE59:AE75,предметы!$H$30)&gt;0),AND('График ОП'!AE59=предметы!$H$30,COUNTIFS('График ОП'!AE59:AE75,предметы!$H$15)&gt;0)),"&lt;17 (ВПР, КР)","*")</f>
        <v>*</v>
      </c>
      <c r="AW5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8" s="11" t="str">
        <f>IF(COUNTIFS('График ОП'!AF59:AF75,'График ОП'!AF59)&gt;1,"&lt;17 (ВПР, КР)","*")</f>
        <v>*</v>
      </c>
      <c r="AZ58" s="11" t="str">
        <f>IF(COUNTIFS('График ОП'!AG59:AG75,'График ОП'!AG59)&gt;1,"&lt;17 (ВПР, КР)","*")</f>
        <v>*</v>
      </c>
      <c r="BA58" s="11" t="str">
        <f>IF(COUNTIFS('График ОП'!AH59:AH75,'График ОП'!AH59)&gt;1,"&lt;17 (ВПР, КР)","*")</f>
        <v>*</v>
      </c>
      <c r="BB58" s="11" t="e">
        <f>IF(COUNTIFS('График ОП'!#REF!,'График ОП'!#REF!)&gt;1,"&lt;17 (ВПР, КР)","*")</f>
        <v>#REF!</v>
      </c>
      <c r="BC58" s="11" t="e">
        <f>IF(COUNTIFS('График ОП'!#REF!,'График ОП'!#REF!)&gt;1,"&lt;17 (ВПР, КР)","*")</f>
        <v>#REF!</v>
      </c>
      <c r="BD58" s="11" t="e">
        <f>IF(COUNTIFS('График ОП'!#REF!,'График ОП'!#REF!)&gt;1,"&lt;17 (ВПР, КР)","*")</f>
        <v>#REF!</v>
      </c>
      <c r="BE58" s="7" t="str">
        <f>IF(OR(COUNTIFS('График ОП'!AI59:AI75,'График ОП'!AI59)&gt;1,AND('График ОП'!AI59=предметы!$J$3,COUNTIFS('График ОП'!AI59:AI75,предметы!$J$16)&gt;0),AND('График ОП'!AI59=предметы!$J$16,COUNTIFS('График ОП'!AI59:AI75,предметы!$J$3)&gt;0),AND('График ОП'!AI59=предметы!$J$4,COUNTIFS('График ОП'!AI59:AI75,предметы!$J$19)&gt;0),AND('График ОП'!AI59=предметы!$J$19,COUNTIFS('График ОП'!AI59:AI75,предметы!$J$4)&gt;0),AND('График ОП'!AI59=предметы!$J$5,COUNTIFS('График ОП'!AI59:AI75,предметы!$J$20)&gt;0),AND('График ОП'!AI59=предметы!$J$20,COUNTIFS('График ОП'!AI59:AI75,предметы!$J$5)&gt;0),AND('График ОП'!AI59=предметы!$J$6,COUNTIFS('График ОП'!AI59:AI75,предметы!$J$21)&gt;0),AND('График ОП'!AI59=предметы!$J$21,COUNTIFS('График ОП'!AI59:AI75,предметы!$J$6)&gt;0),AND('График ОП'!AI59=предметы!$J$7,COUNTIFS('График ОП'!AI59:AI75,предметы!$J$22)&gt;0),AND('График ОП'!AI59=предметы!$J$22,COUNTIFS('График ОП'!AI59:AI75,предметы!$J$7)&gt;0),AND('График ОП'!AI59=предметы!$J$8,COUNTIFS('График ОП'!AI59:AI75,предметы!$J$23)&gt;0),AND('График ОП'!AI59=предметы!$J$23,COUNTIFS('График ОП'!AI59:AI75,предметы!$J$8)&gt;0),AND('График ОП'!AI59=предметы!$J$9,COUNTIFS('График ОП'!AI59:AI75,предметы!$J$24)&gt;0),AND('График ОП'!AI59=предметы!$J$24,COUNTIFS('График ОП'!AI59:AI75,предметы!$J$9)&gt;0),AND('График ОП'!AI59=предметы!$J$10,COUNTIFS('График ОП'!AI59:AI75,предметы!$J$25)&gt;0),AND('График ОП'!AI59=предметы!$J$25,COUNTIFS('График ОП'!AI59:AI75,предметы!$J$10)&gt;0),AND('График ОП'!AI59=предметы!$J$11,COUNTIFS('График ОП'!AI59:AI75,предметы!$J$26)&gt;0),AND('График ОП'!AI59=предметы!$J$26,COUNTIFS('График ОП'!AI59:AI75,предметы!$J$11)&gt;0),AND('График ОП'!AI59=предметы!$J$12,COUNTIFS('График ОП'!AI59:AI75,предметы!$J$27)&gt;0),AND('График ОП'!AI59=предметы!$J$27,COUNTIFS('График ОП'!AI59:AI75,предметы!$J$12)&gt;0),AND('График ОП'!AI59=предметы!$J$13,COUNTIFS('График ОП'!AI59:AI75,предметы!$J$28)&gt;0),AND('График ОП'!AI59=предметы!$J$28,COUNTIFS('График ОП'!AI59:AI75,предметы!$J$13)&gt;0),AND('График ОП'!AI59=предметы!$J$14,COUNTIFS('График ОП'!AI59:AI75,предметы!$J$29)&gt;0),AND('График ОП'!AI59=предметы!$J$29,COUNTIFS('График ОП'!AI59:AI75,предметы!$J$14)&gt;0),AND('График ОП'!AI59=предметы!$J$15,COUNTIFS('График ОП'!AI59:AI75,предметы!$J$30)&gt;0),AND('График ОП'!AI59=предметы!$J$30,COUNTIFS('График ОП'!AI59:AI75,предметы!$J$15)&gt;0)),"&lt;17 (ВПР, КР)","*")</f>
        <v>*</v>
      </c>
      <c r="BF58" s="7" t="str">
        <f>IF(OR(COUNTIFS('График ОП'!AJ59:AJ75,'График ОП'!AJ59)&gt;1,AND('График ОП'!AJ59=предметы!$J$3,COUNTIFS('График ОП'!AJ59:AJ75,предметы!$J$16)&gt;0),AND('График ОП'!AJ59=предметы!$J$16,COUNTIFS('График ОП'!AJ59:AJ75,предметы!$J$3)&gt;0),AND('График ОП'!AJ59=предметы!$J$4,COUNTIFS('График ОП'!AJ59:AJ75,предметы!$J$19)&gt;0),AND('График ОП'!AJ59=предметы!$J$19,COUNTIFS('График ОП'!AJ59:AJ75,предметы!$J$4)&gt;0),AND('График ОП'!AJ59=предметы!$J$5,COUNTIFS('График ОП'!AJ59:AJ75,предметы!$J$20)&gt;0),AND('График ОП'!AJ59=предметы!$J$20,COUNTIFS('График ОП'!AJ59:AJ75,предметы!$J$5)&gt;0),AND('График ОП'!AJ59=предметы!$J$6,COUNTIFS('График ОП'!AJ59:AJ75,предметы!$J$21)&gt;0),AND('График ОП'!AJ59=предметы!$J$21,COUNTIFS('График ОП'!AJ59:AJ75,предметы!$J$6)&gt;0),AND('График ОП'!AJ59=предметы!$J$7,COUNTIFS('График ОП'!AJ59:AJ75,предметы!$J$22)&gt;0),AND('График ОП'!AJ59=предметы!$J$22,COUNTIFS('График ОП'!AJ59:AJ75,предметы!$J$7)&gt;0),AND('График ОП'!AJ59=предметы!$J$8,COUNTIFS('График ОП'!AJ59:AJ75,предметы!$J$23)&gt;0),AND('График ОП'!AJ59=предметы!$J$23,COUNTIFS('График ОП'!AJ59:AJ75,предметы!$J$8)&gt;0),AND('График ОП'!AJ59=предметы!$J$9,COUNTIFS('График ОП'!AJ59:AJ75,предметы!$J$24)&gt;0),AND('График ОП'!AJ59=предметы!$J$24,COUNTIFS('График ОП'!AJ59:AJ75,предметы!$J$9)&gt;0),AND('График ОП'!AJ59=предметы!$J$10,COUNTIFS('График ОП'!AJ59:AJ75,предметы!$J$25)&gt;0),AND('График ОП'!AJ59=предметы!$J$25,COUNTIFS('График ОП'!AJ59:AJ75,предметы!$J$10)&gt;0),AND('График ОП'!AJ59=предметы!$J$11,COUNTIFS('График ОП'!AJ59:AJ75,предметы!$J$26)&gt;0),AND('График ОП'!AJ59=предметы!$J$26,COUNTIFS('График ОП'!AJ59:AJ75,предметы!$J$11)&gt;0),AND('График ОП'!AJ59=предметы!$J$12,COUNTIFS('График ОП'!AJ59:AJ75,предметы!$J$27)&gt;0),AND('График ОП'!AJ59=предметы!$J$27,COUNTIFS('График ОП'!AJ59:AJ75,предметы!$J$12)&gt;0),AND('График ОП'!AJ59=предметы!$J$13,COUNTIFS('График ОП'!AJ59:AJ75,предметы!$J$28)&gt;0),AND('График ОП'!AJ59=предметы!$J$28,COUNTIFS('График ОП'!AJ59:AJ75,предметы!$J$13)&gt;0),AND('График ОП'!AJ59=предметы!$J$14,COUNTIFS('График ОП'!AJ59:AJ75,предметы!$J$29)&gt;0),AND('График ОП'!AJ59=предметы!$J$29,COUNTIFS('График ОП'!AJ59:AJ75,предметы!$J$14)&gt;0),AND('График ОП'!AJ59=предметы!$J$15,COUNTIFS('График ОП'!AJ59:AJ75,предметы!$J$30)&gt;0),AND('График ОП'!AJ59=предметы!$J$30,COUNTIFS('График ОП'!AJ59:AJ75,предметы!$J$15)&gt;0)),"&lt;17 (ВПР, КР)","*")</f>
        <v>*</v>
      </c>
      <c r="BG5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8" s="11" t="str">
        <f>IF(COUNTIFS('График ОП'!AK59:AK75,'График ОП'!AK59)&gt;1,"&lt;17 (ВПР, КР)","*")</f>
        <v>*</v>
      </c>
      <c r="BL58" s="11" t="str">
        <f>IF(COUNTIFS('График ОП'!AL59:AL75,'График ОП'!AL59)&gt;1,"&lt;17 (ВПР, КР)","*")</f>
        <v>*</v>
      </c>
      <c r="BM58" s="11" t="e">
        <f>IF(COUNTIFS('График ОП'!#REF!,'График ОП'!#REF!)&gt;1,"&lt;17 (ВПР, КР)","*")</f>
        <v>#REF!</v>
      </c>
      <c r="BN58" s="11" t="e">
        <f>IF(COUNTIFS('График ОП'!#REF!,'График ОП'!#REF!)&gt;1,"&lt;17 (ВПР, КР)","*")</f>
        <v>#REF!</v>
      </c>
      <c r="BO58" s="11" t="e">
        <f>IF(COUNTIFS('График ОП'!#REF!,'График ОП'!#REF!)&gt;1,"&lt;17 (ВПР, КР)","*")</f>
        <v>#REF!</v>
      </c>
      <c r="BP58" s="11" t="e">
        <f>IF(COUNTIFS('График ОП'!#REF!,'График ОП'!#REF!)&gt;1,"&lt;17 (ВПР, КР)","*")</f>
        <v>#REF!</v>
      </c>
    </row>
    <row r="59" spans="1:68" x14ac:dyDescent="0.2">
      <c r="A59" s="13">
        <v>46319</v>
      </c>
      <c r="B59" s="16" t="s">
        <v>63</v>
      </c>
      <c r="C59" s="16" t="str">
        <f>IF(COUNTIFS('График ОП'!C60:C76,'График ОП'!C60)&gt;1,"&lt;17 (ВПР, КР)","*")</f>
        <v>*</v>
      </c>
      <c r="D59" s="16" t="str">
        <f>IF(COUNTIFS('График ОП'!D60:D76,'График ОП'!D60)&gt;1,"&lt;17 (ВПР, КР)","*")</f>
        <v>*</v>
      </c>
      <c r="E59" s="16" t="str">
        <f>IF(COUNTIFS('График ОП'!E60:E76,'График ОП'!E60)&gt;1,"&lt;17 (ВПР, КР)","*")</f>
        <v>*</v>
      </c>
      <c r="F59" s="16" t="e">
        <f>IF(COUNTIFS('График ОП'!#REF!,'График ОП'!#REF!)&gt;1,"&lt;17 (ВПР, КР)","*")</f>
        <v>#REF!</v>
      </c>
      <c r="G59" s="16" t="e">
        <f>IF(COUNTIFS('График ОП'!#REF!,'График ОП'!#REF!)&gt;1,"&lt;17 (ВПР, КР)","*")</f>
        <v>#REF!</v>
      </c>
      <c r="H59" s="16" t="e">
        <f>IF(COUNTIFS('График ОП'!#REF!,'График ОП'!#REF!)&gt;1,"&lt;17 (ВПР, КР)","*")</f>
        <v>#REF!</v>
      </c>
      <c r="I59" s="12" t="str">
        <f>IF(COUNTIFS('График ОП'!F60:F76,'График ОП'!F60)&gt;1,"&lt;17 (ВПР, КР)","*")</f>
        <v>*</v>
      </c>
      <c r="J59" s="12" t="str">
        <f>IF(COUNTIFS('График ОП'!G60:G76,'График ОП'!G60)&gt;1,"&lt;17 (ВПР, КР)","*")</f>
        <v>*</v>
      </c>
      <c r="K59" s="12" t="str">
        <f>IF(COUNTIFS('График ОП'!H60:H76,'График ОП'!H60)&gt;1,"&lt;17 (ВПР, КР)","*")</f>
        <v>*</v>
      </c>
      <c r="L59" s="12" t="e">
        <f>IF(COUNTIFS('График ОП'!#REF!,'График ОП'!#REF!)&gt;1,"&lt;17 (ВПР, КР)","*")</f>
        <v>#REF!</v>
      </c>
      <c r="M59" s="12" t="e">
        <f>IF(COUNTIFS('График ОП'!#REF!,'График ОП'!#REF!)&gt;1,"&lt;17 (ВПР, КР)","*")</f>
        <v>#REF!</v>
      </c>
      <c r="N59" s="12" t="e">
        <f>IF(COUNTIFS('График ОП'!#REF!,'График ОП'!#REF!)&gt;1,"&lt;17 (ВПР, КР)","*")</f>
        <v>#REF!</v>
      </c>
      <c r="O59" s="12" t="str">
        <f>IF(COUNTIFS('График ОП'!I60:I76,'График ОП'!I60)&gt;1,"&lt;17 (ВПР, КР)","*")</f>
        <v>*</v>
      </c>
      <c r="P59" s="12" t="str">
        <f>IF(COUNTIFS('График ОП'!J60:J76,'График ОП'!J60)&gt;1,"&lt;17 (ВПР, КР)","*")</f>
        <v>*</v>
      </c>
      <c r="Q59" s="12" t="str">
        <f>IF(COUNTIFS('График ОП'!K60:K76,'График ОП'!K60)&gt;1,"&lt;17 (ВПР, КР)","*")</f>
        <v>*</v>
      </c>
      <c r="R59" s="12" t="str">
        <f>IF(COUNTIFS('График ОП'!L60:L76,'График ОП'!L60)&gt;1,"&lt;17 (ВПР, КР)","*")</f>
        <v>*</v>
      </c>
      <c r="S59" s="12" t="e">
        <f>IF(COUNTIFS('График ОП'!#REF!,'График ОП'!#REF!)&gt;1,"&lt;17 (ВПР, КР)","*")</f>
        <v>#REF!</v>
      </c>
      <c r="T59" s="12" t="e">
        <f>IF(COUNTIFS('График ОП'!#REF!,'График ОП'!#REF!)&gt;1,"&lt;17 (ВПР, КР)","*")</f>
        <v>#REF!</v>
      </c>
      <c r="U59" s="12" t="str">
        <f>IF(OR(COUNTIFS('График ОП'!M60:M76,'График ОП'!M60)&gt;1,AND('График ОП'!M60=предметы!$D$3,COUNTIFS('График ОП'!M60:M76,предметы!$D$12)&gt;0),AND('График ОП'!M60=предметы!$D$12,COUNTIFS('График ОП'!M60:M76,предметы!$D$3)&gt;0),AND('График ОП'!M60=предметы!$D$4,COUNTIFS('График ОП'!M60:M76,предметы!$D$13)&gt;0),AND('График ОП'!M60=предметы!$D$13,COUNTIFS('График ОП'!M60:M76,предметы!$D$4)&gt;0),AND('График ОП'!M60=предметы!$D$14,COUNTIFS('График ОП'!M60:M76,предметы!$D$5)&gt;0),AND('График ОП'!M60=предметы!$D$5,COUNTIFS('График ОП'!M60:M76,предметы!$D$14)&gt;0),AND('График ОП'!M60=предметы!$D$15,COUNTIFS('График ОП'!M60:M76,предметы!$D$6)&gt;0),AND('График ОП'!M60=предметы!$D$6,COUNTIFS('График ОП'!M60:M76,предметы!$D$15)&gt;0),AND('График ОП'!M60=предметы!$D$16,COUNTIFS('График ОП'!M60:M76,предметы!$D$7)&gt;0),AND('График ОП'!M60=предметы!$D$7,COUNTIFS('График ОП'!M60:M76,предметы!$D$16)&gt;0),AND('График ОП'!M60=предметы!$D$8,COUNTIFS('График ОП'!M60:M76,предметы!$D$10)&gt;0),AND('График ОП'!M60=предметы!$D$10,COUNTIFS('График ОП'!M60:M76,предметы!$D$8)&gt;0),AND('График ОП'!M60=предметы!$D$9,COUNTIFS('График ОП'!M60:M76,предметы!$D$11)&gt;0),AND('График ОП'!M60=предметы!$D$11,COUNTIFS('График ОП'!M60:M76,предметы!$D$9)&gt;0)),"&lt;17 (ВПР, КР)","*")</f>
        <v>*</v>
      </c>
      <c r="V59" s="12" t="str">
        <f>IF(OR(COUNTIFS('График ОП'!N60:N76,'График ОП'!N60)&gt;1,AND('График ОП'!N60=предметы!$D$3,COUNTIFS('График ОП'!N60:N76,предметы!$D$12)&gt;0),AND('График ОП'!N60=предметы!$D$12,COUNTIFS('График ОП'!N60:N76,предметы!$D$3)&gt;0),AND('График ОП'!N60=предметы!$D$4,COUNTIFS('График ОП'!N60:N76,предметы!$D$13)&gt;0),AND('График ОП'!N60=предметы!$D$13,COUNTIFS('График ОП'!N60:N76,предметы!$D$4)&gt;0),AND('График ОП'!N60=предметы!$D$14,COUNTIFS('График ОП'!N60:N76,предметы!$D$5)&gt;0),AND('График ОП'!N60=предметы!$D$5,COUNTIFS('График ОП'!N60:N76,предметы!$D$14)&gt;0),AND('График ОП'!N60=предметы!$D$15,COUNTIFS('График ОП'!N60:N76,предметы!$D$6)&gt;0),AND('График ОП'!N60=предметы!$D$6,COUNTIFS('График ОП'!N60:N76,предметы!$D$15)&gt;0),AND('График ОП'!N60=предметы!$D$16,COUNTIFS('График ОП'!N60:N76,предметы!$D$7)&gt;0),AND('График ОП'!N60=предметы!$D$7,COUNTIFS('График ОП'!N60:N76,предметы!$D$16)&gt;0),AND('График ОП'!N60=предметы!$D$8,COUNTIFS('График ОП'!N60:N76,предметы!$D$10)&gt;0),AND('График ОП'!N60=предметы!$D$10,COUNTIFS('График ОП'!N60:N76,предметы!$D$8)&gt;0),AND('График ОП'!N60=предметы!$D$9,COUNTIFS('График ОП'!N60:N76,предметы!$D$11)&gt;0),AND('График ОП'!N60=предметы!$D$11,COUNTIFS('График ОП'!N60:N76,предметы!$D$9)&gt;0)),"&lt;17 (ВПР, КР)","*")</f>
        <v>*</v>
      </c>
      <c r="W59" s="12" t="str">
        <f>IF(OR(COUNTIFS('График ОП'!O60:O76,'График ОП'!O60)&gt;1,AND('График ОП'!O60=предметы!$D$3,COUNTIFS('График ОП'!O60:O76,предметы!$D$12)&gt;0),AND('График ОП'!O60=предметы!$D$12,COUNTIFS('График ОП'!O60:O76,предметы!$D$3)&gt;0),AND('График ОП'!O60=предметы!$D$4,COUNTIFS('График ОП'!O60:O76,предметы!$D$13)&gt;0),AND('График ОП'!O60=предметы!$D$13,COUNTIFS('График ОП'!O60:O76,предметы!$D$4)&gt;0),AND('График ОП'!O60=предметы!$D$14,COUNTIFS('График ОП'!O60:O76,предметы!$D$5)&gt;0),AND('График ОП'!O60=предметы!$D$5,COUNTIFS('График ОП'!O60:O76,предметы!$D$14)&gt;0),AND('График ОП'!O60=предметы!$D$15,COUNTIFS('График ОП'!O60:O76,предметы!$D$6)&gt;0),AND('График ОП'!O60=предметы!$D$6,COUNTIFS('График ОП'!O60:O76,предметы!$D$15)&gt;0),AND('График ОП'!O60=предметы!$D$16,COUNTIFS('График ОП'!O60:O76,предметы!$D$7)&gt;0),AND('График ОП'!O60=предметы!$D$7,COUNTIFS('График ОП'!O60:O76,предметы!$D$16)&gt;0),AND('График ОП'!O60=предметы!$D$8,COUNTIFS('График ОП'!O60:O76,предметы!$D$10)&gt;0),AND('График ОП'!O60=предметы!$D$10,COUNTIFS('График ОП'!O60:O76,предметы!$D$8)&gt;0),AND('График ОП'!O60=предметы!$D$9,COUNTIFS('График ОП'!O60:O76,предметы!$D$11)&gt;0),AND('График ОП'!O60=предметы!$D$11,COUNTIFS('График ОП'!O60:O76,предметы!$D$9)&gt;0)),"&lt;17 (ВПР, КР)","*")</f>
        <v>*</v>
      </c>
      <c r="X59" s="12" t="str">
        <f>IF(OR(COUNTIFS('График ОП'!P60:P76,'График ОП'!P60)&gt;1,AND('График ОП'!P60=предметы!$D$3,COUNTIFS('График ОП'!P60:P76,предметы!$D$12)&gt;0),AND('График ОП'!P60=предметы!$D$12,COUNTIFS('График ОП'!P60:P76,предметы!$D$3)&gt;0),AND('График ОП'!P60=предметы!$D$4,COUNTIFS('График ОП'!P60:P76,предметы!$D$13)&gt;0),AND('График ОП'!P60=предметы!$D$13,COUNTIFS('График ОП'!P60:P76,предметы!$D$4)&gt;0),AND('График ОП'!P60=предметы!$D$14,COUNTIFS('График ОП'!P60:P76,предметы!$D$5)&gt;0),AND('График ОП'!P60=предметы!$D$5,COUNTIFS('График ОП'!P60:P76,предметы!$D$14)&gt;0),AND('График ОП'!P60=предметы!$D$15,COUNTIFS('График ОП'!P60:P76,предметы!$D$6)&gt;0),AND('График ОП'!P60=предметы!$D$6,COUNTIFS('График ОП'!P60:P76,предметы!$D$15)&gt;0),AND('График ОП'!P60=предметы!$D$16,COUNTIFS('График ОП'!P60:P76,предметы!$D$7)&gt;0),AND('График ОП'!P60=предметы!$D$7,COUNTIFS('График ОП'!P60:P76,предметы!$D$16)&gt;0),AND('График ОП'!P60=предметы!$D$8,COUNTIFS('График ОП'!P60:P76,предметы!$D$10)&gt;0),AND('График ОП'!P60=предметы!$D$10,COUNTIFS('График ОП'!P60:P76,предметы!$D$8)&gt;0),AND('График ОП'!P60=предметы!$D$9,COUNTIFS('График ОП'!P60:P76,предметы!$D$11)&gt;0),AND('График ОП'!P60=предметы!$D$11,COUNTIFS('График ОП'!P60:P76,предметы!$D$9)&gt;0)),"&lt;17 (ВПР, КР)","*")</f>
        <v>*</v>
      </c>
      <c r="Y59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9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9" s="12" t="str">
        <f>IF(OR(COUNTIFS('График ОП'!Q60:Q76,'График ОП'!Q60)&gt;1,AND('График ОП'!Q60=предметы!$E$3,COUNTIFS('График ОП'!Q60:Q76,предметы!$E$12)&gt;0),AND('График ОП'!Q60=предметы!$E$12,COUNTIFS('График ОП'!Q60:Q76,предметы!$E$3)&gt;0),AND('График ОП'!Q60=предметы!$E$4,COUNTIFS('График ОП'!Q60:Q76,предметы!$E$13)&gt;0),AND('График ОП'!Q60=предметы!$E$13,COUNTIFS('График ОП'!Q60:Q76,предметы!$E$4)&gt;0),AND('График ОП'!Q60=предметы!$E$5,COUNTIFS('График ОП'!Q60:Q76,предметы!$E$14)&gt;0),AND('График ОП'!Q60=предметы!$E$14,COUNTIFS('График ОП'!Q60:Q76,предметы!$E$5)&gt;0),AND('График ОП'!Q60=предметы!$E$6,COUNTIFS('График ОП'!Q60:Q76,предметы!$E$15)&gt;0),AND('График ОП'!Q60=предметы!$E$15,COUNTIFS('График ОП'!Q60:Q76,предметы!$E$6)&gt;0),AND('График ОП'!Q60=предметы!$E$7,COUNTIFS('График ОП'!Q60:Q76,предметы!$E$16)&gt;0),AND('График ОП'!Q60=предметы!$E$16,COUNTIFS('График ОП'!Q60:Q76,предметы!$E$7)&gt;0),AND('График ОП'!Q60=предметы!$E$8,COUNTIFS('График ОП'!Q60:Q76,предметы!$E$17)&gt;0),AND('График ОП'!Q60=предметы!$E$17,COUNTIFS('График ОП'!Q60:Q76,предметы!$E$8)&gt;0),AND('График ОП'!Q60=предметы!$E$9,COUNTIFS('График ОП'!Q60:Q76,предметы!$E$18)&gt;0),AND('График ОП'!Q60=предметы!$E$18,COUNTIFS('График ОП'!Q60:Q76,предметы!$E$9)&gt;0),AND('График ОП'!Q60=предметы!$E$10,COUNTIFS('График ОП'!Q60:Q76,предметы!$E$19)&gt;0),AND('График ОП'!Q60=предметы!$E$19,COUNTIFS('График ОП'!Q60:Q76,предметы!$E$10)&gt;0),AND('График ОП'!Q60=предметы!$E$11,COUNTIFS('График ОП'!Q60:Q76,предметы!$E$20)&gt;0),AND('График ОП'!Q60=предметы!$E$20,COUNTIFS('График ОП'!Q60:Q76,предметы!$E$11)&gt;0)),"&lt;17 (ВПР, КР)","*")</f>
        <v>*</v>
      </c>
      <c r="AB59" s="12" t="str">
        <f>IF(OR(COUNTIFS('График ОП'!R60:R76,'График ОП'!R60)&gt;1,AND('График ОП'!R60=предметы!$E$3,COUNTIFS('График ОП'!R60:R76,предметы!$E$12)&gt;0),AND('График ОП'!R60=предметы!$E$12,COUNTIFS('График ОП'!R60:R76,предметы!$E$3)&gt;0),AND('График ОП'!R60=предметы!$E$4,COUNTIFS('График ОП'!R60:R76,предметы!$E$13)&gt;0),AND('График ОП'!R60=предметы!$E$13,COUNTIFS('График ОП'!R60:R76,предметы!$E$4)&gt;0),AND('График ОП'!R60=предметы!$E$5,COUNTIFS('График ОП'!R60:R76,предметы!$E$14)&gt;0),AND('График ОП'!R60=предметы!$E$14,COUNTIFS('График ОП'!R60:R76,предметы!$E$5)&gt;0),AND('График ОП'!R60=предметы!$E$6,COUNTIFS('График ОП'!R60:R76,предметы!$E$15)&gt;0),AND('График ОП'!R60=предметы!$E$15,COUNTIFS('График ОП'!R60:R76,предметы!$E$6)&gt;0),AND('График ОП'!R60=предметы!$E$7,COUNTIFS('График ОП'!R60:R76,предметы!$E$16)&gt;0),AND('График ОП'!R60=предметы!$E$16,COUNTIFS('График ОП'!R60:R76,предметы!$E$7)&gt;0),AND('График ОП'!R60=предметы!$E$8,COUNTIFS('График ОП'!R60:R76,предметы!$E$17)&gt;0),AND('График ОП'!R60=предметы!$E$17,COUNTIFS('График ОП'!R60:R76,предметы!$E$8)&gt;0),AND('График ОП'!R60=предметы!$E$9,COUNTIFS('График ОП'!R60:R76,предметы!$E$18)&gt;0),AND('График ОП'!R60=предметы!$E$18,COUNTIFS('График ОП'!R60:R76,предметы!$E$9)&gt;0),AND('График ОП'!R60=предметы!$E$10,COUNTIFS('График ОП'!R60:R76,предметы!$E$19)&gt;0),AND('График ОП'!R60=предметы!$E$19,COUNTIFS('График ОП'!R60:R76,предметы!$E$10)&gt;0),AND('График ОП'!R60=предметы!$E$11,COUNTIFS('График ОП'!R60:R76,предметы!$E$20)&gt;0),AND('График ОП'!R60=предметы!$E$20,COUNTIFS('График ОП'!R60:R76,предметы!$E$11)&gt;0)),"&lt;17 (ВПР, КР)","*")</f>
        <v>*</v>
      </c>
      <c r="AC59" s="12" t="str">
        <f>IF(OR(COUNTIFS('График ОП'!S60:S76,'График ОП'!S60)&gt;1,AND('График ОП'!S60=предметы!$E$3,COUNTIFS('График ОП'!S60:S76,предметы!$E$12)&gt;0),AND('График ОП'!S60=предметы!$E$12,COUNTIFS('График ОП'!S60:S76,предметы!$E$3)&gt;0),AND('График ОП'!S60=предметы!$E$4,COUNTIFS('График ОП'!S60:S76,предметы!$E$13)&gt;0),AND('График ОП'!S60=предметы!$E$13,COUNTIFS('График ОП'!S60:S76,предметы!$E$4)&gt;0),AND('График ОП'!S60=предметы!$E$5,COUNTIFS('График ОП'!S60:S76,предметы!$E$14)&gt;0),AND('График ОП'!S60=предметы!$E$14,COUNTIFS('График ОП'!S60:S76,предметы!$E$5)&gt;0),AND('График ОП'!S60=предметы!$E$6,COUNTIFS('График ОП'!S60:S76,предметы!$E$15)&gt;0),AND('График ОП'!S60=предметы!$E$15,COUNTIFS('График ОП'!S60:S76,предметы!$E$6)&gt;0),AND('График ОП'!S60=предметы!$E$7,COUNTIFS('График ОП'!S60:S76,предметы!$E$16)&gt;0),AND('График ОП'!S60=предметы!$E$16,COUNTIFS('График ОП'!S60:S76,предметы!$E$7)&gt;0),AND('График ОП'!S60=предметы!$E$8,COUNTIFS('График ОП'!S60:S76,предметы!$E$17)&gt;0),AND('График ОП'!S60=предметы!$E$17,COUNTIFS('График ОП'!S60:S76,предметы!$E$8)&gt;0),AND('График ОП'!S60=предметы!$E$9,COUNTIFS('График ОП'!S60:S76,предметы!$E$18)&gt;0),AND('График ОП'!S60=предметы!$E$18,COUNTIFS('График ОП'!S60:S76,предметы!$E$9)&gt;0),AND('График ОП'!S60=предметы!$E$10,COUNTIFS('График ОП'!S60:S76,предметы!$E$19)&gt;0),AND('График ОП'!S60=предметы!$E$19,COUNTIFS('График ОП'!S60:S76,предметы!$E$10)&gt;0),AND('График ОП'!S60=предметы!$E$11,COUNTIFS('График ОП'!S60:S76,предметы!$E$20)&gt;0),AND('График ОП'!S60=предметы!$E$20,COUNTIFS('График ОП'!S60:S76,предметы!$E$11)&gt;0)),"&lt;17 (ВПР, КР)","*")</f>
        <v>*</v>
      </c>
      <c r="AD59" s="12" t="str">
        <f>IF(OR(COUNTIFS('График ОП'!T60:T76,'График ОП'!T60)&gt;1,AND('График ОП'!T60=предметы!$E$3,COUNTIFS('График ОП'!T60:T76,предметы!$E$12)&gt;0),AND('График ОП'!T60=предметы!$E$12,COUNTIFS('График ОП'!T60:T76,предметы!$E$3)&gt;0),AND('График ОП'!T60=предметы!$E$4,COUNTIFS('График ОП'!T60:T76,предметы!$E$13)&gt;0),AND('График ОП'!T60=предметы!$E$13,COUNTIFS('График ОП'!T60:T76,предметы!$E$4)&gt;0),AND('График ОП'!T60=предметы!$E$5,COUNTIFS('График ОП'!T60:T76,предметы!$E$14)&gt;0),AND('График ОП'!T60=предметы!$E$14,COUNTIFS('График ОП'!T60:T76,предметы!$E$5)&gt;0),AND('График ОП'!T60=предметы!$E$6,COUNTIFS('График ОП'!T60:T76,предметы!$E$15)&gt;0),AND('График ОП'!T60=предметы!$E$15,COUNTIFS('График ОП'!T60:T76,предметы!$E$6)&gt;0),AND('График ОП'!T60=предметы!$E$7,COUNTIFS('График ОП'!T60:T76,предметы!$E$16)&gt;0),AND('График ОП'!T60=предметы!$E$16,COUNTIFS('График ОП'!T60:T76,предметы!$E$7)&gt;0),AND('График ОП'!T60=предметы!$E$8,COUNTIFS('График ОП'!T60:T76,предметы!$E$17)&gt;0),AND('График ОП'!T60=предметы!$E$17,COUNTIFS('График ОП'!T60:T76,предметы!$E$8)&gt;0),AND('График ОП'!T60=предметы!$E$9,COUNTIFS('График ОП'!T60:T76,предметы!$E$18)&gt;0),AND('График ОП'!T60=предметы!$E$18,COUNTIFS('График ОП'!T60:T76,предметы!$E$9)&gt;0),AND('График ОП'!T60=предметы!$E$10,COUNTIFS('График ОП'!T60:T76,предметы!$E$19)&gt;0),AND('График ОП'!T60=предметы!$E$19,COUNTIFS('График ОП'!T60:T76,предметы!$E$10)&gt;0),AND('График ОП'!T60=предметы!$E$11,COUNTIFS('График ОП'!T60:T76,предметы!$E$20)&gt;0),AND('График ОП'!T60=предметы!$E$20,COUNTIFS('График ОП'!T60:T76,предметы!$E$11)&gt;0)),"&lt;17 (ВПР, КР)","*")</f>
        <v>*</v>
      </c>
      <c r="AE59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9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9" s="12" t="str">
        <f>IF(OR(COUNTIFS('График ОП'!U60:U76,'График ОП'!U60)&gt;1,AND('График ОП'!U60=предметы!$F$3,COUNTIFS('График ОП'!U60:U76,предметы!$F$13)&gt;0),AND('График ОП'!U60=предметы!$F$13,COUNTIFS('График ОП'!U60:U76,предметы!$F$3)&gt;0),AND('График ОП'!U60=предметы!$F$4,COUNTIFS('График ОП'!U60:U76,предметы!$F$14)&gt;0),AND('График ОП'!U60=предметы!$F$14,COUNTIFS('График ОП'!U60:U76,предметы!$F$4)&gt;0),AND('График ОП'!U60=предметы!$F$5,COUNTIFS('График ОП'!U60:U76,предметы!$F$15)&gt;0),AND('График ОП'!U60=предметы!$F$15,COUNTIFS('График ОП'!U60:U76,предметы!$F$5)&gt;0),AND('График ОП'!U60=предметы!$F$6,COUNTIFS('График ОП'!U60:U76,предметы!$F$16)&gt;0),AND('График ОП'!U60=предметы!$F$16,COUNTIFS('График ОП'!U60:U76,предметы!$F$6)&gt;0),AND('График ОП'!U60=предметы!$F$7,COUNTIFS('График ОП'!U60:U76,предметы!$F$17)&gt;0),AND('График ОП'!U60=предметы!$F$17,COUNTIFS('График ОП'!U60:U76,предметы!$F$7)&gt;0),AND('График ОП'!U60=предметы!$F$8,COUNTIFS('График ОП'!U60:U76,предметы!$F$18)&gt;0),AND('График ОП'!U60=предметы!$F$18,COUNTIFS('График ОП'!U60:U76,предметы!$F$8)&gt;0),AND('График ОП'!U60=предметы!$F$9,COUNTIFS('График ОП'!U60:U76,предметы!$F$19)&gt;0),AND('График ОП'!U60=предметы!$F$19,COUNTIFS('График ОП'!U60:U76,предметы!$F$9)&gt;0),AND('График ОП'!U60=предметы!$F$10,COUNTIFS('График ОП'!U60:U76,предметы!$F$20)&gt;0),AND('График ОП'!U60=предметы!$F$20,COUNTIFS('График ОП'!U60:U76,предметы!$F$10)&gt;0),AND('График ОП'!U60=предметы!$F$11,COUNTIFS('График ОП'!U60:U76,предметы!$F$21)&gt;0),AND('График ОП'!U60=предметы!$F$21,COUNTIFS('График ОП'!U60:U76,предметы!$F$11)&gt;0),AND('График ОП'!U60=предметы!$F$12,COUNTIFS('График ОП'!U60:U76,предметы!$F$22)&gt;0),AND('График ОП'!U60=предметы!$F$22,COUNTIFS('График ОП'!U60:U76,предметы!$F$12)&gt;0)),"&lt;17 (ВПР, КР)","*")</f>
        <v>*</v>
      </c>
      <c r="AH59" s="12" t="str">
        <f>IF(OR(COUNTIFS('График ОП'!V60:V76,'График ОП'!V60)&gt;1,AND('График ОП'!V60=предметы!$F$3,COUNTIFS('График ОП'!V60:V76,предметы!$F$13)&gt;0),AND('График ОП'!V60=предметы!$F$13,COUNTIFS('График ОП'!V60:V76,предметы!$F$3)&gt;0),AND('График ОП'!V60=предметы!$F$4,COUNTIFS('График ОП'!V60:V76,предметы!$F$14)&gt;0),AND('График ОП'!V60=предметы!$F$14,COUNTIFS('График ОП'!V60:V76,предметы!$F$4)&gt;0),AND('График ОП'!V60=предметы!$F$5,COUNTIFS('График ОП'!V60:V76,предметы!$F$15)&gt;0),AND('График ОП'!V60=предметы!$F$15,COUNTIFS('График ОП'!V60:V76,предметы!$F$5)&gt;0),AND('График ОП'!V60=предметы!$F$6,COUNTIFS('График ОП'!V60:V76,предметы!$F$16)&gt;0),AND('График ОП'!V60=предметы!$F$16,COUNTIFS('График ОП'!V60:V76,предметы!$F$6)&gt;0),AND('График ОП'!V60=предметы!$F$7,COUNTIFS('График ОП'!V60:V76,предметы!$F$17)&gt;0),AND('График ОП'!V60=предметы!$F$17,COUNTIFS('График ОП'!V60:V76,предметы!$F$7)&gt;0),AND('График ОП'!V60=предметы!$F$8,COUNTIFS('График ОП'!V60:V76,предметы!$F$18)&gt;0),AND('График ОП'!V60=предметы!$F$18,COUNTIFS('График ОП'!V60:V76,предметы!$F$8)&gt;0),AND('График ОП'!V60=предметы!$F$9,COUNTIFS('График ОП'!V60:V76,предметы!$F$19)&gt;0),AND('График ОП'!V60=предметы!$F$19,COUNTIFS('График ОП'!V60:V76,предметы!$F$9)&gt;0),AND('График ОП'!V60=предметы!$F$10,COUNTIFS('График ОП'!V60:V76,предметы!$F$20)&gt;0),AND('График ОП'!V60=предметы!$F$20,COUNTIFS('График ОП'!V60:V76,предметы!$F$10)&gt;0),AND('График ОП'!V60=предметы!$F$11,COUNTIFS('График ОП'!V60:V76,предметы!$F$21)&gt;0),AND('График ОП'!V60=предметы!$F$21,COUNTIFS('График ОП'!V60:V76,предметы!$F$11)&gt;0),AND('График ОП'!V60=предметы!$F$12,COUNTIFS('График ОП'!V60:V76,предметы!$F$22)&gt;0),AND('График ОП'!V60=предметы!$F$22,COUNTIFS('График ОП'!V60:V76,предметы!$F$12)&gt;0)),"&lt;17 (ВПР, КР)","*")</f>
        <v>*</v>
      </c>
      <c r="AI59" s="12" t="str">
        <f>IF(OR(COUNTIFS('График ОП'!W60:W76,'График ОП'!W60)&gt;1,AND('График ОП'!W60=предметы!$F$3,COUNTIFS('График ОП'!W60:W76,предметы!$F$13)&gt;0),AND('График ОП'!W60=предметы!$F$13,COUNTIFS('График ОП'!W60:W76,предметы!$F$3)&gt;0),AND('График ОП'!W60=предметы!$F$4,COUNTIFS('График ОП'!W60:W76,предметы!$F$14)&gt;0),AND('График ОП'!W60=предметы!$F$14,COUNTIFS('График ОП'!W60:W76,предметы!$F$4)&gt;0),AND('График ОП'!W60=предметы!$F$5,COUNTIFS('График ОП'!W60:W76,предметы!$F$15)&gt;0),AND('График ОП'!W60=предметы!$F$15,COUNTIFS('График ОП'!W60:W76,предметы!$F$5)&gt;0),AND('График ОП'!W60=предметы!$F$6,COUNTIFS('График ОП'!W60:W76,предметы!$F$16)&gt;0),AND('График ОП'!W60=предметы!$F$16,COUNTIFS('График ОП'!W60:W76,предметы!$F$6)&gt;0),AND('График ОП'!W60=предметы!$F$7,COUNTIFS('График ОП'!W60:W76,предметы!$F$17)&gt;0),AND('График ОП'!W60=предметы!$F$17,COUNTIFS('График ОП'!W60:W76,предметы!$F$7)&gt;0),AND('График ОП'!W60=предметы!$F$8,COUNTIFS('График ОП'!W60:W76,предметы!$F$18)&gt;0),AND('График ОП'!W60=предметы!$F$18,COUNTIFS('График ОП'!W60:W76,предметы!$F$8)&gt;0),AND('График ОП'!W60=предметы!$F$9,COUNTIFS('График ОП'!W60:W76,предметы!$F$19)&gt;0),AND('График ОП'!W60=предметы!$F$19,COUNTIFS('График ОП'!W60:W76,предметы!$F$9)&gt;0),AND('График ОП'!W60=предметы!$F$10,COUNTIFS('График ОП'!W60:W76,предметы!$F$20)&gt;0),AND('График ОП'!W60=предметы!$F$20,COUNTIFS('График ОП'!W60:W76,предметы!$F$10)&gt;0),AND('График ОП'!W60=предметы!$F$11,COUNTIFS('График ОП'!W60:W76,предметы!$F$21)&gt;0),AND('График ОП'!W60=предметы!$F$21,COUNTIFS('График ОП'!W60:W76,предметы!$F$11)&gt;0),AND('График ОП'!W60=предметы!$F$12,COUNTIFS('График ОП'!W60:W76,предметы!$F$22)&gt;0),AND('График ОП'!W60=предметы!$F$22,COUNTIFS('График ОП'!W60:W76,предметы!$F$12)&gt;0)),"&lt;17 (ВПР, КР)","*")</f>
        <v>*</v>
      </c>
      <c r="AJ59" s="12" t="str">
        <f>IF(OR(COUNTIFS('График ОП'!X60:X76,'График ОП'!X60)&gt;1,AND('График ОП'!X60=предметы!$F$3,COUNTIFS('График ОП'!X60:X76,предметы!$F$13)&gt;0),AND('График ОП'!X60=предметы!$F$13,COUNTIFS('График ОП'!X60:X76,предметы!$F$3)&gt;0),AND('График ОП'!X60=предметы!$F$4,COUNTIFS('График ОП'!X60:X76,предметы!$F$14)&gt;0),AND('График ОП'!X60=предметы!$F$14,COUNTIFS('График ОП'!X60:X76,предметы!$F$4)&gt;0),AND('График ОП'!X60=предметы!$F$5,COUNTIFS('График ОП'!X60:X76,предметы!$F$15)&gt;0),AND('График ОП'!X60=предметы!$F$15,COUNTIFS('График ОП'!X60:X76,предметы!$F$5)&gt;0),AND('График ОП'!X60=предметы!$F$6,COUNTIFS('График ОП'!X60:X76,предметы!$F$16)&gt;0),AND('График ОП'!X60=предметы!$F$16,COUNTIFS('График ОП'!X60:X76,предметы!$F$6)&gt;0),AND('График ОП'!X60=предметы!$F$7,COUNTIFS('График ОП'!X60:X76,предметы!$F$17)&gt;0),AND('График ОП'!X60=предметы!$F$17,COUNTIFS('График ОП'!X60:X76,предметы!$F$7)&gt;0),AND('График ОП'!X60=предметы!$F$8,COUNTIFS('График ОП'!X60:X76,предметы!$F$18)&gt;0),AND('График ОП'!X60=предметы!$F$18,COUNTIFS('График ОП'!X60:X76,предметы!$F$8)&gt;0),AND('График ОП'!X60=предметы!$F$9,COUNTIFS('График ОП'!X60:X76,предметы!$F$19)&gt;0),AND('График ОП'!X60=предметы!$F$19,COUNTIFS('График ОП'!X60:X76,предметы!$F$9)&gt;0),AND('График ОП'!X60=предметы!$F$10,COUNTIFS('График ОП'!X60:X76,предметы!$F$20)&gt;0),AND('График ОП'!X60=предметы!$F$20,COUNTIFS('График ОП'!X60:X76,предметы!$F$10)&gt;0),AND('График ОП'!X60=предметы!$F$11,COUNTIFS('График ОП'!X60:X76,предметы!$F$21)&gt;0),AND('График ОП'!X60=предметы!$F$21,COUNTIFS('График ОП'!X60:X76,предметы!$F$11)&gt;0),AND('График ОП'!X60=предметы!$F$12,COUNTIFS('График ОП'!X60:X76,предметы!$F$22)&gt;0),AND('График ОП'!X60=предметы!$F$22,COUNTIFS('График ОП'!X60:X76,предметы!$F$12)&gt;0)),"&lt;17 (ВПР, КР)","*")</f>
        <v>*</v>
      </c>
      <c r="AK59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9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9" s="12" t="str">
        <f>IF(OR(COUNTIFS('График ОП'!Y60:Y76,'График ОП'!Y60)&gt;1,AND('График ОП'!Y60=предметы!$G$3,COUNTIFS('График ОП'!Y60:Y76,предметы!$G$15)&gt;0),AND('График ОП'!Y60=предметы!$G$15,COUNTIFS('График ОП'!Y60:Y76,предметы!$G$3)&gt;0),AND('График ОП'!Y60=предметы!$G$4,COUNTIFS('График ОП'!Y60:Y76,предметы!$G$18)&gt;0),AND('График ОП'!Y60=предметы!$G$18,COUNTIFS('График ОП'!Y60:Y76,предметы!$G$4)&gt;0),AND('График ОП'!Y60=предметы!$G$5,COUNTIFS('График ОП'!Y60:Y76,предметы!$G$19)&gt;0),AND('График ОП'!Y60=предметы!$G$19,COUNTIFS('График ОП'!Y60:Y76,предметы!$G$5)&gt;0),AND('График ОП'!Y60=предметы!$G$6,COUNTIFS('График ОП'!Y60:Y76,предметы!$G$20)&gt;0),AND('График ОП'!Y60=предметы!$G$20,COUNTIFS('График ОП'!Y60:Y76,предметы!$G$6)&gt;0),AND('График ОП'!Y60=предметы!$G$7,COUNTIFS('График ОП'!Y60:Y76,предметы!$G$21)&gt;0),AND('График ОП'!Y60=предметы!$G$21,COUNTIFS('График ОП'!Y60:Y76,предметы!$G$7)&gt;0),AND('График ОП'!Y60=предметы!$G$8,COUNTIFS('График ОП'!Y60:Y76,предметы!$G$22)&gt;0),AND('График ОП'!Y60=предметы!$G$22,COUNTIFS('График ОП'!Y60:Y76,предметы!$G$8)&gt;0),AND('График ОП'!Y60=предметы!$G$9,COUNTIFS('График ОП'!Y60:Y76,предметы!$G$23)&gt;0),AND('График ОП'!Y60=предметы!$G$23,COUNTIFS('График ОП'!Y60:Y76,предметы!$G$9)&gt;0),AND('График ОП'!Y60=предметы!$G$10,COUNTIFS('График ОП'!Y60:Y76,предметы!$G$24)&gt;0),AND('График ОП'!Y60=предметы!$G$24,COUNTIFS('График ОП'!Y60:Y76,предметы!$G$10)&gt;0),AND('График ОП'!Y60=предметы!$G$11,COUNTIFS('График ОП'!Y60:Y76,предметы!$G$25)&gt;0),AND('График ОП'!Y60=предметы!$G$25,COUNTIFS('График ОП'!Y60:Y76,предметы!$G$11)&gt;0),AND('График ОП'!Y60=предметы!$G$12,COUNTIFS('График ОП'!Y60:Y76,предметы!$G$26)&gt;0),AND('График ОП'!Y60=предметы!$G$26,COUNTIFS('График ОП'!Y60:Y76,предметы!$G$12)&gt;0),AND('График ОП'!Y60=предметы!$G$13,COUNTIFS('График ОП'!Y60:Y76,предметы!$G$27)&gt;0),AND('График ОП'!Y60=предметы!$G$27,COUNTIFS('График ОП'!Y60:Y76,предметы!$G$13)&gt;0),AND('График ОП'!Y60=предметы!$G$14,COUNTIFS('График ОП'!Y60:Y76,предметы!$G$28)&gt;0),AND('График ОП'!Y60=предметы!$G$28,COUNTIFS('График ОП'!Y60:Y76,предметы!$G$14)&gt;0)),"&lt;17 (ВПР, КР)","*")</f>
        <v>*</v>
      </c>
      <c r="AN59" s="12" t="str">
        <f>IF(OR(COUNTIFS('График ОП'!Z60:Z76,'График ОП'!Z60)&gt;1,AND('График ОП'!Z60=предметы!$G$3,COUNTIFS('График ОП'!Z60:Z76,предметы!$G$15)&gt;0),AND('График ОП'!Z60=предметы!$G$15,COUNTIFS('График ОП'!Z60:Z76,предметы!$G$3)&gt;0),AND('График ОП'!Z60=предметы!$G$4,COUNTIFS('График ОП'!Z60:Z76,предметы!$G$18)&gt;0),AND('График ОП'!Z60=предметы!$G$18,COUNTIFS('График ОП'!Z60:Z76,предметы!$G$4)&gt;0),AND('График ОП'!Z60=предметы!$G$5,COUNTIFS('График ОП'!Z60:Z76,предметы!$G$19)&gt;0),AND('График ОП'!Z60=предметы!$G$19,COUNTIFS('График ОП'!Z60:Z76,предметы!$G$5)&gt;0),AND('График ОП'!Z60=предметы!$G$6,COUNTIFS('График ОП'!Z60:Z76,предметы!$G$20)&gt;0),AND('График ОП'!Z60=предметы!$G$20,COUNTIFS('График ОП'!Z60:Z76,предметы!$G$6)&gt;0),AND('График ОП'!Z60=предметы!$G$7,COUNTIFS('График ОП'!Z60:Z76,предметы!$G$21)&gt;0),AND('График ОП'!Z60=предметы!$G$21,COUNTIFS('График ОП'!Z60:Z76,предметы!$G$7)&gt;0),AND('График ОП'!Z60=предметы!$G$8,COUNTIFS('График ОП'!Z60:Z76,предметы!$G$22)&gt;0),AND('График ОП'!Z60=предметы!$G$22,COUNTIFS('График ОП'!Z60:Z76,предметы!$G$8)&gt;0),AND('График ОП'!Z60=предметы!$G$9,COUNTIFS('График ОП'!Z60:Z76,предметы!$G$23)&gt;0),AND('График ОП'!Z60=предметы!$G$23,COUNTIFS('График ОП'!Z60:Z76,предметы!$G$9)&gt;0),AND('График ОП'!Z60=предметы!$G$10,COUNTIFS('График ОП'!Z60:Z76,предметы!$G$24)&gt;0),AND('График ОП'!Z60=предметы!$G$24,COUNTIFS('График ОП'!Z60:Z76,предметы!$G$10)&gt;0),AND('График ОП'!Z60=предметы!$G$11,COUNTIFS('График ОП'!Z60:Z76,предметы!$G$25)&gt;0),AND('График ОП'!Z60=предметы!$G$25,COUNTIFS('График ОП'!Z60:Z76,предметы!$G$11)&gt;0),AND('График ОП'!Z60=предметы!$G$12,COUNTIFS('График ОП'!Z60:Z76,предметы!$G$26)&gt;0),AND('График ОП'!Z60=предметы!$G$26,COUNTIFS('График ОП'!Z60:Z76,предметы!$G$12)&gt;0),AND('График ОП'!Z60=предметы!$G$13,COUNTIFS('График ОП'!Z60:Z76,предметы!$G$27)&gt;0),AND('График ОП'!Z60=предметы!$G$27,COUNTIFS('График ОП'!Z60:Z76,предметы!$G$13)&gt;0),AND('График ОП'!Z60=предметы!$G$14,COUNTIFS('График ОП'!Z60:Z76,предметы!$G$28)&gt;0),AND('График ОП'!Z60=предметы!$G$28,COUNTIFS('График ОП'!Z60:Z76,предметы!$G$14)&gt;0)),"&lt;17 (ВПР, КР)","*")</f>
        <v>*</v>
      </c>
      <c r="AO59" s="12" t="str">
        <f>IF(OR(COUNTIFS('График ОП'!AA60:AA76,'График ОП'!AA60)&gt;1,AND('График ОП'!AA60=предметы!$G$3,COUNTIFS('График ОП'!AA60:AA76,предметы!$G$15)&gt;0),AND('График ОП'!AA60=предметы!$G$15,COUNTIFS('График ОП'!AA60:AA76,предметы!$G$3)&gt;0),AND('График ОП'!AA60=предметы!$G$4,COUNTIFS('График ОП'!AA60:AA76,предметы!$G$18)&gt;0),AND('График ОП'!AA60=предметы!$G$18,COUNTIFS('График ОП'!AA60:AA76,предметы!$G$4)&gt;0),AND('График ОП'!AA60=предметы!$G$5,COUNTIFS('График ОП'!AA60:AA76,предметы!$G$19)&gt;0),AND('График ОП'!AA60=предметы!$G$19,COUNTIFS('График ОП'!AA60:AA76,предметы!$G$5)&gt;0),AND('График ОП'!AA60=предметы!$G$6,COUNTIFS('График ОП'!AA60:AA76,предметы!$G$20)&gt;0),AND('График ОП'!AA60=предметы!$G$20,COUNTIFS('График ОП'!AA60:AA76,предметы!$G$6)&gt;0),AND('График ОП'!AA60=предметы!$G$7,COUNTIFS('График ОП'!AA60:AA76,предметы!$G$21)&gt;0),AND('График ОП'!AA60=предметы!$G$21,COUNTIFS('График ОП'!AA60:AA76,предметы!$G$7)&gt;0),AND('График ОП'!AA60=предметы!$G$8,COUNTIFS('График ОП'!AA60:AA76,предметы!$G$22)&gt;0),AND('График ОП'!AA60=предметы!$G$22,COUNTIFS('График ОП'!AA60:AA76,предметы!$G$8)&gt;0),AND('График ОП'!AA60=предметы!$G$9,COUNTIFS('График ОП'!AA60:AA76,предметы!$G$23)&gt;0),AND('График ОП'!AA60=предметы!$G$23,COUNTIFS('График ОП'!AA60:AA76,предметы!$G$9)&gt;0),AND('График ОП'!AA60=предметы!$G$10,COUNTIFS('График ОП'!AA60:AA76,предметы!$G$24)&gt;0),AND('График ОП'!AA60=предметы!$G$24,COUNTIFS('График ОП'!AA60:AA76,предметы!$G$10)&gt;0),AND('График ОП'!AA60=предметы!$G$11,COUNTIFS('График ОП'!AA60:AA76,предметы!$G$25)&gt;0),AND('График ОП'!AA60=предметы!$G$25,COUNTIFS('График ОП'!AA60:AA76,предметы!$G$11)&gt;0),AND('График ОП'!AA60=предметы!$G$12,COUNTIFS('График ОП'!AA60:AA76,предметы!$G$26)&gt;0),AND('График ОП'!AA60=предметы!$G$26,COUNTIFS('График ОП'!AA60:AA76,предметы!$G$12)&gt;0),AND('График ОП'!AA60=предметы!$G$13,COUNTIFS('График ОП'!AA60:AA76,предметы!$G$27)&gt;0),AND('График ОП'!AA60=предметы!$G$27,COUNTIFS('График ОП'!AA60:AA76,предметы!$G$13)&gt;0),AND('График ОП'!AA60=предметы!$G$14,COUNTIFS('График ОП'!AA60:AA76,предметы!$G$28)&gt;0),AND('График ОП'!AA60=предметы!$G$28,COUNTIFS('График ОП'!AA60:AA76,предметы!$G$14)&gt;0)),"&lt;17 (ВПР, КР)","*")</f>
        <v>*</v>
      </c>
      <c r="AP59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9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9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9" s="12" t="str">
        <f>IF(OR(COUNTIFS('График ОП'!AB60:AB76,'График ОП'!AB60)&gt;1,AND('График ОП'!AB60=предметы!$H$3,COUNTIFS('График ОП'!AB60:AB76,предметы!$H$16)&gt;0),AND('График ОП'!AB60=предметы!$H$16,COUNTIFS('График ОП'!AB60:AB76,предметы!$H$3)&gt;0),AND('График ОП'!AB60=предметы!$H$4,COUNTIFS('График ОП'!AB60:AB76,предметы!$H$19)&gt;0),AND('График ОП'!AB60=предметы!$H$19,COUNTIFS('График ОП'!AB60:AB76,предметы!$H$4)&gt;0),AND('График ОП'!AB60=предметы!$H$5,COUNTIFS('График ОП'!AB60:AB76,предметы!$H$20)&gt;0),AND('График ОП'!AB60=предметы!$H$20,COUNTIFS('График ОП'!AB60:AB76,предметы!$H$5)&gt;0),AND('График ОП'!AB60=предметы!$H$6,COUNTIFS('График ОП'!AB60:AB76,предметы!$H$21)&gt;0),AND('График ОП'!AB60=предметы!$H$21,COUNTIFS('График ОП'!AB60:AB76,предметы!$H$6)&gt;0),AND('График ОП'!AB60=предметы!$H$7,COUNTIFS('График ОП'!AB60:AB76,предметы!$H$22)&gt;0),AND('График ОП'!AB60=предметы!$H$22,COUNTIFS('График ОП'!AB60:AB76,предметы!$H$7)&gt;0),AND('График ОП'!AB60=предметы!$H$8,COUNTIFS('График ОП'!AB60:AB76,предметы!$H$23)&gt;0),AND('График ОП'!AB60=предметы!$H$23,COUNTIFS('График ОП'!AB60:AB76,предметы!$H$8)&gt;0),AND('График ОП'!AB60=предметы!$H$9,COUNTIFS('График ОП'!AB60:AB76,предметы!$H$24)&gt;0),AND('График ОП'!AB60=предметы!$H$24,COUNTIFS('График ОП'!AB60:AB76,предметы!$H$9)&gt;0),AND('График ОП'!AB60=предметы!$H$10,COUNTIFS('График ОП'!AB60:AB76,предметы!$H$25)&gt;0),AND('График ОП'!AB60=предметы!$H$25,COUNTIFS('График ОП'!AB60:AB76,предметы!$H$10)&gt;0),AND('График ОП'!AB60=предметы!$H$11,COUNTIFS('График ОП'!AB60:AB76,предметы!$H$26)&gt;0),AND('График ОП'!AB60=предметы!$H$26,COUNTIFS('График ОП'!AB60:AB76,предметы!$H$11)&gt;0),AND('График ОП'!AB60=предметы!$H$12,COUNTIFS('График ОП'!AB60:AB76,предметы!$H$27)&gt;0),AND('График ОП'!AB60=предметы!$H$27,COUNTIFS('График ОП'!AB60:AB76,предметы!$H$12)&gt;0),AND('График ОП'!AB60=предметы!$H$13,COUNTIFS('График ОП'!AB60:AB76,предметы!$H$28)&gt;0),AND('График ОП'!AB60=предметы!$H$28,COUNTIFS('График ОП'!AB60:AB76,предметы!$H$13)&gt;0),AND('График ОП'!AB60=предметы!$H$14,COUNTIFS('График ОП'!AB60:AB76,предметы!$H$29)&gt;0),AND('График ОП'!AB60=предметы!$H$29,COUNTIFS('График ОП'!AB60:AB76,предметы!$H$14)&gt;0),AND('График ОП'!AB60=предметы!$H$15,COUNTIFS('График ОП'!AB60:AB76,предметы!$H$30)&gt;0),AND('График ОП'!AB60=предметы!$H$30,COUNTIFS('График ОП'!AB60:AB76,предметы!$H$15)&gt;0)),"&lt;17 (ВПР, КР)","*")</f>
        <v>*</v>
      </c>
      <c r="AT59" s="12" t="str">
        <f>IF(OR(COUNTIFS('График ОП'!AC60:AC76,'График ОП'!AC60)&gt;1,AND('График ОП'!AC60=предметы!$H$3,COUNTIFS('График ОП'!AC60:AC76,предметы!$H$16)&gt;0),AND('График ОП'!AC60=предметы!$H$16,COUNTIFS('График ОП'!AC60:AC76,предметы!$H$3)&gt;0),AND('График ОП'!AC60=предметы!$H$4,COUNTIFS('График ОП'!AC60:AC76,предметы!$H$19)&gt;0),AND('График ОП'!AC60=предметы!$H$19,COUNTIFS('График ОП'!AC60:AC76,предметы!$H$4)&gt;0),AND('График ОП'!AC60=предметы!$H$5,COUNTIFS('График ОП'!AC60:AC76,предметы!$H$20)&gt;0),AND('График ОП'!AC60=предметы!$H$20,COUNTIFS('График ОП'!AC60:AC76,предметы!$H$5)&gt;0),AND('График ОП'!AC60=предметы!$H$6,COUNTIFS('График ОП'!AC60:AC76,предметы!$H$21)&gt;0),AND('График ОП'!AC60=предметы!$H$21,COUNTIFS('График ОП'!AC60:AC76,предметы!$H$6)&gt;0),AND('График ОП'!AC60=предметы!$H$7,COUNTIFS('График ОП'!AC60:AC76,предметы!$H$22)&gt;0),AND('График ОП'!AC60=предметы!$H$22,COUNTIFS('График ОП'!AC60:AC76,предметы!$H$7)&gt;0),AND('График ОП'!AC60=предметы!$H$8,COUNTIFS('График ОП'!AC60:AC76,предметы!$H$23)&gt;0),AND('График ОП'!AC60=предметы!$H$23,COUNTIFS('График ОП'!AC60:AC76,предметы!$H$8)&gt;0),AND('График ОП'!AC60=предметы!$H$9,COUNTIFS('График ОП'!AC60:AC76,предметы!$H$24)&gt;0),AND('График ОП'!AC60=предметы!$H$24,COUNTIFS('График ОП'!AC60:AC76,предметы!$H$9)&gt;0),AND('График ОП'!AC60=предметы!$H$10,COUNTIFS('График ОП'!AC60:AC76,предметы!$H$25)&gt;0),AND('График ОП'!AC60=предметы!$H$25,COUNTIFS('График ОП'!AC60:AC76,предметы!$H$10)&gt;0),AND('График ОП'!AC60=предметы!$H$11,COUNTIFS('График ОП'!AC60:AC76,предметы!$H$26)&gt;0),AND('График ОП'!AC60=предметы!$H$26,COUNTIFS('График ОП'!AC60:AC76,предметы!$H$11)&gt;0),AND('График ОП'!AC60=предметы!$H$12,COUNTIFS('График ОП'!AC60:AC76,предметы!$H$27)&gt;0),AND('График ОП'!AC60=предметы!$H$27,COUNTIFS('График ОП'!AC60:AC76,предметы!$H$12)&gt;0),AND('График ОП'!AC60=предметы!$H$13,COUNTIFS('График ОП'!AC60:AC76,предметы!$H$28)&gt;0),AND('График ОП'!AC60=предметы!$H$28,COUNTIFS('График ОП'!AC60:AC76,предметы!$H$13)&gt;0),AND('График ОП'!AC60=предметы!$H$14,COUNTIFS('График ОП'!AC60:AC76,предметы!$H$29)&gt;0),AND('График ОП'!AC60=предметы!$H$29,COUNTIFS('График ОП'!AC60:AC76,предметы!$H$14)&gt;0),AND('График ОП'!AC60=предметы!$H$15,COUNTIFS('График ОП'!AC60:AC76,предметы!$H$30)&gt;0),AND('График ОП'!AC60=предметы!$H$30,COUNTIFS('График ОП'!AC60:AC76,предметы!$H$15)&gt;0)),"&lt;17 (ВПР, КР)","*")</f>
        <v>*</v>
      </c>
      <c r="AU59" s="12" t="str">
        <f>IF(OR(COUNTIFS('График ОП'!AD60:AD76,'График ОП'!AD60)&gt;1,AND('График ОП'!AD60=предметы!$H$3,COUNTIFS('График ОП'!AD60:AD76,предметы!$H$16)&gt;0),AND('График ОП'!AD60=предметы!$H$16,COUNTIFS('График ОП'!AD60:AD76,предметы!$H$3)&gt;0),AND('График ОП'!AD60=предметы!$H$4,COUNTIFS('График ОП'!AD60:AD76,предметы!$H$19)&gt;0),AND('График ОП'!AD60=предметы!$H$19,COUNTIFS('График ОП'!AD60:AD76,предметы!$H$4)&gt;0),AND('График ОП'!AD60=предметы!$H$5,COUNTIFS('График ОП'!AD60:AD76,предметы!$H$20)&gt;0),AND('График ОП'!AD60=предметы!$H$20,COUNTIFS('График ОП'!AD60:AD76,предметы!$H$5)&gt;0),AND('График ОП'!AD60=предметы!$H$6,COUNTIFS('График ОП'!AD60:AD76,предметы!$H$21)&gt;0),AND('График ОП'!AD60=предметы!$H$21,COUNTIFS('График ОП'!AD60:AD76,предметы!$H$6)&gt;0),AND('График ОП'!AD60=предметы!$H$7,COUNTIFS('График ОП'!AD60:AD76,предметы!$H$22)&gt;0),AND('График ОП'!AD60=предметы!$H$22,COUNTIFS('График ОП'!AD60:AD76,предметы!$H$7)&gt;0),AND('График ОП'!AD60=предметы!$H$8,COUNTIFS('График ОП'!AD60:AD76,предметы!$H$23)&gt;0),AND('График ОП'!AD60=предметы!$H$23,COUNTIFS('График ОП'!AD60:AD76,предметы!$H$8)&gt;0),AND('График ОП'!AD60=предметы!$H$9,COUNTIFS('График ОП'!AD60:AD76,предметы!$H$24)&gt;0),AND('График ОП'!AD60=предметы!$H$24,COUNTIFS('График ОП'!AD60:AD76,предметы!$H$9)&gt;0),AND('График ОП'!AD60=предметы!$H$10,COUNTIFS('График ОП'!AD60:AD76,предметы!$H$25)&gt;0),AND('График ОП'!AD60=предметы!$H$25,COUNTIFS('График ОП'!AD60:AD76,предметы!$H$10)&gt;0),AND('График ОП'!AD60=предметы!$H$11,COUNTIFS('График ОП'!AD60:AD76,предметы!$H$26)&gt;0),AND('График ОП'!AD60=предметы!$H$26,COUNTIFS('График ОП'!AD60:AD76,предметы!$H$11)&gt;0),AND('График ОП'!AD60=предметы!$H$12,COUNTIFS('График ОП'!AD60:AD76,предметы!$H$27)&gt;0),AND('График ОП'!AD60=предметы!$H$27,COUNTIFS('График ОП'!AD60:AD76,предметы!$H$12)&gt;0),AND('График ОП'!AD60=предметы!$H$13,COUNTIFS('График ОП'!AD60:AD76,предметы!$H$28)&gt;0),AND('График ОП'!AD60=предметы!$H$28,COUNTIFS('График ОП'!AD60:AD76,предметы!$H$13)&gt;0),AND('График ОП'!AD60=предметы!$H$14,COUNTIFS('График ОП'!AD60:AD76,предметы!$H$29)&gt;0),AND('График ОП'!AD60=предметы!$H$29,COUNTIFS('График ОП'!AD60:AD76,предметы!$H$14)&gt;0),AND('График ОП'!AD60=предметы!$H$15,COUNTIFS('График ОП'!AD60:AD76,предметы!$H$30)&gt;0),AND('График ОП'!AD60=предметы!$H$30,COUNTIFS('График ОП'!AD60:AD76,предметы!$H$15)&gt;0)),"&lt;17 (ВПР, КР)","*")</f>
        <v>*</v>
      </c>
      <c r="AV59" s="12" t="str">
        <f>IF(OR(COUNTIFS('График ОП'!AE60:AE76,'График ОП'!AE60)&gt;1,AND('График ОП'!AE60=предметы!$H$3,COUNTIFS('График ОП'!AE60:AE76,предметы!$H$16)&gt;0),AND('График ОП'!AE60=предметы!$H$16,COUNTIFS('График ОП'!AE60:AE76,предметы!$H$3)&gt;0),AND('График ОП'!AE60=предметы!$H$4,COUNTIFS('График ОП'!AE60:AE76,предметы!$H$19)&gt;0),AND('График ОП'!AE60=предметы!$H$19,COUNTIFS('График ОП'!AE60:AE76,предметы!$H$4)&gt;0),AND('График ОП'!AE60=предметы!$H$5,COUNTIFS('График ОП'!AE60:AE76,предметы!$H$20)&gt;0),AND('График ОП'!AE60=предметы!$H$20,COUNTIFS('График ОП'!AE60:AE76,предметы!$H$5)&gt;0),AND('График ОП'!AE60=предметы!$H$6,COUNTIFS('График ОП'!AE60:AE76,предметы!$H$21)&gt;0),AND('График ОП'!AE60=предметы!$H$21,COUNTIFS('График ОП'!AE60:AE76,предметы!$H$6)&gt;0),AND('График ОП'!AE60=предметы!$H$7,COUNTIFS('График ОП'!AE60:AE76,предметы!$H$22)&gt;0),AND('График ОП'!AE60=предметы!$H$22,COUNTIFS('График ОП'!AE60:AE76,предметы!$H$7)&gt;0),AND('График ОП'!AE60=предметы!$H$8,COUNTIFS('График ОП'!AE60:AE76,предметы!$H$23)&gt;0),AND('График ОП'!AE60=предметы!$H$23,COUNTIFS('График ОП'!AE60:AE76,предметы!$H$8)&gt;0),AND('График ОП'!AE60=предметы!$H$9,COUNTIFS('График ОП'!AE60:AE76,предметы!$H$24)&gt;0),AND('График ОП'!AE60=предметы!$H$24,COUNTIFS('График ОП'!AE60:AE76,предметы!$H$9)&gt;0),AND('График ОП'!AE60=предметы!$H$10,COUNTIFS('График ОП'!AE60:AE76,предметы!$H$25)&gt;0),AND('График ОП'!AE60=предметы!$H$25,COUNTIFS('График ОП'!AE60:AE76,предметы!$H$10)&gt;0),AND('График ОП'!AE60=предметы!$H$11,COUNTIFS('График ОП'!AE60:AE76,предметы!$H$26)&gt;0),AND('График ОП'!AE60=предметы!$H$26,COUNTIFS('График ОП'!AE60:AE76,предметы!$H$11)&gt;0),AND('График ОП'!AE60=предметы!$H$12,COUNTIFS('График ОП'!AE60:AE76,предметы!$H$27)&gt;0),AND('График ОП'!AE60=предметы!$H$27,COUNTIFS('График ОП'!AE60:AE76,предметы!$H$12)&gt;0),AND('График ОП'!AE60=предметы!$H$13,COUNTIFS('График ОП'!AE60:AE76,предметы!$H$28)&gt;0),AND('График ОП'!AE60=предметы!$H$28,COUNTIFS('График ОП'!AE60:AE76,предметы!$H$13)&gt;0),AND('График ОП'!AE60=предметы!$H$14,COUNTIFS('График ОП'!AE60:AE76,предметы!$H$29)&gt;0),AND('График ОП'!AE60=предметы!$H$29,COUNTIFS('График ОП'!AE60:AE76,предметы!$H$14)&gt;0),AND('График ОП'!AE60=предметы!$H$15,COUNTIFS('График ОП'!AE60:AE76,предметы!$H$30)&gt;0),AND('График ОП'!AE60=предметы!$H$30,COUNTIFS('График ОП'!AE60:AE76,предметы!$H$15)&gt;0)),"&lt;17 (ВПР, КР)","*")</f>
        <v>*</v>
      </c>
      <c r="AW59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9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9" s="12" t="str">
        <f>IF(COUNTIFS('График ОП'!AF60:AF76,'График ОП'!AF60)&gt;1,"&lt;17 (ВПР, КР)","*")</f>
        <v>*</v>
      </c>
      <c r="AZ59" s="12" t="str">
        <f>IF(COUNTIFS('График ОП'!AG60:AG76,'График ОП'!AG60)&gt;1,"&lt;17 (ВПР, КР)","*")</f>
        <v>*</v>
      </c>
      <c r="BA59" s="12" t="str">
        <f>IF(COUNTIFS('График ОП'!AH60:AH76,'График ОП'!AH60)&gt;1,"&lt;17 (ВПР, КР)","*")</f>
        <v>*</v>
      </c>
      <c r="BB59" s="12" t="e">
        <f>IF(COUNTIFS('График ОП'!#REF!,'График ОП'!#REF!)&gt;1,"&lt;17 (ВПР, КР)","*")</f>
        <v>#REF!</v>
      </c>
      <c r="BC59" s="12" t="e">
        <f>IF(COUNTIFS('График ОП'!#REF!,'График ОП'!#REF!)&gt;1,"&lt;17 (ВПР, КР)","*")</f>
        <v>#REF!</v>
      </c>
      <c r="BD59" s="12" t="e">
        <f>IF(COUNTIFS('График ОП'!#REF!,'График ОП'!#REF!)&gt;1,"&lt;17 (ВПР, КР)","*")</f>
        <v>#REF!</v>
      </c>
      <c r="BE59" s="12" t="str">
        <f>IF(OR(COUNTIFS('График ОП'!AI60:AI76,'График ОП'!AI60)&gt;1,AND('График ОП'!AI60=предметы!$J$3,COUNTIFS('График ОП'!AI60:AI76,предметы!$J$16)&gt;0),AND('График ОП'!AI60=предметы!$J$16,COUNTIFS('График ОП'!AI60:AI76,предметы!$J$3)&gt;0),AND('График ОП'!AI60=предметы!$J$4,COUNTIFS('График ОП'!AI60:AI76,предметы!$J$19)&gt;0),AND('График ОП'!AI60=предметы!$J$19,COUNTIFS('График ОП'!AI60:AI76,предметы!$J$4)&gt;0),AND('График ОП'!AI60=предметы!$J$5,COUNTIFS('График ОП'!AI60:AI76,предметы!$J$20)&gt;0),AND('График ОП'!AI60=предметы!$J$20,COUNTIFS('График ОП'!AI60:AI76,предметы!$J$5)&gt;0),AND('График ОП'!AI60=предметы!$J$6,COUNTIFS('График ОП'!AI60:AI76,предметы!$J$21)&gt;0),AND('График ОП'!AI60=предметы!$J$21,COUNTIFS('График ОП'!AI60:AI76,предметы!$J$6)&gt;0),AND('График ОП'!AI60=предметы!$J$7,COUNTIFS('График ОП'!AI60:AI76,предметы!$J$22)&gt;0),AND('График ОП'!AI60=предметы!$J$22,COUNTIFS('График ОП'!AI60:AI76,предметы!$J$7)&gt;0),AND('График ОП'!AI60=предметы!$J$8,COUNTIFS('График ОП'!AI60:AI76,предметы!$J$23)&gt;0),AND('График ОП'!AI60=предметы!$J$23,COUNTIFS('График ОП'!AI60:AI76,предметы!$J$8)&gt;0),AND('График ОП'!AI60=предметы!$J$9,COUNTIFS('График ОП'!AI60:AI76,предметы!$J$24)&gt;0),AND('График ОП'!AI60=предметы!$J$24,COUNTIFS('График ОП'!AI60:AI76,предметы!$J$9)&gt;0),AND('График ОП'!AI60=предметы!$J$10,COUNTIFS('График ОП'!AI60:AI76,предметы!$J$25)&gt;0),AND('График ОП'!AI60=предметы!$J$25,COUNTIFS('График ОП'!AI60:AI76,предметы!$J$10)&gt;0),AND('График ОП'!AI60=предметы!$J$11,COUNTIFS('График ОП'!AI60:AI76,предметы!$J$26)&gt;0),AND('График ОП'!AI60=предметы!$J$26,COUNTIFS('График ОП'!AI60:AI76,предметы!$J$11)&gt;0),AND('График ОП'!AI60=предметы!$J$12,COUNTIFS('График ОП'!AI60:AI76,предметы!$J$27)&gt;0),AND('График ОП'!AI60=предметы!$J$27,COUNTIFS('График ОП'!AI60:AI76,предметы!$J$12)&gt;0),AND('График ОП'!AI60=предметы!$J$13,COUNTIFS('График ОП'!AI60:AI76,предметы!$J$28)&gt;0),AND('График ОП'!AI60=предметы!$J$28,COUNTIFS('График ОП'!AI60:AI76,предметы!$J$13)&gt;0),AND('График ОП'!AI60=предметы!$J$14,COUNTIFS('График ОП'!AI60:AI76,предметы!$J$29)&gt;0),AND('График ОП'!AI60=предметы!$J$29,COUNTIFS('График ОП'!AI60:AI76,предметы!$J$14)&gt;0),AND('График ОП'!AI60=предметы!$J$15,COUNTIFS('График ОП'!AI60:AI76,предметы!$J$30)&gt;0),AND('График ОП'!AI60=предметы!$J$30,COUNTIFS('График ОП'!AI60:AI76,предметы!$J$15)&gt;0)),"&lt;17 (ВПР, КР)","*")</f>
        <v>*</v>
      </c>
      <c r="BF59" s="12" t="str">
        <f>IF(OR(COUNTIFS('График ОП'!AJ60:AJ76,'График ОП'!AJ60)&gt;1,AND('График ОП'!AJ60=предметы!$J$3,COUNTIFS('График ОП'!AJ60:AJ76,предметы!$J$16)&gt;0),AND('График ОП'!AJ60=предметы!$J$16,COUNTIFS('График ОП'!AJ60:AJ76,предметы!$J$3)&gt;0),AND('График ОП'!AJ60=предметы!$J$4,COUNTIFS('График ОП'!AJ60:AJ76,предметы!$J$19)&gt;0),AND('График ОП'!AJ60=предметы!$J$19,COUNTIFS('График ОП'!AJ60:AJ76,предметы!$J$4)&gt;0),AND('График ОП'!AJ60=предметы!$J$5,COUNTIFS('График ОП'!AJ60:AJ76,предметы!$J$20)&gt;0),AND('График ОП'!AJ60=предметы!$J$20,COUNTIFS('График ОП'!AJ60:AJ76,предметы!$J$5)&gt;0),AND('График ОП'!AJ60=предметы!$J$6,COUNTIFS('График ОП'!AJ60:AJ76,предметы!$J$21)&gt;0),AND('График ОП'!AJ60=предметы!$J$21,COUNTIFS('График ОП'!AJ60:AJ76,предметы!$J$6)&gt;0),AND('График ОП'!AJ60=предметы!$J$7,COUNTIFS('График ОП'!AJ60:AJ76,предметы!$J$22)&gt;0),AND('График ОП'!AJ60=предметы!$J$22,COUNTIFS('График ОП'!AJ60:AJ76,предметы!$J$7)&gt;0),AND('График ОП'!AJ60=предметы!$J$8,COUNTIFS('График ОП'!AJ60:AJ76,предметы!$J$23)&gt;0),AND('График ОП'!AJ60=предметы!$J$23,COUNTIFS('График ОП'!AJ60:AJ76,предметы!$J$8)&gt;0),AND('График ОП'!AJ60=предметы!$J$9,COUNTIFS('График ОП'!AJ60:AJ76,предметы!$J$24)&gt;0),AND('График ОП'!AJ60=предметы!$J$24,COUNTIFS('График ОП'!AJ60:AJ76,предметы!$J$9)&gt;0),AND('График ОП'!AJ60=предметы!$J$10,COUNTIFS('График ОП'!AJ60:AJ76,предметы!$J$25)&gt;0),AND('График ОП'!AJ60=предметы!$J$25,COUNTIFS('График ОП'!AJ60:AJ76,предметы!$J$10)&gt;0),AND('График ОП'!AJ60=предметы!$J$11,COUNTIFS('График ОП'!AJ60:AJ76,предметы!$J$26)&gt;0),AND('График ОП'!AJ60=предметы!$J$26,COUNTIFS('График ОП'!AJ60:AJ76,предметы!$J$11)&gt;0),AND('График ОП'!AJ60=предметы!$J$12,COUNTIFS('График ОП'!AJ60:AJ76,предметы!$J$27)&gt;0),AND('График ОП'!AJ60=предметы!$J$27,COUNTIFS('График ОП'!AJ60:AJ76,предметы!$J$12)&gt;0),AND('График ОП'!AJ60=предметы!$J$13,COUNTIFS('График ОП'!AJ60:AJ76,предметы!$J$28)&gt;0),AND('График ОП'!AJ60=предметы!$J$28,COUNTIFS('График ОП'!AJ60:AJ76,предметы!$J$13)&gt;0),AND('График ОП'!AJ60=предметы!$J$14,COUNTIFS('График ОП'!AJ60:AJ76,предметы!$J$29)&gt;0),AND('График ОП'!AJ60=предметы!$J$29,COUNTIFS('График ОП'!AJ60:AJ76,предметы!$J$14)&gt;0),AND('График ОП'!AJ60=предметы!$J$15,COUNTIFS('График ОП'!AJ60:AJ76,предметы!$J$30)&gt;0),AND('График ОП'!AJ60=предметы!$J$30,COUNTIFS('График ОП'!AJ60:AJ76,предметы!$J$15)&gt;0)),"&lt;17 (ВПР, КР)","*")</f>
        <v>*</v>
      </c>
      <c r="BG5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9" s="12" t="str">
        <f>IF(COUNTIFS('График ОП'!AK60:AK76,'График ОП'!AK60)&gt;1,"&lt;17 (ВПР, КР)","*")</f>
        <v>*</v>
      </c>
      <c r="BL59" s="12" t="str">
        <f>IF(COUNTIFS('График ОП'!AL60:AL76,'График ОП'!AL60)&gt;1,"&lt;17 (ВПР, КР)","*")</f>
        <v>*</v>
      </c>
      <c r="BM59" s="12" t="e">
        <f>IF(COUNTIFS('График ОП'!#REF!,'График ОП'!#REF!)&gt;1,"&lt;17 (ВПР, КР)","*")</f>
        <v>#REF!</v>
      </c>
      <c r="BN59" s="12" t="e">
        <f>IF(COUNTIFS('График ОП'!#REF!,'График ОП'!#REF!)&gt;1,"&lt;17 (ВПР, КР)","*")</f>
        <v>#REF!</v>
      </c>
      <c r="BO59" s="12" t="e">
        <f>IF(COUNTIFS('График ОП'!#REF!,'График ОП'!#REF!)&gt;1,"&lt;17 (ВПР, КР)","*")</f>
        <v>#REF!</v>
      </c>
      <c r="BP59" s="12" t="e">
        <f>IF(COUNTIFS('График ОП'!#REF!,'График ОП'!#REF!)&gt;1,"&lt;17 (ВПР, КР)","*")</f>
        <v>#REF!</v>
      </c>
    </row>
    <row r="60" spans="1:68" x14ac:dyDescent="0.2">
      <c r="A60" s="13">
        <v>46320</v>
      </c>
      <c r="B60" s="16" t="s">
        <v>64</v>
      </c>
      <c r="C60" s="16" t="str">
        <f>IF(COUNTIFS('График ОП'!C61:C77,'График ОП'!C61)&gt;1,"&lt;17 (ВПР, КР)","*")</f>
        <v>*</v>
      </c>
      <c r="D60" s="16" t="str">
        <f>IF(COUNTIFS('График ОП'!D61:D77,'График ОП'!D61)&gt;1,"&lt;17 (ВПР, КР)","*")</f>
        <v>*</v>
      </c>
      <c r="E60" s="16" t="str">
        <f>IF(COUNTIFS('График ОП'!E61:E77,'График ОП'!E61)&gt;1,"&lt;17 (ВПР, КР)","*")</f>
        <v>*</v>
      </c>
      <c r="F60" s="16" t="e">
        <f>IF(COUNTIFS('График ОП'!#REF!,'График ОП'!#REF!)&gt;1,"&lt;17 (ВПР, КР)","*")</f>
        <v>#REF!</v>
      </c>
      <c r="G60" s="16" t="e">
        <f>IF(COUNTIFS('График ОП'!#REF!,'График ОП'!#REF!)&gt;1,"&lt;17 (ВПР, КР)","*")</f>
        <v>#REF!</v>
      </c>
      <c r="H60" s="16" t="e">
        <f>IF(COUNTIFS('График ОП'!#REF!,'График ОП'!#REF!)&gt;1,"&lt;17 (ВПР, КР)","*")</f>
        <v>#REF!</v>
      </c>
      <c r="I60" s="12" t="str">
        <f>IF(COUNTIFS('График ОП'!F61:F77,'График ОП'!F61)&gt;1,"&lt;17 (ВПР, КР)","*")</f>
        <v>*</v>
      </c>
      <c r="J60" s="12" t="str">
        <f>IF(COUNTIFS('График ОП'!G61:G77,'График ОП'!G61)&gt;1,"&lt;17 (ВПР, КР)","*")</f>
        <v>*</v>
      </c>
      <c r="K60" s="12" t="str">
        <f>IF(COUNTIFS('График ОП'!H61:H77,'График ОП'!H61)&gt;1,"&lt;17 (ВПР, КР)","*")</f>
        <v>*</v>
      </c>
      <c r="L60" s="12" t="e">
        <f>IF(COUNTIFS('График ОП'!#REF!,'График ОП'!#REF!)&gt;1,"&lt;17 (ВПР, КР)","*")</f>
        <v>#REF!</v>
      </c>
      <c r="M60" s="12" t="e">
        <f>IF(COUNTIFS('График ОП'!#REF!,'График ОП'!#REF!)&gt;1,"&lt;17 (ВПР, КР)","*")</f>
        <v>#REF!</v>
      </c>
      <c r="N60" s="12" t="e">
        <f>IF(COUNTIFS('График ОП'!#REF!,'График ОП'!#REF!)&gt;1,"&lt;17 (ВПР, КР)","*")</f>
        <v>#REF!</v>
      </c>
      <c r="O60" s="12" t="str">
        <f>IF(COUNTIFS('График ОП'!I61:I77,'График ОП'!I61)&gt;1,"&lt;17 (ВПР, КР)","*")</f>
        <v>*</v>
      </c>
      <c r="P60" s="12" t="str">
        <f>IF(COUNTIFS('График ОП'!J61:J77,'График ОП'!J61)&gt;1,"&lt;17 (ВПР, КР)","*")</f>
        <v>*</v>
      </c>
      <c r="Q60" s="12" t="str">
        <f>IF(COUNTIFS('График ОП'!K61:K77,'График ОП'!K61)&gt;1,"&lt;17 (ВПР, КР)","*")</f>
        <v>*</v>
      </c>
      <c r="R60" s="12" t="str">
        <f>IF(COUNTIFS('График ОП'!L61:L77,'График ОП'!L61)&gt;1,"&lt;17 (ВПР, КР)","*")</f>
        <v>*</v>
      </c>
      <c r="S60" s="12" t="e">
        <f>IF(COUNTIFS('График ОП'!#REF!,'График ОП'!#REF!)&gt;1,"&lt;17 (ВПР, КР)","*")</f>
        <v>#REF!</v>
      </c>
      <c r="T60" s="12" t="e">
        <f>IF(COUNTIFS('График ОП'!#REF!,'График ОП'!#REF!)&gt;1,"&lt;17 (ВПР, КР)","*")</f>
        <v>#REF!</v>
      </c>
      <c r="U60" s="12" t="str">
        <f>IF(OR(COUNTIFS('График ОП'!M61:M77,'График ОП'!M61)&gt;1,AND('График ОП'!M61=предметы!$D$3,COUNTIFS('График ОП'!M61:M77,предметы!$D$12)&gt;0),AND('График ОП'!M61=предметы!$D$12,COUNTIFS('График ОП'!M61:M77,предметы!$D$3)&gt;0),AND('График ОП'!M61=предметы!$D$4,COUNTIFS('График ОП'!M61:M77,предметы!$D$13)&gt;0),AND('График ОП'!M61=предметы!$D$13,COUNTIFS('График ОП'!M61:M77,предметы!$D$4)&gt;0),AND('График ОП'!M61=предметы!$D$14,COUNTIFS('График ОП'!M61:M77,предметы!$D$5)&gt;0),AND('График ОП'!M61=предметы!$D$5,COUNTIFS('График ОП'!M61:M77,предметы!$D$14)&gt;0),AND('График ОП'!M61=предметы!$D$15,COUNTIFS('График ОП'!M61:M77,предметы!$D$6)&gt;0),AND('График ОП'!M61=предметы!$D$6,COUNTIFS('График ОП'!M61:M77,предметы!$D$15)&gt;0),AND('График ОП'!M61=предметы!$D$16,COUNTIFS('График ОП'!M61:M77,предметы!$D$7)&gt;0),AND('График ОП'!M61=предметы!$D$7,COUNTIFS('График ОП'!M61:M77,предметы!$D$16)&gt;0),AND('График ОП'!M61=предметы!$D$8,COUNTIFS('График ОП'!M61:M77,предметы!$D$10)&gt;0),AND('График ОП'!M61=предметы!$D$10,COUNTIFS('График ОП'!M61:M77,предметы!$D$8)&gt;0),AND('График ОП'!M61=предметы!$D$9,COUNTIFS('График ОП'!M61:M77,предметы!$D$11)&gt;0),AND('График ОП'!M61=предметы!$D$11,COUNTIFS('График ОП'!M61:M77,предметы!$D$9)&gt;0)),"&lt;17 (ВПР, КР)","*")</f>
        <v>*</v>
      </c>
      <c r="V60" s="12" t="str">
        <f>IF(OR(COUNTIFS('График ОП'!N61:N77,'График ОП'!N61)&gt;1,AND('График ОП'!N61=предметы!$D$3,COUNTIFS('График ОП'!N61:N77,предметы!$D$12)&gt;0),AND('График ОП'!N61=предметы!$D$12,COUNTIFS('График ОП'!N61:N77,предметы!$D$3)&gt;0),AND('График ОП'!N61=предметы!$D$4,COUNTIFS('График ОП'!N61:N77,предметы!$D$13)&gt;0),AND('График ОП'!N61=предметы!$D$13,COUNTIFS('График ОП'!N61:N77,предметы!$D$4)&gt;0),AND('График ОП'!N61=предметы!$D$14,COUNTIFS('График ОП'!N61:N77,предметы!$D$5)&gt;0),AND('График ОП'!N61=предметы!$D$5,COUNTIFS('График ОП'!N61:N77,предметы!$D$14)&gt;0),AND('График ОП'!N61=предметы!$D$15,COUNTIFS('График ОП'!N61:N77,предметы!$D$6)&gt;0),AND('График ОП'!N61=предметы!$D$6,COUNTIFS('График ОП'!N61:N77,предметы!$D$15)&gt;0),AND('График ОП'!N61=предметы!$D$16,COUNTIFS('График ОП'!N61:N77,предметы!$D$7)&gt;0),AND('График ОП'!N61=предметы!$D$7,COUNTIFS('График ОП'!N61:N77,предметы!$D$16)&gt;0),AND('График ОП'!N61=предметы!$D$8,COUNTIFS('График ОП'!N61:N77,предметы!$D$10)&gt;0),AND('График ОП'!N61=предметы!$D$10,COUNTIFS('График ОП'!N61:N77,предметы!$D$8)&gt;0),AND('График ОП'!N61=предметы!$D$9,COUNTIFS('График ОП'!N61:N77,предметы!$D$11)&gt;0),AND('График ОП'!N61=предметы!$D$11,COUNTIFS('График ОП'!N61:N77,предметы!$D$9)&gt;0)),"&lt;17 (ВПР, КР)","*")</f>
        <v>*</v>
      </c>
      <c r="W60" s="12" t="str">
        <f>IF(OR(COUNTIFS('График ОП'!O61:O77,'График ОП'!O61)&gt;1,AND('График ОП'!O61=предметы!$D$3,COUNTIFS('График ОП'!O61:O77,предметы!$D$12)&gt;0),AND('График ОП'!O61=предметы!$D$12,COUNTIFS('График ОП'!O61:O77,предметы!$D$3)&gt;0),AND('График ОП'!O61=предметы!$D$4,COUNTIFS('График ОП'!O61:O77,предметы!$D$13)&gt;0),AND('График ОП'!O61=предметы!$D$13,COUNTIFS('График ОП'!O61:O77,предметы!$D$4)&gt;0),AND('График ОП'!O61=предметы!$D$14,COUNTIFS('График ОП'!O61:O77,предметы!$D$5)&gt;0),AND('График ОП'!O61=предметы!$D$5,COUNTIFS('График ОП'!O61:O77,предметы!$D$14)&gt;0),AND('График ОП'!O61=предметы!$D$15,COUNTIFS('График ОП'!O61:O77,предметы!$D$6)&gt;0),AND('График ОП'!O61=предметы!$D$6,COUNTIFS('График ОП'!O61:O77,предметы!$D$15)&gt;0),AND('График ОП'!O61=предметы!$D$16,COUNTIFS('График ОП'!O61:O77,предметы!$D$7)&gt;0),AND('График ОП'!O61=предметы!$D$7,COUNTIFS('График ОП'!O61:O77,предметы!$D$16)&gt;0),AND('График ОП'!O61=предметы!$D$8,COUNTIFS('График ОП'!O61:O77,предметы!$D$10)&gt;0),AND('График ОП'!O61=предметы!$D$10,COUNTIFS('График ОП'!O61:O77,предметы!$D$8)&gt;0),AND('График ОП'!O61=предметы!$D$9,COUNTIFS('График ОП'!O61:O77,предметы!$D$11)&gt;0),AND('График ОП'!O61=предметы!$D$11,COUNTIFS('График ОП'!O61:O77,предметы!$D$9)&gt;0)),"&lt;17 (ВПР, КР)","*")</f>
        <v>*</v>
      </c>
      <c r="X60" s="12" t="str">
        <f>IF(OR(COUNTIFS('График ОП'!P61:P77,'График ОП'!P61)&gt;1,AND('График ОП'!P61=предметы!$D$3,COUNTIFS('График ОП'!P61:P77,предметы!$D$12)&gt;0),AND('График ОП'!P61=предметы!$D$12,COUNTIFS('График ОП'!P61:P77,предметы!$D$3)&gt;0),AND('График ОП'!P61=предметы!$D$4,COUNTIFS('График ОП'!P61:P77,предметы!$D$13)&gt;0),AND('График ОП'!P61=предметы!$D$13,COUNTIFS('График ОП'!P61:P77,предметы!$D$4)&gt;0),AND('График ОП'!P61=предметы!$D$14,COUNTIFS('График ОП'!P61:P77,предметы!$D$5)&gt;0),AND('График ОП'!P61=предметы!$D$5,COUNTIFS('График ОП'!P61:P77,предметы!$D$14)&gt;0),AND('График ОП'!P61=предметы!$D$15,COUNTIFS('График ОП'!P61:P77,предметы!$D$6)&gt;0),AND('График ОП'!P61=предметы!$D$6,COUNTIFS('График ОП'!P61:P77,предметы!$D$15)&gt;0),AND('График ОП'!P61=предметы!$D$16,COUNTIFS('График ОП'!P61:P77,предметы!$D$7)&gt;0),AND('График ОП'!P61=предметы!$D$7,COUNTIFS('График ОП'!P61:P77,предметы!$D$16)&gt;0),AND('График ОП'!P61=предметы!$D$8,COUNTIFS('График ОП'!P61:P77,предметы!$D$10)&gt;0),AND('График ОП'!P61=предметы!$D$10,COUNTIFS('График ОП'!P61:P77,предметы!$D$8)&gt;0),AND('График ОП'!P61=предметы!$D$9,COUNTIFS('График ОП'!P61:P77,предметы!$D$11)&gt;0),AND('График ОП'!P61=предметы!$D$11,COUNTIFS('График ОП'!P61:P77,предметы!$D$9)&gt;0)),"&lt;17 (ВПР, КР)","*")</f>
        <v>*</v>
      </c>
      <c r="Y60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0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0" s="12" t="str">
        <f>IF(OR(COUNTIFS('График ОП'!Q61:Q77,'График ОП'!Q61)&gt;1,AND('График ОП'!Q61=предметы!$E$3,COUNTIFS('График ОП'!Q61:Q77,предметы!$E$12)&gt;0),AND('График ОП'!Q61=предметы!$E$12,COUNTIFS('График ОП'!Q61:Q77,предметы!$E$3)&gt;0),AND('График ОП'!Q61=предметы!$E$4,COUNTIFS('График ОП'!Q61:Q77,предметы!$E$13)&gt;0),AND('График ОП'!Q61=предметы!$E$13,COUNTIFS('График ОП'!Q61:Q77,предметы!$E$4)&gt;0),AND('График ОП'!Q61=предметы!$E$5,COUNTIFS('График ОП'!Q61:Q77,предметы!$E$14)&gt;0),AND('График ОП'!Q61=предметы!$E$14,COUNTIFS('График ОП'!Q61:Q77,предметы!$E$5)&gt;0),AND('График ОП'!Q61=предметы!$E$6,COUNTIFS('График ОП'!Q61:Q77,предметы!$E$15)&gt;0),AND('График ОП'!Q61=предметы!$E$15,COUNTIFS('График ОП'!Q61:Q77,предметы!$E$6)&gt;0),AND('График ОП'!Q61=предметы!$E$7,COUNTIFS('График ОП'!Q61:Q77,предметы!$E$16)&gt;0),AND('График ОП'!Q61=предметы!$E$16,COUNTIFS('График ОП'!Q61:Q77,предметы!$E$7)&gt;0),AND('График ОП'!Q61=предметы!$E$8,COUNTIFS('График ОП'!Q61:Q77,предметы!$E$17)&gt;0),AND('График ОП'!Q61=предметы!$E$17,COUNTIFS('График ОП'!Q61:Q77,предметы!$E$8)&gt;0),AND('График ОП'!Q61=предметы!$E$9,COUNTIFS('График ОП'!Q61:Q77,предметы!$E$18)&gt;0),AND('График ОП'!Q61=предметы!$E$18,COUNTIFS('График ОП'!Q61:Q77,предметы!$E$9)&gt;0),AND('График ОП'!Q61=предметы!$E$10,COUNTIFS('График ОП'!Q61:Q77,предметы!$E$19)&gt;0),AND('График ОП'!Q61=предметы!$E$19,COUNTIFS('График ОП'!Q61:Q77,предметы!$E$10)&gt;0),AND('График ОП'!Q61=предметы!$E$11,COUNTIFS('График ОП'!Q61:Q77,предметы!$E$20)&gt;0),AND('График ОП'!Q61=предметы!$E$20,COUNTIFS('График ОП'!Q61:Q77,предметы!$E$11)&gt;0)),"&lt;17 (ВПР, КР)","*")</f>
        <v>*</v>
      </c>
      <c r="AB60" s="12" t="str">
        <f>IF(OR(COUNTIFS('График ОП'!R61:R77,'График ОП'!R61)&gt;1,AND('График ОП'!R61=предметы!$E$3,COUNTIFS('График ОП'!R61:R77,предметы!$E$12)&gt;0),AND('График ОП'!R61=предметы!$E$12,COUNTIFS('График ОП'!R61:R77,предметы!$E$3)&gt;0),AND('График ОП'!R61=предметы!$E$4,COUNTIFS('График ОП'!R61:R77,предметы!$E$13)&gt;0),AND('График ОП'!R61=предметы!$E$13,COUNTIFS('График ОП'!R61:R77,предметы!$E$4)&gt;0),AND('График ОП'!R61=предметы!$E$5,COUNTIFS('График ОП'!R61:R77,предметы!$E$14)&gt;0),AND('График ОП'!R61=предметы!$E$14,COUNTIFS('График ОП'!R61:R77,предметы!$E$5)&gt;0),AND('График ОП'!R61=предметы!$E$6,COUNTIFS('График ОП'!R61:R77,предметы!$E$15)&gt;0),AND('График ОП'!R61=предметы!$E$15,COUNTIFS('График ОП'!R61:R77,предметы!$E$6)&gt;0),AND('График ОП'!R61=предметы!$E$7,COUNTIFS('График ОП'!R61:R77,предметы!$E$16)&gt;0),AND('График ОП'!R61=предметы!$E$16,COUNTIFS('График ОП'!R61:R77,предметы!$E$7)&gt;0),AND('График ОП'!R61=предметы!$E$8,COUNTIFS('График ОП'!R61:R77,предметы!$E$17)&gt;0),AND('График ОП'!R61=предметы!$E$17,COUNTIFS('График ОП'!R61:R77,предметы!$E$8)&gt;0),AND('График ОП'!R61=предметы!$E$9,COUNTIFS('График ОП'!R61:R77,предметы!$E$18)&gt;0),AND('График ОП'!R61=предметы!$E$18,COUNTIFS('График ОП'!R61:R77,предметы!$E$9)&gt;0),AND('График ОП'!R61=предметы!$E$10,COUNTIFS('График ОП'!R61:R77,предметы!$E$19)&gt;0),AND('График ОП'!R61=предметы!$E$19,COUNTIFS('График ОП'!R61:R77,предметы!$E$10)&gt;0),AND('График ОП'!R61=предметы!$E$11,COUNTIFS('График ОП'!R61:R77,предметы!$E$20)&gt;0),AND('График ОП'!R61=предметы!$E$20,COUNTIFS('График ОП'!R61:R77,предметы!$E$11)&gt;0)),"&lt;17 (ВПР, КР)","*")</f>
        <v>*</v>
      </c>
      <c r="AC60" s="12" t="str">
        <f>IF(OR(COUNTIFS('График ОП'!S61:S77,'График ОП'!S61)&gt;1,AND('График ОП'!S61=предметы!$E$3,COUNTIFS('График ОП'!S61:S77,предметы!$E$12)&gt;0),AND('График ОП'!S61=предметы!$E$12,COUNTIFS('График ОП'!S61:S77,предметы!$E$3)&gt;0),AND('График ОП'!S61=предметы!$E$4,COUNTIFS('График ОП'!S61:S77,предметы!$E$13)&gt;0),AND('График ОП'!S61=предметы!$E$13,COUNTIFS('График ОП'!S61:S77,предметы!$E$4)&gt;0),AND('График ОП'!S61=предметы!$E$5,COUNTIFS('График ОП'!S61:S77,предметы!$E$14)&gt;0),AND('График ОП'!S61=предметы!$E$14,COUNTIFS('График ОП'!S61:S77,предметы!$E$5)&gt;0),AND('График ОП'!S61=предметы!$E$6,COUNTIFS('График ОП'!S61:S77,предметы!$E$15)&gt;0),AND('График ОП'!S61=предметы!$E$15,COUNTIFS('График ОП'!S61:S77,предметы!$E$6)&gt;0),AND('График ОП'!S61=предметы!$E$7,COUNTIFS('График ОП'!S61:S77,предметы!$E$16)&gt;0),AND('График ОП'!S61=предметы!$E$16,COUNTIFS('График ОП'!S61:S77,предметы!$E$7)&gt;0),AND('График ОП'!S61=предметы!$E$8,COUNTIFS('График ОП'!S61:S77,предметы!$E$17)&gt;0),AND('График ОП'!S61=предметы!$E$17,COUNTIFS('График ОП'!S61:S77,предметы!$E$8)&gt;0),AND('График ОП'!S61=предметы!$E$9,COUNTIFS('График ОП'!S61:S77,предметы!$E$18)&gt;0),AND('График ОП'!S61=предметы!$E$18,COUNTIFS('График ОП'!S61:S77,предметы!$E$9)&gt;0),AND('График ОП'!S61=предметы!$E$10,COUNTIFS('График ОП'!S61:S77,предметы!$E$19)&gt;0),AND('График ОП'!S61=предметы!$E$19,COUNTIFS('График ОП'!S61:S77,предметы!$E$10)&gt;0),AND('График ОП'!S61=предметы!$E$11,COUNTIFS('График ОП'!S61:S77,предметы!$E$20)&gt;0),AND('График ОП'!S61=предметы!$E$20,COUNTIFS('График ОП'!S61:S77,предметы!$E$11)&gt;0)),"&lt;17 (ВПР, КР)","*")</f>
        <v>*</v>
      </c>
      <c r="AD60" s="12" t="str">
        <f>IF(OR(COUNTIFS('График ОП'!T61:T77,'График ОП'!T61)&gt;1,AND('График ОП'!T61=предметы!$E$3,COUNTIFS('График ОП'!T61:T77,предметы!$E$12)&gt;0),AND('График ОП'!T61=предметы!$E$12,COUNTIFS('График ОП'!T61:T77,предметы!$E$3)&gt;0),AND('График ОП'!T61=предметы!$E$4,COUNTIFS('График ОП'!T61:T77,предметы!$E$13)&gt;0),AND('График ОП'!T61=предметы!$E$13,COUNTIFS('График ОП'!T61:T77,предметы!$E$4)&gt;0),AND('График ОП'!T61=предметы!$E$5,COUNTIFS('График ОП'!T61:T77,предметы!$E$14)&gt;0),AND('График ОП'!T61=предметы!$E$14,COUNTIFS('График ОП'!T61:T77,предметы!$E$5)&gt;0),AND('График ОП'!T61=предметы!$E$6,COUNTIFS('График ОП'!T61:T77,предметы!$E$15)&gt;0),AND('График ОП'!T61=предметы!$E$15,COUNTIFS('График ОП'!T61:T77,предметы!$E$6)&gt;0),AND('График ОП'!T61=предметы!$E$7,COUNTIFS('График ОП'!T61:T77,предметы!$E$16)&gt;0),AND('График ОП'!T61=предметы!$E$16,COUNTIFS('График ОП'!T61:T77,предметы!$E$7)&gt;0),AND('График ОП'!T61=предметы!$E$8,COUNTIFS('График ОП'!T61:T77,предметы!$E$17)&gt;0),AND('График ОП'!T61=предметы!$E$17,COUNTIFS('График ОП'!T61:T77,предметы!$E$8)&gt;0),AND('График ОП'!T61=предметы!$E$9,COUNTIFS('График ОП'!T61:T77,предметы!$E$18)&gt;0),AND('График ОП'!T61=предметы!$E$18,COUNTIFS('График ОП'!T61:T77,предметы!$E$9)&gt;0),AND('График ОП'!T61=предметы!$E$10,COUNTIFS('График ОП'!T61:T77,предметы!$E$19)&gt;0),AND('График ОП'!T61=предметы!$E$19,COUNTIFS('График ОП'!T61:T77,предметы!$E$10)&gt;0),AND('График ОП'!T61=предметы!$E$11,COUNTIFS('График ОП'!T61:T77,предметы!$E$20)&gt;0),AND('График ОП'!T61=предметы!$E$20,COUNTIFS('График ОП'!T61:T77,предметы!$E$11)&gt;0)),"&lt;17 (ВПР, КР)","*")</f>
        <v>*</v>
      </c>
      <c r="AE60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0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0" s="12" t="str">
        <f>IF(OR(COUNTIFS('График ОП'!U61:U77,'График ОП'!U61)&gt;1,AND('График ОП'!U61=предметы!$F$3,COUNTIFS('График ОП'!U61:U77,предметы!$F$13)&gt;0),AND('График ОП'!U61=предметы!$F$13,COUNTIFS('График ОП'!U61:U77,предметы!$F$3)&gt;0),AND('График ОП'!U61=предметы!$F$4,COUNTIFS('График ОП'!U61:U77,предметы!$F$14)&gt;0),AND('График ОП'!U61=предметы!$F$14,COUNTIFS('График ОП'!U61:U77,предметы!$F$4)&gt;0),AND('График ОП'!U61=предметы!$F$5,COUNTIFS('График ОП'!U61:U77,предметы!$F$15)&gt;0),AND('График ОП'!U61=предметы!$F$15,COUNTIFS('График ОП'!U61:U77,предметы!$F$5)&gt;0),AND('График ОП'!U61=предметы!$F$6,COUNTIFS('График ОП'!U61:U77,предметы!$F$16)&gt;0),AND('График ОП'!U61=предметы!$F$16,COUNTIFS('График ОП'!U61:U77,предметы!$F$6)&gt;0),AND('График ОП'!U61=предметы!$F$7,COUNTIFS('График ОП'!U61:U77,предметы!$F$17)&gt;0),AND('График ОП'!U61=предметы!$F$17,COUNTIFS('График ОП'!U61:U77,предметы!$F$7)&gt;0),AND('График ОП'!U61=предметы!$F$8,COUNTIFS('График ОП'!U61:U77,предметы!$F$18)&gt;0),AND('График ОП'!U61=предметы!$F$18,COUNTIFS('График ОП'!U61:U77,предметы!$F$8)&gt;0),AND('График ОП'!U61=предметы!$F$9,COUNTIFS('График ОП'!U61:U77,предметы!$F$19)&gt;0),AND('График ОП'!U61=предметы!$F$19,COUNTIFS('График ОП'!U61:U77,предметы!$F$9)&gt;0),AND('График ОП'!U61=предметы!$F$10,COUNTIFS('График ОП'!U61:U77,предметы!$F$20)&gt;0),AND('График ОП'!U61=предметы!$F$20,COUNTIFS('График ОП'!U61:U77,предметы!$F$10)&gt;0),AND('График ОП'!U61=предметы!$F$11,COUNTIFS('График ОП'!U61:U77,предметы!$F$21)&gt;0),AND('График ОП'!U61=предметы!$F$21,COUNTIFS('График ОП'!U61:U77,предметы!$F$11)&gt;0),AND('График ОП'!U61=предметы!$F$12,COUNTIFS('График ОП'!U61:U77,предметы!$F$22)&gt;0),AND('График ОП'!U61=предметы!$F$22,COUNTIFS('График ОП'!U61:U77,предметы!$F$12)&gt;0)),"&lt;17 (ВПР, КР)","*")</f>
        <v>*</v>
      </c>
      <c r="AH60" s="12" t="str">
        <f>IF(OR(COUNTIFS('График ОП'!V61:V77,'График ОП'!V61)&gt;1,AND('График ОП'!V61=предметы!$F$3,COUNTIFS('График ОП'!V61:V77,предметы!$F$13)&gt;0),AND('График ОП'!V61=предметы!$F$13,COUNTIFS('График ОП'!V61:V77,предметы!$F$3)&gt;0),AND('График ОП'!V61=предметы!$F$4,COUNTIFS('График ОП'!V61:V77,предметы!$F$14)&gt;0),AND('График ОП'!V61=предметы!$F$14,COUNTIFS('График ОП'!V61:V77,предметы!$F$4)&gt;0),AND('График ОП'!V61=предметы!$F$5,COUNTIFS('График ОП'!V61:V77,предметы!$F$15)&gt;0),AND('График ОП'!V61=предметы!$F$15,COUNTIFS('График ОП'!V61:V77,предметы!$F$5)&gt;0),AND('График ОП'!V61=предметы!$F$6,COUNTIFS('График ОП'!V61:V77,предметы!$F$16)&gt;0),AND('График ОП'!V61=предметы!$F$16,COUNTIFS('График ОП'!V61:V77,предметы!$F$6)&gt;0),AND('График ОП'!V61=предметы!$F$7,COUNTIFS('График ОП'!V61:V77,предметы!$F$17)&gt;0),AND('График ОП'!V61=предметы!$F$17,COUNTIFS('График ОП'!V61:V77,предметы!$F$7)&gt;0),AND('График ОП'!V61=предметы!$F$8,COUNTIFS('График ОП'!V61:V77,предметы!$F$18)&gt;0),AND('График ОП'!V61=предметы!$F$18,COUNTIFS('График ОП'!V61:V77,предметы!$F$8)&gt;0),AND('График ОП'!V61=предметы!$F$9,COUNTIFS('График ОП'!V61:V77,предметы!$F$19)&gt;0),AND('График ОП'!V61=предметы!$F$19,COUNTIFS('График ОП'!V61:V77,предметы!$F$9)&gt;0),AND('График ОП'!V61=предметы!$F$10,COUNTIFS('График ОП'!V61:V77,предметы!$F$20)&gt;0),AND('График ОП'!V61=предметы!$F$20,COUNTIFS('График ОП'!V61:V77,предметы!$F$10)&gt;0),AND('График ОП'!V61=предметы!$F$11,COUNTIFS('График ОП'!V61:V77,предметы!$F$21)&gt;0),AND('График ОП'!V61=предметы!$F$21,COUNTIFS('График ОП'!V61:V77,предметы!$F$11)&gt;0),AND('График ОП'!V61=предметы!$F$12,COUNTIFS('График ОП'!V61:V77,предметы!$F$22)&gt;0),AND('График ОП'!V61=предметы!$F$22,COUNTIFS('График ОП'!V61:V77,предметы!$F$12)&gt;0)),"&lt;17 (ВПР, КР)","*")</f>
        <v>*</v>
      </c>
      <c r="AI60" s="12" t="str">
        <f>IF(OR(COUNTIFS('График ОП'!W61:W77,'График ОП'!W61)&gt;1,AND('График ОП'!W61=предметы!$F$3,COUNTIFS('График ОП'!W61:W77,предметы!$F$13)&gt;0),AND('График ОП'!W61=предметы!$F$13,COUNTIFS('График ОП'!W61:W77,предметы!$F$3)&gt;0),AND('График ОП'!W61=предметы!$F$4,COUNTIFS('График ОП'!W61:W77,предметы!$F$14)&gt;0),AND('График ОП'!W61=предметы!$F$14,COUNTIFS('График ОП'!W61:W77,предметы!$F$4)&gt;0),AND('График ОП'!W61=предметы!$F$5,COUNTIFS('График ОП'!W61:W77,предметы!$F$15)&gt;0),AND('График ОП'!W61=предметы!$F$15,COUNTIFS('График ОП'!W61:W77,предметы!$F$5)&gt;0),AND('График ОП'!W61=предметы!$F$6,COUNTIFS('График ОП'!W61:W77,предметы!$F$16)&gt;0),AND('График ОП'!W61=предметы!$F$16,COUNTIFS('График ОП'!W61:W77,предметы!$F$6)&gt;0),AND('График ОП'!W61=предметы!$F$7,COUNTIFS('График ОП'!W61:W77,предметы!$F$17)&gt;0),AND('График ОП'!W61=предметы!$F$17,COUNTIFS('График ОП'!W61:W77,предметы!$F$7)&gt;0),AND('График ОП'!W61=предметы!$F$8,COUNTIFS('График ОП'!W61:W77,предметы!$F$18)&gt;0),AND('График ОП'!W61=предметы!$F$18,COUNTIFS('График ОП'!W61:W77,предметы!$F$8)&gt;0),AND('График ОП'!W61=предметы!$F$9,COUNTIFS('График ОП'!W61:W77,предметы!$F$19)&gt;0),AND('График ОП'!W61=предметы!$F$19,COUNTIFS('График ОП'!W61:W77,предметы!$F$9)&gt;0),AND('График ОП'!W61=предметы!$F$10,COUNTIFS('График ОП'!W61:W77,предметы!$F$20)&gt;0),AND('График ОП'!W61=предметы!$F$20,COUNTIFS('График ОП'!W61:W77,предметы!$F$10)&gt;0),AND('График ОП'!W61=предметы!$F$11,COUNTIFS('График ОП'!W61:W77,предметы!$F$21)&gt;0),AND('График ОП'!W61=предметы!$F$21,COUNTIFS('График ОП'!W61:W77,предметы!$F$11)&gt;0),AND('График ОП'!W61=предметы!$F$12,COUNTIFS('График ОП'!W61:W77,предметы!$F$22)&gt;0),AND('График ОП'!W61=предметы!$F$22,COUNTIFS('График ОП'!W61:W77,предметы!$F$12)&gt;0)),"&lt;17 (ВПР, КР)","*")</f>
        <v>*</v>
      </c>
      <c r="AJ60" s="12" t="str">
        <f>IF(OR(COUNTIFS('График ОП'!X61:X77,'График ОП'!X61)&gt;1,AND('График ОП'!X61=предметы!$F$3,COUNTIFS('График ОП'!X61:X77,предметы!$F$13)&gt;0),AND('График ОП'!X61=предметы!$F$13,COUNTIFS('График ОП'!X61:X77,предметы!$F$3)&gt;0),AND('График ОП'!X61=предметы!$F$4,COUNTIFS('График ОП'!X61:X77,предметы!$F$14)&gt;0),AND('График ОП'!X61=предметы!$F$14,COUNTIFS('График ОП'!X61:X77,предметы!$F$4)&gt;0),AND('График ОП'!X61=предметы!$F$5,COUNTIFS('График ОП'!X61:X77,предметы!$F$15)&gt;0),AND('График ОП'!X61=предметы!$F$15,COUNTIFS('График ОП'!X61:X77,предметы!$F$5)&gt;0),AND('График ОП'!X61=предметы!$F$6,COUNTIFS('График ОП'!X61:X77,предметы!$F$16)&gt;0),AND('График ОП'!X61=предметы!$F$16,COUNTIFS('График ОП'!X61:X77,предметы!$F$6)&gt;0),AND('График ОП'!X61=предметы!$F$7,COUNTIFS('График ОП'!X61:X77,предметы!$F$17)&gt;0),AND('График ОП'!X61=предметы!$F$17,COUNTIFS('График ОП'!X61:X77,предметы!$F$7)&gt;0),AND('График ОП'!X61=предметы!$F$8,COUNTIFS('График ОП'!X61:X77,предметы!$F$18)&gt;0),AND('График ОП'!X61=предметы!$F$18,COUNTIFS('График ОП'!X61:X77,предметы!$F$8)&gt;0),AND('График ОП'!X61=предметы!$F$9,COUNTIFS('График ОП'!X61:X77,предметы!$F$19)&gt;0),AND('График ОП'!X61=предметы!$F$19,COUNTIFS('График ОП'!X61:X77,предметы!$F$9)&gt;0),AND('График ОП'!X61=предметы!$F$10,COUNTIFS('График ОП'!X61:X77,предметы!$F$20)&gt;0),AND('График ОП'!X61=предметы!$F$20,COUNTIFS('График ОП'!X61:X77,предметы!$F$10)&gt;0),AND('График ОП'!X61=предметы!$F$11,COUNTIFS('График ОП'!X61:X77,предметы!$F$21)&gt;0),AND('График ОП'!X61=предметы!$F$21,COUNTIFS('График ОП'!X61:X77,предметы!$F$11)&gt;0),AND('График ОП'!X61=предметы!$F$12,COUNTIFS('График ОП'!X61:X77,предметы!$F$22)&gt;0),AND('График ОП'!X61=предметы!$F$22,COUNTIFS('График ОП'!X61:X77,предметы!$F$12)&gt;0)),"&lt;17 (ВПР, КР)","*")</f>
        <v>*</v>
      </c>
      <c r="AK60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0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0" s="12" t="str">
        <f>IF(OR(COUNTIFS('График ОП'!Y61:Y77,'График ОП'!Y61)&gt;1,AND('График ОП'!Y61=предметы!$G$3,COUNTIFS('График ОП'!Y61:Y77,предметы!$G$15)&gt;0),AND('График ОП'!Y61=предметы!$G$15,COUNTIFS('График ОП'!Y61:Y77,предметы!$G$3)&gt;0),AND('График ОП'!Y61=предметы!$G$4,COUNTIFS('График ОП'!Y61:Y77,предметы!$G$18)&gt;0),AND('График ОП'!Y61=предметы!$G$18,COUNTIFS('График ОП'!Y61:Y77,предметы!$G$4)&gt;0),AND('График ОП'!Y61=предметы!$G$5,COUNTIFS('График ОП'!Y61:Y77,предметы!$G$19)&gt;0),AND('График ОП'!Y61=предметы!$G$19,COUNTIFS('График ОП'!Y61:Y77,предметы!$G$5)&gt;0),AND('График ОП'!Y61=предметы!$G$6,COUNTIFS('График ОП'!Y61:Y77,предметы!$G$20)&gt;0),AND('График ОП'!Y61=предметы!$G$20,COUNTIFS('График ОП'!Y61:Y77,предметы!$G$6)&gt;0),AND('График ОП'!Y61=предметы!$G$7,COUNTIFS('График ОП'!Y61:Y77,предметы!$G$21)&gt;0),AND('График ОП'!Y61=предметы!$G$21,COUNTIFS('График ОП'!Y61:Y77,предметы!$G$7)&gt;0),AND('График ОП'!Y61=предметы!$G$8,COUNTIFS('График ОП'!Y61:Y77,предметы!$G$22)&gt;0),AND('График ОП'!Y61=предметы!$G$22,COUNTIFS('График ОП'!Y61:Y77,предметы!$G$8)&gt;0),AND('График ОП'!Y61=предметы!$G$9,COUNTIFS('График ОП'!Y61:Y77,предметы!$G$23)&gt;0),AND('График ОП'!Y61=предметы!$G$23,COUNTIFS('График ОП'!Y61:Y77,предметы!$G$9)&gt;0),AND('График ОП'!Y61=предметы!$G$10,COUNTIFS('График ОП'!Y61:Y77,предметы!$G$24)&gt;0),AND('График ОП'!Y61=предметы!$G$24,COUNTIFS('График ОП'!Y61:Y77,предметы!$G$10)&gt;0),AND('График ОП'!Y61=предметы!$G$11,COUNTIFS('График ОП'!Y61:Y77,предметы!$G$25)&gt;0),AND('График ОП'!Y61=предметы!$G$25,COUNTIFS('График ОП'!Y61:Y77,предметы!$G$11)&gt;0),AND('График ОП'!Y61=предметы!$G$12,COUNTIFS('График ОП'!Y61:Y77,предметы!$G$26)&gt;0),AND('График ОП'!Y61=предметы!$G$26,COUNTIFS('График ОП'!Y61:Y77,предметы!$G$12)&gt;0),AND('График ОП'!Y61=предметы!$G$13,COUNTIFS('График ОП'!Y61:Y77,предметы!$G$27)&gt;0),AND('График ОП'!Y61=предметы!$G$27,COUNTIFS('График ОП'!Y61:Y77,предметы!$G$13)&gt;0),AND('График ОП'!Y61=предметы!$G$14,COUNTIFS('График ОП'!Y61:Y77,предметы!$G$28)&gt;0),AND('График ОП'!Y61=предметы!$G$28,COUNTIFS('График ОП'!Y61:Y77,предметы!$G$14)&gt;0)),"&lt;17 (ВПР, КР)","*")</f>
        <v>*</v>
      </c>
      <c r="AN60" s="12" t="str">
        <f>IF(OR(COUNTIFS('График ОП'!Z61:Z77,'График ОП'!Z61)&gt;1,AND('График ОП'!Z61=предметы!$G$3,COUNTIFS('График ОП'!Z61:Z77,предметы!$G$15)&gt;0),AND('График ОП'!Z61=предметы!$G$15,COUNTIFS('График ОП'!Z61:Z77,предметы!$G$3)&gt;0),AND('График ОП'!Z61=предметы!$G$4,COUNTIFS('График ОП'!Z61:Z77,предметы!$G$18)&gt;0),AND('График ОП'!Z61=предметы!$G$18,COUNTIFS('График ОП'!Z61:Z77,предметы!$G$4)&gt;0),AND('График ОП'!Z61=предметы!$G$5,COUNTIFS('График ОП'!Z61:Z77,предметы!$G$19)&gt;0),AND('График ОП'!Z61=предметы!$G$19,COUNTIFS('График ОП'!Z61:Z77,предметы!$G$5)&gt;0),AND('График ОП'!Z61=предметы!$G$6,COUNTIFS('График ОП'!Z61:Z77,предметы!$G$20)&gt;0),AND('График ОП'!Z61=предметы!$G$20,COUNTIFS('График ОП'!Z61:Z77,предметы!$G$6)&gt;0),AND('График ОП'!Z61=предметы!$G$7,COUNTIFS('График ОП'!Z61:Z77,предметы!$G$21)&gt;0),AND('График ОП'!Z61=предметы!$G$21,COUNTIFS('График ОП'!Z61:Z77,предметы!$G$7)&gt;0),AND('График ОП'!Z61=предметы!$G$8,COUNTIFS('График ОП'!Z61:Z77,предметы!$G$22)&gt;0),AND('График ОП'!Z61=предметы!$G$22,COUNTIFS('График ОП'!Z61:Z77,предметы!$G$8)&gt;0),AND('График ОП'!Z61=предметы!$G$9,COUNTIFS('График ОП'!Z61:Z77,предметы!$G$23)&gt;0),AND('График ОП'!Z61=предметы!$G$23,COUNTIFS('График ОП'!Z61:Z77,предметы!$G$9)&gt;0),AND('График ОП'!Z61=предметы!$G$10,COUNTIFS('График ОП'!Z61:Z77,предметы!$G$24)&gt;0),AND('График ОП'!Z61=предметы!$G$24,COUNTIFS('График ОП'!Z61:Z77,предметы!$G$10)&gt;0),AND('График ОП'!Z61=предметы!$G$11,COUNTIFS('График ОП'!Z61:Z77,предметы!$G$25)&gt;0),AND('График ОП'!Z61=предметы!$G$25,COUNTIFS('График ОП'!Z61:Z77,предметы!$G$11)&gt;0),AND('График ОП'!Z61=предметы!$G$12,COUNTIFS('График ОП'!Z61:Z77,предметы!$G$26)&gt;0),AND('График ОП'!Z61=предметы!$G$26,COUNTIFS('График ОП'!Z61:Z77,предметы!$G$12)&gt;0),AND('График ОП'!Z61=предметы!$G$13,COUNTIFS('График ОП'!Z61:Z77,предметы!$G$27)&gt;0),AND('График ОП'!Z61=предметы!$G$27,COUNTIFS('График ОП'!Z61:Z77,предметы!$G$13)&gt;0),AND('График ОП'!Z61=предметы!$G$14,COUNTIFS('График ОП'!Z61:Z77,предметы!$G$28)&gt;0),AND('График ОП'!Z61=предметы!$G$28,COUNTIFS('График ОП'!Z61:Z77,предметы!$G$14)&gt;0)),"&lt;17 (ВПР, КР)","*")</f>
        <v>*</v>
      </c>
      <c r="AO60" s="12" t="str">
        <f>IF(OR(COUNTIFS('График ОП'!AA61:AA77,'График ОП'!AA61)&gt;1,AND('График ОП'!AA61=предметы!$G$3,COUNTIFS('График ОП'!AA61:AA77,предметы!$G$15)&gt;0),AND('График ОП'!AA61=предметы!$G$15,COUNTIFS('График ОП'!AA61:AA77,предметы!$G$3)&gt;0),AND('График ОП'!AA61=предметы!$G$4,COUNTIFS('График ОП'!AA61:AA77,предметы!$G$18)&gt;0),AND('График ОП'!AA61=предметы!$G$18,COUNTIFS('График ОП'!AA61:AA77,предметы!$G$4)&gt;0),AND('График ОП'!AA61=предметы!$G$5,COUNTIFS('График ОП'!AA61:AA77,предметы!$G$19)&gt;0),AND('График ОП'!AA61=предметы!$G$19,COUNTIFS('График ОП'!AA61:AA77,предметы!$G$5)&gt;0),AND('График ОП'!AA61=предметы!$G$6,COUNTIFS('График ОП'!AA61:AA77,предметы!$G$20)&gt;0),AND('График ОП'!AA61=предметы!$G$20,COUNTIFS('График ОП'!AA61:AA77,предметы!$G$6)&gt;0),AND('График ОП'!AA61=предметы!$G$7,COUNTIFS('График ОП'!AA61:AA77,предметы!$G$21)&gt;0),AND('График ОП'!AA61=предметы!$G$21,COUNTIFS('График ОП'!AA61:AA77,предметы!$G$7)&gt;0),AND('График ОП'!AA61=предметы!$G$8,COUNTIFS('График ОП'!AA61:AA77,предметы!$G$22)&gt;0),AND('График ОП'!AA61=предметы!$G$22,COUNTIFS('График ОП'!AA61:AA77,предметы!$G$8)&gt;0),AND('График ОП'!AA61=предметы!$G$9,COUNTIFS('График ОП'!AA61:AA77,предметы!$G$23)&gt;0),AND('График ОП'!AA61=предметы!$G$23,COUNTIFS('График ОП'!AA61:AA77,предметы!$G$9)&gt;0),AND('График ОП'!AA61=предметы!$G$10,COUNTIFS('График ОП'!AA61:AA77,предметы!$G$24)&gt;0),AND('График ОП'!AA61=предметы!$G$24,COUNTIFS('График ОП'!AA61:AA77,предметы!$G$10)&gt;0),AND('График ОП'!AA61=предметы!$G$11,COUNTIFS('График ОП'!AA61:AA77,предметы!$G$25)&gt;0),AND('График ОП'!AA61=предметы!$G$25,COUNTIFS('График ОП'!AA61:AA77,предметы!$G$11)&gt;0),AND('График ОП'!AA61=предметы!$G$12,COUNTIFS('График ОП'!AA61:AA77,предметы!$G$26)&gt;0),AND('График ОП'!AA61=предметы!$G$26,COUNTIFS('График ОП'!AA61:AA77,предметы!$G$12)&gt;0),AND('График ОП'!AA61=предметы!$G$13,COUNTIFS('График ОП'!AA61:AA77,предметы!$G$27)&gt;0),AND('График ОП'!AA61=предметы!$G$27,COUNTIFS('График ОП'!AA61:AA77,предметы!$G$13)&gt;0),AND('График ОП'!AA61=предметы!$G$14,COUNTIFS('График ОП'!AA61:AA77,предметы!$G$28)&gt;0),AND('График ОП'!AA61=предметы!$G$28,COUNTIFS('График ОП'!AA61:AA77,предметы!$G$14)&gt;0)),"&lt;17 (ВПР, КР)","*")</f>
        <v>*</v>
      </c>
      <c r="AP60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0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0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0" s="12" t="str">
        <f>IF(OR(COUNTIFS('График ОП'!AB61:AB77,'График ОП'!AB61)&gt;1,AND('График ОП'!AB61=предметы!$H$3,COUNTIFS('График ОП'!AB61:AB77,предметы!$H$16)&gt;0),AND('График ОП'!AB61=предметы!$H$16,COUNTIFS('График ОП'!AB61:AB77,предметы!$H$3)&gt;0),AND('График ОП'!AB61=предметы!$H$4,COUNTIFS('График ОП'!AB61:AB77,предметы!$H$19)&gt;0),AND('График ОП'!AB61=предметы!$H$19,COUNTIFS('График ОП'!AB61:AB77,предметы!$H$4)&gt;0),AND('График ОП'!AB61=предметы!$H$5,COUNTIFS('График ОП'!AB61:AB77,предметы!$H$20)&gt;0),AND('График ОП'!AB61=предметы!$H$20,COUNTIFS('График ОП'!AB61:AB77,предметы!$H$5)&gt;0),AND('График ОП'!AB61=предметы!$H$6,COUNTIFS('График ОП'!AB61:AB77,предметы!$H$21)&gt;0),AND('График ОП'!AB61=предметы!$H$21,COUNTIFS('График ОП'!AB61:AB77,предметы!$H$6)&gt;0),AND('График ОП'!AB61=предметы!$H$7,COUNTIFS('График ОП'!AB61:AB77,предметы!$H$22)&gt;0),AND('График ОП'!AB61=предметы!$H$22,COUNTIFS('График ОП'!AB61:AB77,предметы!$H$7)&gt;0),AND('График ОП'!AB61=предметы!$H$8,COUNTIFS('График ОП'!AB61:AB77,предметы!$H$23)&gt;0),AND('График ОП'!AB61=предметы!$H$23,COUNTIFS('График ОП'!AB61:AB77,предметы!$H$8)&gt;0),AND('График ОП'!AB61=предметы!$H$9,COUNTIFS('График ОП'!AB61:AB77,предметы!$H$24)&gt;0),AND('График ОП'!AB61=предметы!$H$24,COUNTIFS('График ОП'!AB61:AB77,предметы!$H$9)&gt;0),AND('График ОП'!AB61=предметы!$H$10,COUNTIFS('График ОП'!AB61:AB77,предметы!$H$25)&gt;0),AND('График ОП'!AB61=предметы!$H$25,COUNTIFS('График ОП'!AB61:AB77,предметы!$H$10)&gt;0),AND('График ОП'!AB61=предметы!$H$11,COUNTIFS('График ОП'!AB61:AB77,предметы!$H$26)&gt;0),AND('График ОП'!AB61=предметы!$H$26,COUNTIFS('График ОП'!AB61:AB77,предметы!$H$11)&gt;0),AND('График ОП'!AB61=предметы!$H$12,COUNTIFS('График ОП'!AB61:AB77,предметы!$H$27)&gt;0),AND('График ОП'!AB61=предметы!$H$27,COUNTIFS('График ОП'!AB61:AB77,предметы!$H$12)&gt;0),AND('График ОП'!AB61=предметы!$H$13,COUNTIFS('График ОП'!AB61:AB77,предметы!$H$28)&gt;0),AND('График ОП'!AB61=предметы!$H$28,COUNTIFS('График ОП'!AB61:AB77,предметы!$H$13)&gt;0),AND('График ОП'!AB61=предметы!$H$14,COUNTIFS('График ОП'!AB61:AB77,предметы!$H$29)&gt;0),AND('График ОП'!AB61=предметы!$H$29,COUNTIFS('График ОП'!AB61:AB77,предметы!$H$14)&gt;0),AND('График ОП'!AB61=предметы!$H$15,COUNTIFS('График ОП'!AB61:AB77,предметы!$H$30)&gt;0),AND('График ОП'!AB61=предметы!$H$30,COUNTIFS('График ОП'!AB61:AB77,предметы!$H$15)&gt;0)),"&lt;17 (ВПР, КР)","*")</f>
        <v>*</v>
      </c>
      <c r="AT60" s="12" t="str">
        <f>IF(OR(COUNTIFS('График ОП'!AC61:AC77,'График ОП'!AC61)&gt;1,AND('График ОП'!AC61=предметы!$H$3,COUNTIFS('График ОП'!AC61:AC77,предметы!$H$16)&gt;0),AND('График ОП'!AC61=предметы!$H$16,COUNTIFS('График ОП'!AC61:AC77,предметы!$H$3)&gt;0),AND('График ОП'!AC61=предметы!$H$4,COUNTIFS('График ОП'!AC61:AC77,предметы!$H$19)&gt;0),AND('График ОП'!AC61=предметы!$H$19,COUNTIFS('График ОП'!AC61:AC77,предметы!$H$4)&gt;0),AND('График ОП'!AC61=предметы!$H$5,COUNTIFS('График ОП'!AC61:AC77,предметы!$H$20)&gt;0),AND('График ОП'!AC61=предметы!$H$20,COUNTIFS('График ОП'!AC61:AC77,предметы!$H$5)&gt;0),AND('График ОП'!AC61=предметы!$H$6,COUNTIFS('График ОП'!AC61:AC77,предметы!$H$21)&gt;0),AND('График ОП'!AC61=предметы!$H$21,COUNTIFS('График ОП'!AC61:AC77,предметы!$H$6)&gt;0),AND('График ОП'!AC61=предметы!$H$7,COUNTIFS('График ОП'!AC61:AC77,предметы!$H$22)&gt;0),AND('График ОП'!AC61=предметы!$H$22,COUNTIFS('График ОП'!AC61:AC77,предметы!$H$7)&gt;0),AND('График ОП'!AC61=предметы!$H$8,COUNTIFS('График ОП'!AC61:AC77,предметы!$H$23)&gt;0),AND('График ОП'!AC61=предметы!$H$23,COUNTIFS('График ОП'!AC61:AC77,предметы!$H$8)&gt;0),AND('График ОП'!AC61=предметы!$H$9,COUNTIFS('График ОП'!AC61:AC77,предметы!$H$24)&gt;0),AND('График ОП'!AC61=предметы!$H$24,COUNTIFS('График ОП'!AC61:AC77,предметы!$H$9)&gt;0),AND('График ОП'!AC61=предметы!$H$10,COUNTIFS('График ОП'!AC61:AC77,предметы!$H$25)&gt;0),AND('График ОП'!AC61=предметы!$H$25,COUNTIFS('График ОП'!AC61:AC77,предметы!$H$10)&gt;0),AND('График ОП'!AC61=предметы!$H$11,COUNTIFS('График ОП'!AC61:AC77,предметы!$H$26)&gt;0),AND('График ОП'!AC61=предметы!$H$26,COUNTIFS('График ОП'!AC61:AC77,предметы!$H$11)&gt;0),AND('График ОП'!AC61=предметы!$H$12,COUNTIFS('График ОП'!AC61:AC77,предметы!$H$27)&gt;0),AND('График ОП'!AC61=предметы!$H$27,COUNTIFS('График ОП'!AC61:AC77,предметы!$H$12)&gt;0),AND('График ОП'!AC61=предметы!$H$13,COUNTIFS('График ОП'!AC61:AC77,предметы!$H$28)&gt;0),AND('График ОП'!AC61=предметы!$H$28,COUNTIFS('График ОП'!AC61:AC77,предметы!$H$13)&gt;0),AND('График ОП'!AC61=предметы!$H$14,COUNTIFS('График ОП'!AC61:AC77,предметы!$H$29)&gt;0),AND('График ОП'!AC61=предметы!$H$29,COUNTIFS('График ОП'!AC61:AC77,предметы!$H$14)&gt;0),AND('График ОП'!AC61=предметы!$H$15,COUNTIFS('График ОП'!AC61:AC77,предметы!$H$30)&gt;0),AND('График ОП'!AC61=предметы!$H$30,COUNTIFS('График ОП'!AC61:AC77,предметы!$H$15)&gt;0)),"&lt;17 (ВПР, КР)","*")</f>
        <v>*</v>
      </c>
      <c r="AU60" s="12" t="str">
        <f>IF(OR(COUNTIFS('График ОП'!AD61:AD77,'График ОП'!AD61)&gt;1,AND('График ОП'!AD61=предметы!$H$3,COUNTIFS('График ОП'!AD61:AD77,предметы!$H$16)&gt;0),AND('График ОП'!AD61=предметы!$H$16,COUNTIFS('График ОП'!AD61:AD77,предметы!$H$3)&gt;0),AND('График ОП'!AD61=предметы!$H$4,COUNTIFS('График ОП'!AD61:AD77,предметы!$H$19)&gt;0),AND('График ОП'!AD61=предметы!$H$19,COUNTIFS('График ОП'!AD61:AD77,предметы!$H$4)&gt;0),AND('График ОП'!AD61=предметы!$H$5,COUNTIFS('График ОП'!AD61:AD77,предметы!$H$20)&gt;0),AND('График ОП'!AD61=предметы!$H$20,COUNTIFS('График ОП'!AD61:AD77,предметы!$H$5)&gt;0),AND('График ОП'!AD61=предметы!$H$6,COUNTIFS('График ОП'!AD61:AD77,предметы!$H$21)&gt;0),AND('График ОП'!AD61=предметы!$H$21,COUNTIFS('График ОП'!AD61:AD77,предметы!$H$6)&gt;0),AND('График ОП'!AD61=предметы!$H$7,COUNTIFS('График ОП'!AD61:AD77,предметы!$H$22)&gt;0),AND('График ОП'!AD61=предметы!$H$22,COUNTIFS('График ОП'!AD61:AD77,предметы!$H$7)&gt;0),AND('График ОП'!AD61=предметы!$H$8,COUNTIFS('График ОП'!AD61:AD77,предметы!$H$23)&gt;0),AND('График ОП'!AD61=предметы!$H$23,COUNTIFS('График ОП'!AD61:AD77,предметы!$H$8)&gt;0),AND('График ОП'!AD61=предметы!$H$9,COUNTIFS('График ОП'!AD61:AD77,предметы!$H$24)&gt;0),AND('График ОП'!AD61=предметы!$H$24,COUNTIFS('График ОП'!AD61:AD77,предметы!$H$9)&gt;0),AND('График ОП'!AD61=предметы!$H$10,COUNTIFS('График ОП'!AD61:AD77,предметы!$H$25)&gt;0),AND('График ОП'!AD61=предметы!$H$25,COUNTIFS('График ОП'!AD61:AD77,предметы!$H$10)&gt;0),AND('График ОП'!AD61=предметы!$H$11,COUNTIFS('График ОП'!AD61:AD77,предметы!$H$26)&gt;0),AND('График ОП'!AD61=предметы!$H$26,COUNTIFS('График ОП'!AD61:AD77,предметы!$H$11)&gt;0),AND('График ОП'!AD61=предметы!$H$12,COUNTIFS('График ОП'!AD61:AD77,предметы!$H$27)&gt;0),AND('График ОП'!AD61=предметы!$H$27,COUNTIFS('График ОП'!AD61:AD77,предметы!$H$12)&gt;0),AND('График ОП'!AD61=предметы!$H$13,COUNTIFS('График ОП'!AD61:AD77,предметы!$H$28)&gt;0),AND('График ОП'!AD61=предметы!$H$28,COUNTIFS('График ОП'!AD61:AD77,предметы!$H$13)&gt;0),AND('График ОП'!AD61=предметы!$H$14,COUNTIFS('График ОП'!AD61:AD77,предметы!$H$29)&gt;0),AND('График ОП'!AD61=предметы!$H$29,COUNTIFS('График ОП'!AD61:AD77,предметы!$H$14)&gt;0),AND('График ОП'!AD61=предметы!$H$15,COUNTIFS('График ОП'!AD61:AD77,предметы!$H$30)&gt;0),AND('График ОП'!AD61=предметы!$H$30,COUNTIFS('График ОП'!AD61:AD77,предметы!$H$15)&gt;0)),"&lt;17 (ВПР, КР)","*")</f>
        <v>*</v>
      </c>
      <c r="AV60" s="12" t="str">
        <f>IF(OR(COUNTIFS('График ОП'!AE61:AE77,'График ОП'!AE61)&gt;1,AND('График ОП'!AE61=предметы!$H$3,COUNTIFS('График ОП'!AE61:AE77,предметы!$H$16)&gt;0),AND('График ОП'!AE61=предметы!$H$16,COUNTIFS('График ОП'!AE61:AE77,предметы!$H$3)&gt;0),AND('График ОП'!AE61=предметы!$H$4,COUNTIFS('График ОП'!AE61:AE77,предметы!$H$19)&gt;0),AND('График ОП'!AE61=предметы!$H$19,COUNTIFS('График ОП'!AE61:AE77,предметы!$H$4)&gt;0),AND('График ОП'!AE61=предметы!$H$5,COUNTIFS('График ОП'!AE61:AE77,предметы!$H$20)&gt;0),AND('График ОП'!AE61=предметы!$H$20,COUNTIFS('График ОП'!AE61:AE77,предметы!$H$5)&gt;0),AND('График ОП'!AE61=предметы!$H$6,COUNTIFS('График ОП'!AE61:AE77,предметы!$H$21)&gt;0),AND('График ОП'!AE61=предметы!$H$21,COUNTIFS('График ОП'!AE61:AE77,предметы!$H$6)&gt;0),AND('График ОП'!AE61=предметы!$H$7,COUNTIFS('График ОП'!AE61:AE77,предметы!$H$22)&gt;0),AND('График ОП'!AE61=предметы!$H$22,COUNTIFS('График ОП'!AE61:AE77,предметы!$H$7)&gt;0),AND('График ОП'!AE61=предметы!$H$8,COUNTIFS('График ОП'!AE61:AE77,предметы!$H$23)&gt;0),AND('График ОП'!AE61=предметы!$H$23,COUNTIFS('График ОП'!AE61:AE77,предметы!$H$8)&gt;0),AND('График ОП'!AE61=предметы!$H$9,COUNTIFS('График ОП'!AE61:AE77,предметы!$H$24)&gt;0),AND('График ОП'!AE61=предметы!$H$24,COUNTIFS('График ОП'!AE61:AE77,предметы!$H$9)&gt;0),AND('График ОП'!AE61=предметы!$H$10,COUNTIFS('График ОП'!AE61:AE77,предметы!$H$25)&gt;0),AND('График ОП'!AE61=предметы!$H$25,COUNTIFS('График ОП'!AE61:AE77,предметы!$H$10)&gt;0),AND('График ОП'!AE61=предметы!$H$11,COUNTIFS('График ОП'!AE61:AE77,предметы!$H$26)&gt;0),AND('График ОП'!AE61=предметы!$H$26,COUNTIFS('График ОП'!AE61:AE77,предметы!$H$11)&gt;0),AND('График ОП'!AE61=предметы!$H$12,COUNTIFS('График ОП'!AE61:AE77,предметы!$H$27)&gt;0),AND('График ОП'!AE61=предметы!$H$27,COUNTIFS('График ОП'!AE61:AE77,предметы!$H$12)&gt;0),AND('График ОП'!AE61=предметы!$H$13,COUNTIFS('График ОП'!AE61:AE77,предметы!$H$28)&gt;0),AND('График ОП'!AE61=предметы!$H$28,COUNTIFS('График ОП'!AE61:AE77,предметы!$H$13)&gt;0),AND('График ОП'!AE61=предметы!$H$14,COUNTIFS('График ОП'!AE61:AE77,предметы!$H$29)&gt;0),AND('График ОП'!AE61=предметы!$H$29,COUNTIFS('График ОП'!AE61:AE77,предметы!$H$14)&gt;0),AND('График ОП'!AE61=предметы!$H$15,COUNTIFS('График ОП'!AE61:AE77,предметы!$H$30)&gt;0),AND('График ОП'!AE61=предметы!$H$30,COUNTIFS('График ОП'!AE61:AE77,предметы!$H$15)&gt;0)),"&lt;17 (ВПР, КР)","*")</f>
        <v>*</v>
      </c>
      <c r="AW60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0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0" s="12" t="str">
        <f>IF(COUNTIFS('График ОП'!AF61:AF77,'График ОП'!AF61)&gt;1,"&lt;17 (ВПР, КР)","*")</f>
        <v>*</v>
      </c>
      <c r="AZ60" s="12" t="str">
        <f>IF(COUNTIFS('График ОП'!AG61:AG77,'График ОП'!AG61)&gt;1,"&lt;17 (ВПР, КР)","*")</f>
        <v>*</v>
      </c>
      <c r="BA60" s="12" t="str">
        <f>IF(COUNTIFS('График ОП'!AH61:AH77,'График ОП'!AH61)&gt;1,"&lt;17 (ВПР, КР)","*")</f>
        <v>*</v>
      </c>
      <c r="BB60" s="12" t="e">
        <f>IF(COUNTIFS('График ОП'!#REF!,'График ОП'!#REF!)&gt;1,"&lt;17 (ВПР, КР)","*")</f>
        <v>#REF!</v>
      </c>
      <c r="BC60" s="12" t="e">
        <f>IF(COUNTIFS('График ОП'!#REF!,'График ОП'!#REF!)&gt;1,"&lt;17 (ВПР, КР)","*")</f>
        <v>#REF!</v>
      </c>
      <c r="BD60" s="12" t="e">
        <f>IF(COUNTIFS('График ОП'!#REF!,'График ОП'!#REF!)&gt;1,"&lt;17 (ВПР, КР)","*")</f>
        <v>#REF!</v>
      </c>
      <c r="BE60" s="12" t="str">
        <f>IF(OR(COUNTIFS('График ОП'!AI61:AI77,'График ОП'!AI61)&gt;1,AND('График ОП'!AI61=предметы!$J$3,COUNTIFS('График ОП'!AI61:AI77,предметы!$J$16)&gt;0),AND('График ОП'!AI61=предметы!$J$16,COUNTIFS('График ОП'!AI61:AI77,предметы!$J$3)&gt;0),AND('График ОП'!AI61=предметы!$J$4,COUNTIFS('График ОП'!AI61:AI77,предметы!$J$19)&gt;0),AND('График ОП'!AI61=предметы!$J$19,COUNTIFS('График ОП'!AI61:AI77,предметы!$J$4)&gt;0),AND('График ОП'!AI61=предметы!$J$5,COUNTIFS('График ОП'!AI61:AI77,предметы!$J$20)&gt;0),AND('График ОП'!AI61=предметы!$J$20,COUNTIFS('График ОП'!AI61:AI77,предметы!$J$5)&gt;0),AND('График ОП'!AI61=предметы!$J$6,COUNTIFS('График ОП'!AI61:AI77,предметы!$J$21)&gt;0),AND('График ОП'!AI61=предметы!$J$21,COUNTIFS('График ОП'!AI61:AI77,предметы!$J$6)&gt;0),AND('График ОП'!AI61=предметы!$J$7,COUNTIFS('График ОП'!AI61:AI77,предметы!$J$22)&gt;0),AND('График ОП'!AI61=предметы!$J$22,COUNTIFS('График ОП'!AI61:AI77,предметы!$J$7)&gt;0),AND('График ОП'!AI61=предметы!$J$8,COUNTIFS('График ОП'!AI61:AI77,предметы!$J$23)&gt;0),AND('График ОП'!AI61=предметы!$J$23,COUNTIFS('График ОП'!AI61:AI77,предметы!$J$8)&gt;0),AND('График ОП'!AI61=предметы!$J$9,COUNTIFS('График ОП'!AI61:AI77,предметы!$J$24)&gt;0),AND('График ОП'!AI61=предметы!$J$24,COUNTIFS('График ОП'!AI61:AI77,предметы!$J$9)&gt;0),AND('График ОП'!AI61=предметы!$J$10,COUNTIFS('График ОП'!AI61:AI77,предметы!$J$25)&gt;0),AND('График ОП'!AI61=предметы!$J$25,COUNTIFS('График ОП'!AI61:AI77,предметы!$J$10)&gt;0),AND('График ОП'!AI61=предметы!$J$11,COUNTIFS('График ОП'!AI61:AI77,предметы!$J$26)&gt;0),AND('График ОП'!AI61=предметы!$J$26,COUNTIFS('График ОП'!AI61:AI77,предметы!$J$11)&gt;0),AND('График ОП'!AI61=предметы!$J$12,COUNTIFS('График ОП'!AI61:AI77,предметы!$J$27)&gt;0),AND('График ОП'!AI61=предметы!$J$27,COUNTIFS('График ОП'!AI61:AI77,предметы!$J$12)&gt;0),AND('График ОП'!AI61=предметы!$J$13,COUNTIFS('График ОП'!AI61:AI77,предметы!$J$28)&gt;0),AND('График ОП'!AI61=предметы!$J$28,COUNTIFS('График ОП'!AI61:AI77,предметы!$J$13)&gt;0),AND('График ОП'!AI61=предметы!$J$14,COUNTIFS('График ОП'!AI61:AI77,предметы!$J$29)&gt;0),AND('График ОП'!AI61=предметы!$J$29,COUNTIFS('График ОП'!AI61:AI77,предметы!$J$14)&gt;0),AND('График ОП'!AI61=предметы!$J$15,COUNTIFS('График ОП'!AI61:AI77,предметы!$J$30)&gt;0),AND('График ОП'!AI61=предметы!$J$30,COUNTIFS('График ОП'!AI61:AI77,предметы!$J$15)&gt;0)),"&lt;17 (ВПР, КР)","*")</f>
        <v>*</v>
      </c>
      <c r="BF60" s="12" t="str">
        <f>IF(OR(COUNTIFS('График ОП'!AJ61:AJ77,'График ОП'!AJ61)&gt;1,AND('График ОП'!AJ61=предметы!$J$3,COUNTIFS('График ОП'!AJ61:AJ77,предметы!$J$16)&gt;0),AND('График ОП'!AJ61=предметы!$J$16,COUNTIFS('График ОП'!AJ61:AJ77,предметы!$J$3)&gt;0),AND('График ОП'!AJ61=предметы!$J$4,COUNTIFS('График ОП'!AJ61:AJ77,предметы!$J$19)&gt;0),AND('График ОП'!AJ61=предметы!$J$19,COUNTIFS('График ОП'!AJ61:AJ77,предметы!$J$4)&gt;0),AND('График ОП'!AJ61=предметы!$J$5,COUNTIFS('График ОП'!AJ61:AJ77,предметы!$J$20)&gt;0),AND('График ОП'!AJ61=предметы!$J$20,COUNTIFS('График ОП'!AJ61:AJ77,предметы!$J$5)&gt;0),AND('График ОП'!AJ61=предметы!$J$6,COUNTIFS('График ОП'!AJ61:AJ77,предметы!$J$21)&gt;0),AND('График ОП'!AJ61=предметы!$J$21,COUNTIFS('График ОП'!AJ61:AJ77,предметы!$J$6)&gt;0),AND('График ОП'!AJ61=предметы!$J$7,COUNTIFS('График ОП'!AJ61:AJ77,предметы!$J$22)&gt;0),AND('График ОП'!AJ61=предметы!$J$22,COUNTIFS('График ОП'!AJ61:AJ77,предметы!$J$7)&gt;0),AND('График ОП'!AJ61=предметы!$J$8,COUNTIFS('График ОП'!AJ61:AJ77,предметы!$J$23)&gt;0),AND('График ОП'!AJ61=предметы!$J$23,COUNTIFS('График ОП'!AJ61:AJ77,предметы!$J$8)&gt;0),AND('График ОП'!AJ61=предметы!$J$9,COUNTIFS('График ОП'!AJ61:AJ77,предметы!$J$24)&gt;0),AND('График ОП'!AJ61=предметы!$J$24,COUNTIFS('График ОП'!AJ61:AJ77,предметы!$J$9)&gt;0),AND('График ОП'!AJ61=предметы!$J$10,COUNTIFS('График ОП'!AJ61:AJ77,предметы!$J$25)&gt;0),AND('График ОП'!AJ61=предметы!$J$25,COUNTIFS('График ОП'!AJ61:AJ77,предметы!$J$10)&gt;0),AND('График ОП'!AJ61=предметы!$J$11,COUNTIFS('График ОП'!AJ61:AJ77,предметы!$J$26)&gt;0),AND('График ОП'!AJ61=предметы!$J$26,COUNTIFS('График ОП'!AJ61:AJ77,предметы!$J$11)&gt;0),AND('График ОП'!AJ61=предметы!$J$12,COUNTIFS('График ОП'!AJ61:AJ77,предметы!$J$27)&gt;0),AND('График ОП'!AJ61=предметы!$J$27,COUNTIFS('График ОП'!AJ61:AJ77,предметы!$J$12)&gt;0),AND('График ОП'!AJ61=предметы!$J$13,COUNTIFS('График ОП'!AJ61:AJ77,предметы!$J$28)&gt;0),AND('График ОП'!AJ61=предметы!$J$28,COUNTIFS('График ОП'!AJ61:AJ77,предметы!$J$13)&gt;0),AND('График ОП'!AJ61=предметы!$J$14,COUNTIFS('График ОП'!AJ61:AJ77,предметы!$J$29)&gt;0),AND('График ОП'!AJ61=предметы!$J$29,COUNTIFS('График ОП'!AJ61:AJ77,предметы!$J$14)&gt;0),AND('График ОП'!AJ61=предметы!$J$15,COUNTIFS('График ОП'!AJ61:AJ77,предметы!$J$30)&gt;0),AND('График ОП'!AJ61=предметы!$J$30,COUNTIFS('График ОП'!AJ61:AJ77,предметы!$J$15)&gt;0)),"&lt;17 (ВПР, КР)","*")</f>
        <v>*</v>
      </c>
      <c r="BG6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0" s="12" t="str">
        <f>IF(COUNTIFS('График ОП'!AK61:AK77,'График ОП'!AK61)&gt;1,"&lt;17 (ВПР, КР)","*")</f>
        <v>*</v>
      </c>
      <c r="BL60" s="12" t="str">
        <f>IF(COUNTIFS('График ОП'!AL61:AL77,'График ОП'!AL61)&gt;1,"&lt;17 (ВПР, КР)","*")</f>
        <v>*</v>
      </c>
      <c r="BM60" s="12" t="e">
        <f>IF(COUNTIFS('График ОП'!#REF!,'График ОП'!#REF!)&gt;1,"&lt;17 (ВПР, КР)","*")</f>
        <v>#REF!</v>
      </c>
      <c r="BN60" s="12" t="e">
        <f>IF(COUNTIFS('График ОП'!#REF!,'График ОП'!#REF!)&gt;1,"&lt;17 (ВПР, КР)","*")</f>
        <v>#REF!</v>
      </c>
      <c r="BO60" s="12" t="e">
        <f>IF(COUNTIFS('График ОП'!#REF!,'График ОП'!#REF!)&gt;1,"&lt;17 (ВПР, КР)","*")</f>
        <v>#REF!</v>
      </c>
      <c r="BP60" s="12" t="e">
        <f>IF(COUNTIFS('График ОП'!#REF!,'График ОП'!#REF!)&gt;1,"&lt;17 (ВПР, КР)","*")</f>
        <v>#REF!</v>
      </c>
    </row>
    <row r="61" spans="1:68" x14ac:dyDescent="0.2">
      <c r="A61" s="22">
        <v>46321</v>
      </c>
      <c r="B61" s="23" t="s">
        <v>65</v>
      </c>
      <c r="C61" s="23" t="str">
        <f>IF(COUNTIFS('График ОП'!C62:C78,'График ОП'!C62)&gt;1,"&lt;17 (ВПР, КР)","*")</f>
        <v>*</v>
      </c>
      <c r="D61" s="23" t="str">
        <f>IF(COUNTIFS('График ОП'!D62:D78,'График ОП'!D62)&gt;1,"&lt;17 (ВПР, КР)","*")</f>
        <v>*</v>
      </c>
      <c r="E61" s="23" t="str">
        <f>IF(COUNTIFS('График ОП'!E62:E78,'График ОП'!E62)&gt;1,"&lt;17 (ВПР, КР)","*")</f>
        <v>*</v>
      </c>
      <c r="F61" s="23" t="e">
        <f>IF(COUNTIFS('График ОП'!#REF!,'График ОП'!#REF!)&gt;1,"&lt;17 (ВПР, КР)","*")</f>
        <v>#REF!</v>
      </c>
      <c r="G61" s="23" t="e">
        <f>IF(COUNTIFS('График ОП'!#REF!,'График ОП'!#REF!)&gt;1,"&lt;17 (ВПР, КР)","*")</f>
        <v>#REF!</v>
      </c>
      <c r="H61" s="23" t="e">
        <f>IF(COUNTIFS('График ОП'!#REF!,'График ОП'!#REF!)&gt;1,"&lt;17 (ВПР, КР)","*")</f>
        <v>#REF!</v>
      </c>
      <c r="I61" s="24" t="str">
        <f>IF(COUNTIFS('График ОП'!F62:F78,'График ОП'!F62)&gt;1,"&lt;17 (ВПР, КР)","*")</f>
        <v>*</v>
      </c>
      <c r="J61" s="24" t="str">
        <f>IF(COUNTIFS('График ОП'!G62:G78,'График ОП'!G62)&gt;1,"&lt;17 (ВПР, КР)","*")</f>
        <v>*</v>
      </c>
      <c r="K61" s="24" t="str">
        <f>IF(COUNTIFS('График ОП'!H62:H78,'График ОП'!H62)&gt;1,"&lt;17 (ВПР, КР)","*")</f>
        <v>*</v>
      </c>
      <c r="L61" s="24" t="e">
        <f>IF(COUNTIFS('График ОП'!#REF!,'График ОП'!#REF!)&gt;1,"&lt;17 (ВПР, КР)","*")</f>
        <v>#REF!</v>
      </c>
      <c r="M61" s="24" t="e">
        <f>IF(COUNTIFS('График ОП'!#REF!,'График ОП'!#REF!)&gt;1,"&lt;17 (ВПР, КР)","*")</f>
        <v>#REF!</v>
      </c>
      <c r="N61" s="24" t="e">
        <f>IF(COUNTIFS('График ОП'!#REF!,'График ОП'!#REF!)&gt;1,"&lt;17 (ВПР, КР)","*")</f>
        <v>#REF!</v>
      </c>
      <c r="O61" s="24" t="str">
        <f>IF(COUNTIFS('График ОП'!I62:I78,'График ОП'!I62)&gt;1,"&lt;17 (ВПР, КР)","*")</f>
        <v>*</v>
      </c>
      <c r="P61" s="24" t="str">
        <f>IF(COUNTIFS('График ОП'!J62:J78,'График ОП'!J62)&gt;1,"&lt;17 (ВПР, КР)","*")</f>
        <v>*</v>
      </c>
      <c r="Q61" s="24" t="str">
        <f>IF(COUNTIFS('График ОП'!K62:K78,'График ОП'!K62)&gt;1,"&lt;17 (ВПР, КР)","*")</f>
        <v>*</v>
      </c>
      <c r="R61" s="24" t="str">
        <f>IF(COUNTIFS('График ОП'!L62:L78,'График ОП'!L62)&gt;1,"&lt;17 (ВПР, КР)","*")</f>
        <v>*</v>
      </c>
      <c r="S61" s="24" t="e">
        <f>IF(COUNTIFS('График ОП'!#REF!,'График ОП'!#REF!)&gt;1,"&lt;17 (ВПР, КР)","*")</f>
        <v>#REF!</v>
      </c>
      <c r="T61" s="24" t="e">
        <f>IF(COUNTIFS('График ОП'!#REF!,'График ОП'!#REF!)&gt;1,"&lt;17 (ВПР, КР)","*")</f>
        <v>#REF!</v>
      </c>
      <c r="U61" s="24" t="str">
        <f>IF(OR(COUNTIFS('График ОП'!M62:M78,'График ОП'!M62)&gt;1,AND('График ОП'!M62=предметы!$D$3,COUNTIFS('График ОП'!M62:M78,предметы!$D$12)&gt;0),AND('График ОП'!M62=предметы!$D$12,COUNTIFS('График ОП'!M62:M78,предметы!$D$3)&gt;0),AND('График ОП'!M62=предметы!$D$4,COUNTIFS('График ОП'!M62:M78,предметы!$D$13)&gt;0),AND('График ОП'!M62=предметы!$D$13,COUNTIFS('График ОП'!M62:M78,предметы!$D$4)&gt;0),AND('График ОП'!M62=предметы!$D$14,COUNTIFS('График ОП'!M62:M78,предметы!$D$5)&gt;0),AND('График ОП'!M62=предметы!$D$5,COUNTIFS('График ОП'!M62:M78,предметы!$D$14)&gt;0),AND('График ОП'!M62=предметы!$D$15,COUNTIFS('График ОП'!M62:M78,предметы!$D$6)&gt;0),AND('График ОП'!M62=предметы!$D$6,COUNTIFS('График ОП'!M62:M78,предметы!$D$15)&gt;0),AND('График ОП'!M62=предметы!$D$16,COUNTIFS('График ОП'!M62:M78,предметы!$D$7)&gt;0),AND('График ОП'!M62=предметы!$D$7,COUNTIFS('График ОП'!M62:M78,предметы!$D$16)&gt;0),AND('График ОП'!M62=предметы!$D$8,COUNTIFS('График ОП'!M62:M78,предметы!$D$10)&gt;0),AND('График ОП'!M62=предметы!$D$10,COUNTIFS('График ОП'!M62:M78,предметы!$D$8)&gt;0),AND('График ОП'!M62=предметы!$D$9,COUNTIFS('График ОП'!M62:M78,предметы!$D$11)&gt;0),AND('График ОП'!M62=предметы!$D$11,COUNTIFS('График ОП'!M62:M78,предметы!$D$9)&gt;0)),"&lt;17 (ВПР, КР)","*")</f>
        <v>*</v>
      </c>
      <c r="V61" s="24" t="str">
        <f>IF(OR(COUNTIFS('График ОП'!N62:N78,'График ОП'!N62)&gt;1,AND('График ОП'!N62=предметы!$D$3,COUNTIFS('График ОП'!N62:N78,предметы!$D$12)&gt;0),AND('График ОП'!N62=предметы!$D$12,COUNTIFS('График ОП'!N62:N78,предметы!$D$3)&gt;0),AND('График ОП'!N62=предметы!$D$4,COUNTIFS('График ОП'!N62:N78,предметы!$D$13)&gt;0),AND('График ОП'!N62=предметы!$D$13,COUNTIFS('График ОП'!N62:N78,предметы!$D$4)&gt;0),AND('График ОП'!N62=предметы!$D$14,COUNTIFS('График ОП'!N62:N78,предметы!$D$5)&gt;0),AND('График ОП'!N62=предметы!$D$5,COUNTIFS('График ОП'!N62:N78,предметы!$D$14)&gt;0),AND('График ОП'!N62=предметы!$D$15,COUNTIFS('График ОП'!N62:N78,предметы!$D$6)&gt;0),AND('График ОП'!N62=предметы!$D$6,COUNTIFS('График ОП'!N62:N78,предметы!$D$15)&gt;0),AND('График ОП'!N62=предметы!$D$16,COUNTIFS('График ОП'!N62:N78,предметы!$D$7)&gt;0),AND('График ОП'!N62=предметы!$D$7,COUNTIFS('График ОП'!N62:N78,предметы!$D$16)&gt;0),AND('График ОП'!N62=предметы!$D$8,COUNTIFS('График ОП'!N62:N78,предметы!$D$10)&gt;0),AND('График ОП'!N62=предметы!$D$10,COUNTIFS('График ОП'!N62:N78,предметы!$D$8)&gt;0),AND('График ОП'!N62=предметы!$D$9,COUNTIFS('График ОП'!N62:N78,предметы!$D$11)&gt;0),AND('График ОП'!N62=предметы!$D$11,COUNTIFS('График ОП'!N62:N78,предметы!$D$9)&gt;0)),"&lt;17 (ВПР, КР)","*")</f>
        <v>*</v>
      </c>
      <c r="W61" s="24" t="str">
        <f>IF(OR(COUNTIFS('График ОП'!O62:O78,'График ОП'!O62)&gt;1,AND('График ОП'!O62=предметы!$D$3,COUNTIFS('График ОП'!O62:O78,предметы!$D$12)&gt;0),AND('График ОП'!O62=предметы!$D$12,COUNTIFS('График ОП'!O62:O78,предметы!$D$3)&gt;0),AND('График ОП'!O62=предметы!$D$4,COUNTIFS('График ОП'!O62:O78,предметы!$D$13)&gt;0),AND('График ОП'!O62=предметы!$D$13,COUNTIFS('График ОП'!O62:O78,предметы!$D$4)&gt;0),AND('График ОП'!O62=предметы!$D$14,COUNTIFS('График ОП'!O62:O78,предметы!$D$5)&gt;0),AND('График ОП'!O62=предметы!$D$5,COUNTIFS('График ОП'!O62:O78,предметы!$D$14)&gt;0),AND('График ОП'!O62=предметы!$D$15,COUNTIFS('График ОП'!O62:O78,предметы!$D$6)&gt;0),AND('График ОП'!O62=предметы!$D$6,COUNTIFS('График ОП'!O62:O78,предметы!$D$15)&gt;0),AND('График ОП'!O62=предметы!$D$16,COUNTIFS('График ОП'!O62:O78,предметы!$D$7)&gt;0),AND('График ОП'!O62=предметы!$D$7,COUNTIFS('График ОП'!O62:O78,предметы!$D$16)&gt;0),AND('График ОП'!O62=предметы!$D$8,COUNTIFS('График ОП'!O62:O78,предметы!$D$10)&gt;0),AND('График ОП'!O62=предметы!$D$10,COUNTIFS('График ОП'!O62:O78,предметы!$D$8)&gt;0),AND('График ОП'!O62=предметы!$D$9,COUNTIFS('График ОП'!O62:O78,предметы!$D$11)&gt;0),AND('График ОП'!O62=предметы!$D$11,COUNTIFS('График ОП'!O62:O78,предметы!$D$9)&gt;0)),"&lt;17 (ВПР, КР)","*")</f>
        <v>*</v>
      </c>
      <c r="X61" s="24" t="str">
        <f>IF(OR(COUNTIFS('График ОП'!P62:P78,'График ОП'!P62)&gt;1,AND('График ОП'!P62=предметы!$D$3,COUNTIFS('График ОП'!P62:P78,предметы!$D$12)&gt;0),AND('График ОП'!P62=предметы!$D$12,COUNTIFS('График ОП'!P62:P78,предметы!$D$3)&gt;0),AND('График ОП'!P62=предметы!$D$4,COUNTIFS('График ОП'!P62:P78,предметы!$D$13)&gt;0),AND('График ОП'!P62=предметы!$D$13,COUNTIFS('График ОП'!P62:P78,предметы!$D$4)&gt;0),AND('График ОП'!P62=предметы!$D$14,COUNTIFS('График ОП'!P62:P78,предметы!$D$5)&gt;0),AND('График ОП'!P62=предметы!$D$5,COUNTIFS('График ОП'!P62:P78,предметы!$D$14)&gt;0),AND('График ОП'!P62=предметы!$D$15,COUNTIFS('График ОП'!P62:P78,предметы!$D$6)&gt;0),AND('График ОП'!P62=предметы!$D$6,COUNTIFS('График ОП'!P62:P78,предметы!$D$15)&gt;0),AND('График ОП'!P62=предметы!$D$16,COUNTIFS('График ОП'!P62:P78,предметы!$D$7)&gt;0),AND('График ОП'!P62=предметы!$D$7,COUNTIFS('График ОП'!P62:P78,предметы!$D$16)&gt;0),AND('График ОП'!P62=предметы!$D$8,COUNTIFS('График ОП'!P62:P78,предметы!$D$10)&gt;0),AND('График ОП'!P62=предметы!$D$10,COUNTIFS('График ОП'!P62:P78,предметы!$D$8)&gt;0),AND('График ОП'!P62=предметы!$D$9,COUNTIFS('График ОП'!P62:P78,предметы!$D$11)&gt;0),AND('График ОП'!P62=предметы!$D$11,COUNTIFS('График ОП'!P62:P78,предметы!$D$9)&gt;0)),"&lt;17 (ВПР, КР)","*")</f>
        <v>*</v>
      </c>
      <c r="Y61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1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1" s="24" t="str">
        <f>IF(OR(COUNTIFS('График ОП'!Q62:Q78,'График ОП'!Q62)&gt;1,AND('График ОП'!Q62=предметы!$E$3,COUNTIFS('График ОП'!Q62:Q78,предметы!$E$12)&gt;0),AND('График ОП'!Q62=предметы!$E$12,COUNTIFS('График ОП'!Q62:Q78,предметы!$E$3)&gt;0),AND('График ОП'!Q62=предметы!$E$4,COUNTIFS('График ОП'!Q62:Q78,предметы!$E$13)&gt;0),AND('График ОП'!Q62=предметы!$E$13,COUNTIFS('График ОП'!Q62:Q78,предметы!$E$4)&gt;0),AND('График ОП'!Q62=предметы!$E$5,COUNTIFS('График ОП'!Q62:Q78,предметы!$E$14)&gt;0),AND('График ОП'!Q62=предметы!$E$14,COUNTIFS('График ОП'!Q62:Q78,предметы!$E$5)&gt;0),AND('График ОП'!Q62=предметы!$E$6,COUNTIFS('График ОП'!Q62:Q78,предметы!$E$15)&gt;0),AND('График ОП'!Q62=предметы!$E$15,COUNTIFS('График ОП'!Q62:Q78,предметы!$E$6)&gt;0),AND('График ОП'!Q62=предметы!$E$7,COUNTIFS('График ОП'!Q62:Q78,предметы!$E$16)&gt;0),AND('График ОП'!Q62=предметы!$E$16,COUNTIFS('График ОП'!Q62:Q78,предметы!$E$7)&gt;0),AND('График ОП'!Q62=предметы!$E$8,COUNTIFS('График ОП'!Q62:Q78,предметы!$E$17)&gt;0),AND('График ОП'!Q62=предметы!$E$17,COUNTIFS('График ОП'!Q62:Q78,предметы!$E$8)&gt;0),AND('График ОП'!Q62=предметы!$E$9,COUNTIFS('График ОП'!Q62:Q78,предметы!$E$18)&gt;0),AND('График ОП'!Q62=предметы!$E$18,COUNTIFS('График ОП'!Q62:Q78,предметы!$E$9)&gt;0),AND('График ОП'!Q62=предметы!$E$10,COUNTIFS('График ОП'!Q62:Q78,предметы!$E$19)&gt;0),AND('График ОП'!Q62=предметы!$E$19,COUNTIFS('График ОП'!Q62:Q78,предметы!$E$10)&gt;0),AND('График ОП'!Q62=предметы!$E$11,COUNTIFS('График ОП'!Q62:Q78,предметы!$E$20)&gt;0),AND('График ОП'!Q62=предметы!$E$20,COUNTIFS('График ОП'!Q62:Q78,предметы!$E$11)&gt;0)),"&lt;17 (ВПР, КР)","*")</f>
        <v>*</v>
      </c>
      <c r="AB61" s="24" t="str">
        <f>IF(OR(COUNTIFS('График ОП'!R62:R78,'График ОП'!R62)&gt;1,AND('График ОП'!R62=предметы!$E$3,COUNTIFS('График ОП'!R62:R78,предметы!$E$12)&gt;0),AND('График ОП'!R62=предметы!$E$12,COUNTIFS('График ОП'!R62:R78,предметы!$E$3)&gt;0),AND('График ОП'!R62=предметы!$E$4,COUNTIFS('График ОП'!R62:R78,предметы!$E$13)&gt;0),AND('График ОП'!R62=предметы!$E$13,COUNTIFS('График ОП'!R62:R78,предметы!$E$4)&gt;0),AND('График ОП'!R62=предметы!$E$5,COUNTIFS('График ОП'!R62:R78,предметы!$E$14)&gt;0),AND('График ОП'!R62=предметы!$E$14,COUNTIFS('График ОП'!R62:R78,предметы!$E$5)&gt;0),AND('График ОП'!R62=предметы!$E$6,COUNTIFS('График ОП'!R62:R78,предметы!$E$15)&gt;0),AND('График ОП'!R62=предметы!$E$15,COUNTIFS('График ОП'!R62:R78,предметы!$E$6)&gt;0),AND('График ОП'!R62=предметы!$E$7,COUNTIFS('График ОП'!R62:R78,предметы!$E$16)&gt;0),AND('График ОП'!R62=предметы!$E$16,COUNTIFS('График ОП'!R62:R78,предметы!$E$7)&gt;0),AND('График ОП'!R62=предметы!$E$8,COUNTIFS('График ОП'!R62:R78,предметы!$E$17)&gt;0),AND('График ОП'!R62=предметы!$E$17,COUNTIFS('График ОП'!R62:R78,предметы!$E$8)&gt;0),AND('График ОП'!R62=предметы!$E$9,COUNTIFS('График ОП'!R62:R78,предметы!$E$18)&gt;0),AND('График ОП'!R62=предметы!$E$18,COUNTIFS('График ОП'!R62:R78,предметы!$E$9)&gt;0),AND('График ОП'!R62=предметы!$E$10,COUNTIFS('График ОП'!R62:R78,предметы!$E$19)&gt;0),AND('График ОП'!R62=предметы!$E$19,COUNTIFS('График ОП'!R62:R78,предметы!$E$10)&gt;0),AND('График ОП'!R62=предметы!$E$11,COUNTIFS('График ОП'!R62:R78,предметы!$E$20)&gt;0),AND('График ОП'!R62=предметы!$E$20,COUNTIFS('График ОП'!R62:R78,предметы!$E$11)&gt;0)),"&lt;17 (ВПР, КР)","*")</f>
        <v>*</v>
      </c>
      <c r="AC61" s="24" t="str">
        <f>IF(OR(COUNTIFS('График ОП'!S62:S78,'График ОП'!S62)&gt;1,AND('График ОП'!S62=предметы!$E$3,COUNTIFS('График ОП'!S62:S78,предметы!$E$12)&gt;0),AND('График ОП'!S62=предметы!$E$12,COUNTIFS('График ОП'!S62:S78,предметы!$E$3)&gt;0),AND('График ОП'!S62=предметы!$E$4,COUNTIFS('График ОП'!S62:S78,предметы!$E$13)&gt;0),AND('График ОП'!S62=предметы!$E$13,COUNTIFS('График ОП'!S62:S78,предметы!$E$4)&gt;0),AND('График ОП'!S62=предметы!$E$5,COUNTIFS('График ОП'!S62:S78,предметы!$E$14)&gt;0),AND('График ОП'!S62=предметы!$E$14,COUNTIFS('График ОП'!S62:S78,предметы!$E$5)&gt;0),AND('График ОП'!S62=предметы!$E$6,COUNTIFS('График ОП'!S62:S78,предметы!$E$15)&gt;0),AND('График ОП'!S62=предметы!$E$15,COUNTIFS('График ОП'!S62:S78,предметы!$E$6)&gt;0),AND('График ОП'!S62=предметы!$E$7,COUNTIFS('График ОП'!S62:S78,предметы!$E$16)&gt;0),AND('График ОП'!S62=предметы!$E$16,COUNTIFS('График ОП'!S62:S78,предметы!$E$7)&gt;0),AND('График ОП'!S62=предметы!$E$8,COUNTIFS('График ОП'!S62:S78,предметы!$E$17)&gt;0),AND('График ОП'!S62=предметы!$E$17,COUNTIFS('График ОП'!S62:S78,предметы!$E$8)&gt;0),AND('График ОП'!S62=предметы!$E$9,COUNTIFS('График ОП'!S62:S78,предметы!$E$18)&gt;0),AND('График ОП'!S62=предметы!$E$18,COUNTIFS('График ОП'!S62:S78,предметы!$E$9)&gt;0),AND('График ОП'!S62=предметы!$E$10,COUNTIFS('График ОП'!S62:S78,предметы!$E$19)&gt;0),AND('График ОП'!S62=предметы!$E$19,COUNTIFS('График ОП'!S62:S78,предметы!$E$10)&gt;0),AND('График ОП'!S62=предметы!$E$11,COUNTIFS('График ОП'!S62:S78,предметы!$E$20)&gt;0),AND('График ОП'!S62=предметы!$E$20,COUNTIFS('График ОП'!S62:S78,предметы!$E$11)&gt;0)),"&lt;17 (ВПР, КР)","*")</f>
        <v>*</v>
      </c>
      <c r="AD61" s="24" t="str">
        <f>IF(OR(COUNTIFS('График ОП'!T62:T78,'График ОП'!T62)&gt;1,AND('График ОП'!T62=предметы!$E$3,COUNTIFS('График ОП'!T62:T78,предметы!$E$12)&gt;0),AND('График ОП'!T62=предметы!$E$12,COUNTIFS('График ОП'!T62:T78,предметы!$E$3)&gt;0),AND('График ОП'!T62=предметы!$E$4,COUNTIFS('График ОП'!T62:T78,предметы!$E$13)&gt;0),AND('График ОП'!T62=предметы!$E$13,COUNTIFS('График ОП'!T62:T78,предметы!$E$4)&gt;0),AND('График ОП'!T62=предметы!$E$5,COUNTIFS('График ОП'!T62:T78,предметы!$E$14)&gt;0),AND('График ОП'!T62=предметы!$E$14,COUNTIFS('График ОП'!T62:T78,предметы!$E$5)&gt;0),AND('График ОП'!T62=предметы!$E$6,COUNTIFS('График ОП'!T62:T78,предметы!$E$15)&gt;0),AND('График ОП'!T62=предметы!$E$15,COUNTIFS('График ОП'!T62:T78,предметы!$E$6)&gt;0),AND('График ОП'!T62=предметы!$E$7,COUNTIFS('График ОП'!T62:T78,предметы!$E$16)&gt;0),AND('График ОП'!T62=предметы!$E$16,COUNTIFS('График ОП'!T62:T78,предметы!$E$7)&gt;0),AND('График ОП'!T62=предметы!$E$8,COUNTIFS('График ОП'!T62:T78,предметы!$E$17)&gt;0),AND('График ОП'!T62=предметы!$E$17,COUNTIFS('График ОП'!T62:T78,предметы!$E$8)&gt;0),AND('График ОП'!T62=предметы!$E$9,COUNTIFS('График ОП'!T62:T78,предметы!$E$18)&gt;0),AND('График ОП'!T62=предметы!$E$18,COUNTIFS('График ОП'!T62:T78,предметы!$E$9)&gt;0),AND('График ОП'!T62=предметы!$E$10,COUNTIFS('График ОП'!T62:T78,предметы!$E$19)&gt;0),AND('График ОП'!T62=предметы!$E$19,COUNTIFS('График ОП'!T62:T78,предметы!$E$10)&gt;0),AND('График ОП'!T62=предметы!$E$11,COUNTIFS('График ОП'!T62:T78,предметы!$E$20)&gt;0),AND('График ОП'!T62=предметы!$E$20,COUNTIFS('График ОП'!T62:T78,предметы!$E$11)&gt;0)),"&lt;17 (ВПР, КР)","*")</f>
        <v>*</v>
      </c>
      <c r="AE6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1" s="24" t="str">
        <f>IF(OR(COUNTIFS('График ОП'!U62:U78,'График ОП'!U62)&gt;1,AND('График ОП'!U62=предметы!$F$3,COUNTIFS('График ОП'!U62:U78,предметы!$F$13)&gt;0),AND('График ОП'!U62=предметы!$F$13,COUNTIFS('График ОП'!U62:U78,предметы!$F$3)&gt;0),AND('График ОП'!U62=предметы!$F$4,COUNTIFS('График ОП'!U62:U78,предметы!$F$14)&gt;0),AND('График ОП'!U62=предметы!$F$14,COUNTIFS('График ОП'!U62:U78,предметы!$F$4)&gt;0),AND('График ОП'!U62=предметы!$F$5,COUNTIFS('График ОП'!U62:U78,предметы!$F$15)&gt;0),AND('График ОП'!U62=предметы!$F$15,COUNTIFS('График ОП'!U62:U78,предметы!$F$5)&gt;0),AND('График ОП'!U62=предметы!$F$6,COUNTIFS('График ОП'!U62:U78,предметы!$F$16)&gt;0),AND('График ОП'!U62=предметы!$F$16,COUNTIFS('График ОП'!U62:U78,предметы!$F$6)&gt;0),AND('График ОП'!U62=предметы!$F$7,COUNTIFS('График ОП'!U62:U78,предметы!$F$17)&gt;0),AND('График ОП'!U62=предметы!$F$17,COUNTIFS('График ОП'!U62:U78,предметы!$F$7)&gt;0),AND('График ОП'!U62=предметы!$F$8,COUNTIFS('График ОП'!U62:U78,предметы!$F$18)&gt;0),AND('График ОП'!U62=предметы!$F$18,COUNTIFS('График ОП'!U62:U78,предметы!$F$8)&gt;0),AND('График ОП'!U62=предметы!$F$9,COUNTIFS('График ОП'!U62:U78,предметы!$F$19)&gt;0),AND('График ОП'!U62=предметы!$F$19,COUNTIFS('График ОП'!U62:U78,предметы!$F$9)&gt;0),AND('График ОП'!U62=предметы!$F$10,COUNTIFS('График ОП'!U62:U78,предметы!$F$20)&gt;0),AND('График ОП'!U62=предметы!$F$20,COUNTIFS('График ОП'!U62:U78,предметы!$F$10)&gt;0),AND('График ОП'!U62=предметы!$F$11,COUNTIFS('График ОП'!U62:U78,предметы!$F$21)&gt;0),AND('График ОП'!U62=предметы!$F$21,COUNTIFS('График ОП'!U62:U78,предметы!$F$11)&gt;0),AND('График ОП'!U62=предметы!$F$12,COUNTIFS('График ОП'!U62:U78,предметы!$F$22)&gt;0),AND('График ОП'!U62=предметы!$F$22,COUNTIFS('График ОП'!U62:U78,предметы!$F$12)&gt;0)),"&lt;17 (ВПР, КР)","*")</f>
        <v>*</v>
      </c>
      <c r="AH61" s="24" t="str">
        <f>IF(OR(COUNTIFS('График ОП'!V62:V78,'График ОП'!V62)&gt;1,AND('График ОП'!V62=предметы!$F$3,COUNTIFS('График ОП'!V62:V78,предметы!$F$13)&gt;0),AND('График ОП'!V62=предметы!$F$13,COUNTIFS('График ОП'!V62:V78,предметы!$F$3)&gt;0),AND('График ОП'!V62=предметы!$F$4,COUNTIFS('График ОП'!V62:V78,предметы!$F$14)&gt;0),AND('График ОП'!V62=предметы!$F$14,COUNTIFS('График ОП'!V62:V78,предметы!$F$4)&gt;0),AND('График ОП'!V62=предметы!$F$5,COUNTIFS('График ОП'!V62:V78,предметы!$F$15)&gt;0),AND('График ОП'!V62=предметы!$F$15,COUNTIFS('График ОП'!V62:V78,предметы!$F$5)&gt;0),AND('График ОП'!V62=предметы!$F$6,COUNTIFS('График ОП'!V62:V78,предметы!$F$16)&gt;0),AND('График ОП'!V62=предметы!$F$16,COUNTIFS('График ОП'!V62:V78,предметы!$F$6)&gt;0),AND('График ОП'!V62=предметы!$F$7,COUNTIFS('График ОП'!V62:V78,предметы!$F$17)&gt;0),AND('График ОП'!V62=предметы!$F$17,COUNTIFS('График ОП'!V62:V78,предметы!$F$7)&gt;0),AND('График ОП'!V62=предметы!$F$8,COUNTIFS('График ОП'!V62:V78,предметы!$F$18)&gt;0),AND('График ОП'!V62=предметы!$F$18,COUNTIFS('График ОП'!V62:V78,предметы!$F$8)&gt;0),AND('График ОП'!V62=предметы!$F$9,COUNTIFS('График ОП'!V62:V78,предметы!$F$19)&gt;0),AND('График ОП'!V62=предметы!$F$19,COUNTIFS('График ОП'!V62:V78,предметы!$F$9)&gt;0),AND('График ОП'!V62=предметы!$F$10,COUNTIFS('График ОП'!V62:V78,предметы!$F$20)&gt;0),AND('График ОП'!V62=предметы!$F$20,COUNTIFS('График ОП'!V62:V78,предметы!$F$10)&gt;0),AND('График ОП'!V62=предметы!$F$11,COUNTIFS('График ОП'!V62:V78,предметы!$F$21)&gt;0),AND('График ОП'!V62=предметы!$F$21,COUNTIFS('График ОП'!V62:V78,предметы!$F$11)&gt;0),AND('График ОП'!V62=предметы!$F$12,COUNTIFS('График ОП'!V62:V78,предметы!$F$22)&gt;0),AND('График ОП'!V62=предметы!$F$22,COUNTIFS('График ОП'!V62:V78,предметы!$F$12)&gt;0)),"&lt;17 (ВПР, КР)","*")</f>
        <v>*</v>
      </c>
      <c r="AI61" s="24" t="str">
        <f>IF(OR(COUNTIFS('График ОП'!W62:W78,'График ОП'!W62)&gt;1,AND('График ОП'!W62=предметы!$F$3,COUNTIFS('График ОП'!W62:W78,предметы!$F$13)&gt;0),AND('График ОП'!W62=предметы!$F$13,COUNTIFS('График ОП'!W62:W78,предметы!$F$3)&gt;0),AND('График ОП'!W62=предметы!$F$4,COUNTIFS('График ОП'!W62:W78,предметы!$F$14)&gt;0),AND('График ОП'!W62=предметы!$F$14,COUNTIFS('График ОП'!W62:W78,предметы!$F$4)&gt;0),AND('График ОП'!W62=предметы!$F$5,COUNTIFS('График ОП'!W62:W78,предметы!$F$15)&gt;0),AND('График ОП'!W62=предметы!$F$15,COUNTIFS('График ОП'!W62:W78,предметы!$F$5)&gt;0),AND('График ОП'!W62=предметы!$F$6,COUNTIFS('График ОП'!W62:W78,предметы!$F$16)&gt;0),AND('График ОП'!W62=предметы!$F$16,COUNTIFS('График ОП'!W62:W78,предметы!$F$6)&gt;0),AND('График ОП'!W62=предметы!$F$7,COUNTIFS('График ОП'!W62:W78,предметы!$F$17)&gt;0),AND('График ОП'!W62=предметы!$F$17,COUNTIFS('График ОП'!W62:W78,предметы!$F$7)&gt;0),AND('График ОП'!W62=предметы!$F$8,COUNTIFS('График ОП'!W62:W78,предметы!$F$18)&gt;0),AND('График ОП'!W62=предметы!$F$18,COUNTIFS('График ОП'!W62:W78,предметы!$F$8)&gt;0),AND('График ОП'!W62=предметы!$F$9,COUNTIFS('График ОП'!W62:W78,предметы!$F$19)&gt;0),AND('График ОП'!W62=предметы!$F$19,COUNTIFS('График ОП'!W62:W78,предметы!$F$9)&gt;0),AND('График ОП'!W62=предметы!$F$10,COUNTIFS('График ОП'!W62:W78,предметы!$F$20)&gt;0),AND('График ОП'!W62=предметы!$F$20,COUNTIFS('График ОП'!W62:W78,предметы!$F$10)&gt;0),AND('График ОП'!W62=предметы!$F$11,COUNTIFS('График ОП'!W62:W78,предметы!$F$21)&gt;0),AND('График ОП'!W62=предметы!$F$21,COUNTIFS('График ОП'!W62:W78,предметы!$F$11)&gt;0),AND('График ОП'!W62=предметы!$F$12,COUNTIFS('График ОП'!W62:W78,предметы!$F$22)&gt;0),AND('График ОП'!W62=предметы!$F$22,COUNTIFS('График ОП'!W62:W78,предметы!$F$12)&gt;0)),"&lt;17 (ВПР, КР)","*")</f>
        <v>*</v>
      </c>
      <c r="AJ61" s="24" t="str">
        <f>IF(OR(COUNTIFS('График ОП'!X62:X78,'График ОП'!X62)&gt;1,AND('График ОП'!X62=предметы!$F$3,COUNTIFS('График ОП'!X62:X78,предметы!$F$13)&gt;0),AND('График ОП'!X62=предметы!$F$13,COUNTIFS('График ОП'!X62:X78,предметы!$F$3)&gt;0),AND('График ОП'!X62=предметы!$F$4,COUNTIFS('График ОП'!X62:X78,предметы!$F$14)&gt;0),AND('График ОП'!X62=предметы!$F$14,COUNTIFS('График ОП'!X62:X78,предметы!$F$4)&gt;0),AND('График ОП'!X62=предметы!$F$5,COUNTIFS('График ОП'!X62:X78,предметы!$F$15)&gt;0),AND('График ОП'!X62=предметы!$F$15,COUNTIFS('График ОП'!X62:X78,предметы!$F$5)&gt;0),AND('График ОП'!X62=предметы!$F$6,COUNTIFS('График ОП'!X62:X78,предметы!$F$16)&gt;0),AND('График ОП'!X62=предметы!$F$16,COUNTIFS('График ОП'!X62:X78,предметы!$F$6)&gt;0),AND('График ОП'!X62=предметы!$F$7,COUNTIFS('График ОП'!X62:X78,предметы!$F$17)&gt;0),AND('График ОП'!X62=предметы!$F$17,COUNTIFS('График ОП'!X62:X78,предметы!$F$7)&gt;0),AND('График ОП'!X62=предметы!$F$8,COUNTIFS('График ОП'!X62:X78,предметы!$F$18)&gt;0),AND('График ОП'!X62=предметы!$F$18,COUNTIFS('График ОП'!X62:X78,предметы!$F$8)&gt;0),AND('График ОП'!X62=предметы!$F$9,COUNTIFS('График ОП'!X62:X78,предметы!$F$19)&gt;0),AND('График ОП'!X62=предметы!$F$19,COUNTIFS('График ОП'!X62:X78,предметы!$F$9)&gt;0),AND('График ОП'!X62=предметы!$F$10,COUNTIFS('График ОП'!X62:X78,предметы!$F$20)&gt;0),AND('График ОП'!X62=предметы!$F$20,COUNTIFS('График ОП'!X62:X78,предметы!$F$10)&gt;0),AND('График ОП'!X62=предметы!$F$11,COUNTIFS('График ОП'!X62:X78,предметы!$F$21)&gt;0),AND('График ОП'!X62=предметы!$F$21,COUNTIFS('График ОП'!X62:X78,предметы!$F$11)&gt;0),AND('График ОП'!X62=предметы!$F$12,COUNTIFS('График ОП'!X62:X78,предметы!$F$22)&gt;0),AND('График ОП'!X62=предметы!$F$22,COUNTIFS('График ОП'!X62:X78,предметы!$F$12)&gt;0)),"&lt;17 (ВПР, КР)","*")</f>
        <v>*</v>
      </c>
      <c r="AK61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1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1" s="24" t="str">
        <f>IF(OR(COUNTIFS('График ОП'!Y62:Y78,'График ОП'!Y62)&gt;1,AND('График ОП'!Y62=предметы!$G$3,COUNTIFS('График ОП'!Y62:Y78,предметы!$G$15)&gt;0),AND('График ОП'!Y62=предметы!$G$15,COUNTIFS('График ОП'!Y62:Y78,предметы!$G$3)&gt;0),AND('График ОП'!Y62=предметы!$G$4,COUNTIFS('График ОП'!Y62:Y78,предметы!$G$18)&gt;0),AND('График ОП'!Y62=предметы!$G$18,COUNTIFS('График ОП'!Y62:Y78,предметы!$G$4)&gt;0),AND('График ОП'!Y62=предметы!$G$5,COUNTIFS('График ОП'!Y62:Y78,предметы!$G$19)&gt;0),AND('График ОП'!Y62=предметы!$G$19,COUNTIFS('График ОП'!Y62:Y78,предметы!$G$5)&gt;0),AND('График ОП'!Y62=предметы!$G$6,COUNTIFS('График ОП'!Y62:Y78,предметы!$G$20)&gt;0),AND('График ОП'!Y62=предметы!$G$20,COUNTIFS('График ОП'!Y62:Y78,предметы!$G$6)&gt;0),AND('График ОП'!Y62=предметы!$G$7,COUNTIFS('График ОП'!Y62:Y78,предметы!$G$21)&gt;0),AND('График ОП'!Y62=предметы!$G$21,COUNTIFS('График ОП'!Y62:Y78,предметы!$G$7)&gt;0),AND('График ОП'!Y62=предметы!$G$8,COUNTIFS('График ОП'!Y62:Y78,предметы!$G$22)&gt;0),AND('График ОП'!Y62=предметы!$G$22,COUNTIFS('График ОП'!Y62:Y78,предметы!$G$8)&gt;0),AND('График ОП'!Y62=предметы!$G$9,COUNTIFS('График ОП'!Y62:Y78,предметы!$G$23)&gt;0),AND('График ОП'!Y62=предметы!$G$23,COUNTIFS('График ОП'!Y62:Y78,предметы!$G$9)&gt;0),AND('График ОП'!Y62=предметы!$G$10,COUNTIFS('График ОП'!Y62:Y78,предметы!$G$24)&gt;0),AND('График ОП'!Y62=предметы!$G$24,COUNTIFS('График ОП'!Y62:Y78,предметы!$G$10)&gt;0),AND('График ОП'!Y62=предметы!$G$11,COUNTIFS('График ОП'!Y62:Y78,предметы!$G$25)&gt;0),AND('График ОП'!Y62=предметы!$G$25,COUNTIFS('График ОП'!Y62:Y78,предметы!$G$11)&gt;0),AND('График ОП'!Y62=предметы!$G$12,COUNTIFS('График ОП'!Y62:Y78,предметы!$G$26)&gt;0),AND('График ОП'!Y62=предметы!$G$26,COUNTIFS('График ОП'!Y62:Y78,предметы!$G$12)&gt;0),AND('График ОП'!Y62=предметы!$G$13,COUNTIFS('График ОП'!Y62:Y78,предметы!$G$27)&gt;0),AND('График ОП'!Y62=предметы!$G$27,COUNTIFS('График ОП'!Y62:Y78,предметы!$G$13)&gt;0),AND('График ОП'!Y62=предметы!$G$14,COUNTIFS('График ОП'!Y62:Y78,предметы!$G$28)&gt;0),AND('График ОП'!Y62=предметы!$G$28,COUNTIFS('График ОП'!Y62:Y78,предметы!$G$14)&gt;0)),"&lt;17 (ВПР, КР)","*")</f>
        <v>*</v>
      </c>
      <c r="AN61" s="24" t="str">
        <f>IF(OR(COUNTIFS('График ОП'!Z62:Z78,'График ОП'!Z62)&gt;1,AND('График ОП'!Z62=предметы!$G$3,COUNTIFS('График ОП'!Z62:Z78,предметы!$G$15)&gt;0),AND('График ОП'!Z62=предметы!$G$15,COUNTIFS('График ОП'!Z62:Z78,предметы!$G$3)&gt;0),AND('График ОП'!Z62=предметы!$G$4,COUNTIFS('График ОП'!Z62:Z78,предметы!$G$18)&gt;0),AND('График ОП'!Z62=предметы!$G$18,COUNTIFS('График ОП'!Z62:Z78,предметы!$G$4)&gt;0),AND('График ОП'!Z62=предметы!$G$5,COUNTIFS('График ОП'!Z62:Z78,предметы!$G$19)&gt;0),AND('График ОП'!Z62=предметы!$G$19,COUNTIFS('График ОП'!Z62:Z78,предметы!$G$5)&gt;0),AND('График ОП'!Z62=предметы!$G$6,COUNTIFS('График ОП'!Z62:Z78,предметы!$G$20)&gt;0),AND('График ОП'!Z62=предметы!$G$20,COUNTIFS('График ОП'!Z62:Z78,предметы!$G$6)&gt;0),AND('График ОП'!Z62=предметы!$G$7,COUNTIFS('График ОП'!Z62:Z78,предметы!$G$21)&gt;0),AND('График ОП'!Z62=предметы!$G$21,COUNTIFS('График ОП'!Z62:Z78,предметы!$G$7)&gt;0),AND('График ОП'!Z62=предметы!$G$8,COUNTIFS('График ОП'!Z62:Z78,предметы!$G$22)&gt;0),AND('График ОП'!Z62=предметы!$G$22,COUNTIFS('График ОП'!Z62:Z78,предметы!$G$8)&gt;0),AND('График ОП'!Z62=предметы!$G$9,COUNTIFS('График ОП'!Z62:Z78,предметы!$G$23)&gt;0),AND('График ОП'!Z62=предметы!$G$23,COUNTIFS('График ОП'!Z62:Z78,предметы!$G$9)&gt;0),AND('График ОП'!Z62=предметы!$G$10,COUNTIFS('График ОП'!Z62:Z78,предметы!$G$24)&gt;0),AND('График ОП'!Z62=предметы!$G$24,COUNTIFS('График ОП'!Z62:Z78,предметы!$G$10)&gt;0),AND('График ОП'!Z62=предметы!$G$11,COUNTIFS('График ОП'!Z62:Z78,предметы!$G$25)&gt;0),AND('График ОП'!Z62=предметы!$G$25,COUNTIFS('График ОП'!Z62:Z78,предметы!$G$11)&gt;0),AND('График ОП'!Z62=предметы!$G$12,COUNTIFS('График ОП'!Z62:Z78,предметы!$G$26)&gt;0),AND('График ОП'!Z62=предметы!$G$26,COUNTIFS('График ОП'!Z62:Z78,предметы!$G$12)&gt;0),AND('График ОП'!Z62=предметы!$G$13,COUNTIFS('График ОП'!Z62:Z78,предметы!$G$27)&gt;0),AND('График ОП'!Z62=предметы!$G$27,COUNTIFS('График ОП'!Z62:Z78,предметы!$G$13)&gt;0),AND('График ОП'!Z62=предметы!$G$14,COUNTIFS('График ОП'!Z62:Z78,предметы!$G$28)&gt;0),AND('График ОП'!Z62=предметы!$G$28,COUNTIFS('График ОП'!Z62:Z78,предметы!$G$14)&gt;0)),"&lt;17 (ВПР, КР)","*")</f>
        <v>*</v>
      </c>
      <c r="AO61" s="24" t="str">
        <f>IF(OR(COUNTIFS('График ОП'!AA62:AA78,'График ОП'!AA62)&gt;1,AND('График ОП'!AA62=предметы!$G$3,COUNTIFS('График ОП'!AA62:AA78,предметы!$G$15)&gt;0),AND('График ОП'!AA62=предметы!$G$15,COUNTIFS('График ОП'!AA62:AA78,предметы!$G$3)&gt;0),AND('График ОП'!AA62=предметы!$G$4,COUNTIFS('График ОП'!AA62:AA78,предметы!$G$18)&gt;0),AND('График ОП'!AA62=предметы!$G$18,COUNTIFS('График ОП'!AA62:AA78,предметы!$G$4)&gt;0),AND('График ОП'!AA62=предметы!$G$5,COUNTIFS('График ОП'!AA62:AA78,предметы!$G$19)&gt;0),AND('График ОП'!AA62=предметы!$G$19,COUNTIFS('График ОП'!AA62:AA78,предметы!$G$5)&gt;0),AND('График ОП'!AA62=предметы!$G$6,COUNTIFS('График ОП'!AA62:AA78,предметы!$G$20)&gt;0),AND('График ОП'!AA62=предметы!$G$20,COUNTIFS('График ОП'!AA62:AA78,предметы!$G$6)&gt;0),AND('График ОП'!AA62=предметы!$G$7,COUNTIFS('График ОП'!AA62:AA78,предметы!$G$21)&gt;0),AND('График ОП'!AA62=предметы!$G$21,COUNTIFS('График ОП'!AA62:AA78,предметы!$G$7)&gt;0),AND('График ОП'!AA62=предметы!$G$8,COUNTIFS('График ОП'!AA62:AA78,предметы!$G$22)&gt;0),AND('График ОП'!AA62=предметы!$G$22,COUNTIFS('График ОП'!AA62:AA78,предметы!$G$8)&gt;0),AND('График ОП'!AA62=предметы!$G$9,COUNTIFS('График ОП'!AA62:AA78,предметы!$G$23)&gt;0),AND('График ОП'!AA62=предметы!$G$23,COUNTIFS('График ОП'!AA62:AA78,предметы!$G$9)&gt;0),AND('График ОП'!AA62=предметы!$G$10,COUNTIFS('График ОП'!AA62:AA78,предметы!$G$24)&gt;0),AND('График ОП'!AA62=предметы!$G$24,COUNTIFS('График ОП'!AA62:AA78,предметы!$G$10)&gt;0),AND('График ОП'!AA62=предметы!$G$11,COUNTIFS('График ОП'!AA62:AA78,предметы!$G$25)&gt;0),AND('График ОП'!AA62=предметы!$G$25,COUNTIFS('График ОП'!AA62:AA78,предметы!$G$11)&gt;0),AND('График ОП'!AA62=предметы!$G$12,COUNTIFS('График ОП'!AA62:AA78,предметы!$G$26)&gt;0),AND('График ОП'!AA62=предметы!$G$26,COUNTIFS('График ОП'!AA62:AA78,предметы!$G$12)&gt;0),AND('График ОП'!AA62=предметы!$G$13,COUNTIFS('График ОП'!AA62:AA78,предметы!$G$27)&gt;0),AND('График ОП'!AA62=предметы!$G$27,COUNTIFS('График ОП'!AA62:AA78,предметы!$G$13)&gt;0),AND('График ОП'!AA62=предметы!$G$14,COUNTIFS('График ОП'!AA62:AA78,предметы!$G$28)&gt;0),AND('График ОП'!AA62=предметы!$G$28,COUNTIFS('График ОП'!AA62:AA78,предметы!$G$14)&gt;0)),"&lt;17 (ВПР, КР)","*")</f>
        <v>*</v>
      </c>
      <c r="AP6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1" s="24" t="str">
        <f>IF(OR(COUNTIFS('График ОП'!AB62:AB78,'График ОП'!AB62)&gt;1,AND('График ОП'!AB62=предметы!$H$3,COUNTIFS('График ОП'!AB62:AB78,предметы!$H$16)&gt;0),AND('График ОП'!AB62=предметы!$H$16,COUNTIFS('График ОП'!AB62:AB78,предметы!$H$3)&gt;0),AND('График ОП'!AB62=предметы!$H$4,COUNTIFS('График ОП'!AB62:AB78,предметы!$H$19)&gt;0),AND('График ОП'!AB62=предметы!$H$19,COUNTIFS('График ОП'!AB62:AB78,предметы!$H$4)&gt;0),AND('График ОП'!AB62=предметы!$H$5,COUNTIFS('График ОП'!AB62:AB78,предметы!$H$20)&gt;0),AND('График ОП'!AB62=предметы!$H$20,COUNTIFS('График ОП'!AB62:AB78,предметы!$H$5)&gt;0),AND('График ОП'!AB62=предметы!$H$6,COUNTIFS('График ОП'!AB62:AB78,предметы!$H$21)&gt;0),AND('График ОП'!AB62=предметы!$H$21,COUNTIFS('График ОП'!AB62:AB78,предметы!$H$6)&gt;0),AND('График ОП'!AB62=предметы!$H$7,COUNTIFS('График ОП'!AB62:AB78,предметы!$H$22)&gt;0),AND('График ОП'!AB62=предметы!$H$22,COUNTIFS('График ОП'!AB62:AB78,предметы!$H$7)&gt;0),AND('График ОП'!AB62=предметы!$H$8,COUNTIFS('График ОП'!AB62:AB78,предметы!$H$23)&gt;0),AND('График ОП'!AB62=предметы!$H$23,COUNTIFS('График ОП'!AB62:AB78,предметы!$H$8)&gt;0),AND('График ОП'!AB62=предметы!$H$9,COUNTIFS('График ОП'!AB62:AB78,предметы!$H$24)&gt;0),AND('График ОП'!AB62=предметы!$H$24,COUNTIFS('График ОП'!AB62:AB78,предметы!$H$9)&gt;0),AND('График ОП'!AB62=предметы!$H$10,COUNTIFS('График ОП'!AB62:AB78,предметы!$H$25)&gt;0),AND('График ОП'!AB62=предметы!$H$25,COUNTIFS('График ОП'!AB62:AB78,предметы!$H$10)&gt;0),AND('График ОП'!AB62=предметы!$H$11,COUNTIFS('График ОП'!AB62:AB78,предметы!$H$26)&gt;0),AND('График ОП'!AB62=предметы!$H$26,COUNTIFS('График ОП'!AB62:AB78,предметы!$H$11)&gt;0),AND('График ОП'!AB62=предметы!$H$12,COUNTIFS('График ОП'!AB62:AB78,предметы!$H$27)&gt;0),AND('График ОП'!AB62=предметы!$H$27,COUNTIFS('График ОП'!AB62:AB78,предметы!$H$12)&gt;0),AND('График ОП'!AB62=предметы!$H$13,COUNTIFS('График ОП'!AB62:AB78,предметы!$H$28)&gt;0),AND('График ОП'!AB62=предметы!$H$28,COUNTIFS('График ОП'!AB62:AB78,предметы!$H$13)&gt;0),AND('График ОП'!AB62=предметы!$H$14,COUNTIFS('График ОП'!AB62:AB78,предметы!$H$29)&gt;0),AND('График ОП'!AB62=предметы!$H$29,COUNTIFS('График ОП'!AB62:AB78,предметы!$H$14)&gt;0),AND('График ОП'!AB62=предметы!$H$15,COUNTIFS('График ОП'!AB62:AB78,предметы!$H$30)&gt;0),AND('График ОП'!AB62=предметы!$H$30,COUNTIFS('График ОП'!AB62:AB78,предметы!$H$15)&gt;0)),"&lt;17 (ВПР, КР)","*")</f>
        <v>*</v>
      </c>
      <c r="AT61" s="24" t="str">
        <f>IF(OR(COUNTIFS('График ОП'!AC62:AC78,'График ОП'!AC62)&gt;1,AND('График ОП'!AC62=предметы!$H$3,COUNTIFS('График ОП'!AC62:AC78,предметы!$H$16)&gt;0),AND('График ОП'!AC62=предметы!$H$16,COUNTIFS('График ОП'!AC62:AC78,предметы!$H$3)&gt;0),AND('График ОП'!AC62=предметы!$H$4,COUNTIFS('График ОП'!AC62:AC78,предметы!$H$19)&gt;0),AND('График ОП'!AC62=предметы!$H$19,COUNTIFS('График ОП'!AC62:AC78,предметы!$H$4)&gt;0),AND('График ОП'!AC62=предметы!$H$5,COUNTIFS('График ОП'!AC62:AC78,предметы!$H$20)&gt;0),AND('График ОП'!AC62=предметы!$H$20,COUNTIFS('График ОП'!AC62:AC78,предметы!$H$5)&gt;0),AND('График ОП'!AC62=предметы!$H$6,COUNTIFS('График ОП'!AC62:AC78,предметы!$H$21)&gt;0),AND('График ОП'!AC62=предметы!$H$21,COUNTIFS('График ОП'!AC62:AC78,предметы!$H$6)&gt;0),AND('График ОП'!AC62=предметы!$H$7,COUNTIFS('График ОП'!AC62:AC78,предметы!$H$22)&gt;0),AND('График ОП'!AC62=предметы!$H$22,COUNTIFS('График ОП'!AC62:AC78,предметы!$H$7)&gt;0),AND('График ОП'!AC62=предметы!$H$8,COUNTIFS('График ОП'!AC62:AC78,предметы!$H$23)&gt;0),AND('График ОП'!AC62=предметы!$H$23,COUNTIFS('График ОП'!AC62:AC78,предметы!$H$8)&gt;0),AND('График ОП'!AC62=предметы!$H$9,COUNTIFS('График ОП'!AC62:AC78,предметы!$H$24)&gt;0),AND('График ОП'!AC62=предметы!$H$24,COUNTIFS('График ОП'!AC62:AC78,предметы!$H$9)&gt;0),AND('График ОП'!AC62=предметы!$H$10,COUNTIFS('График ОП'!AC62:AC78,предметы!$H$25)&gt;0),AND('График ОП'!AC62=предметы!$H$25,COUNTIFS('График ОП'!AC62:AC78,предметы!$H$10)&gt;0),AND('График ОП'!AC62=предметы!$H$11,COUNTIFS('График ОП'!AC62:AC78,предметы!$H$26)&gt;0),AND('График ОП'!AC62=предметы!$H$26,COUNTIFS('График ОП'!AC62:AC78,предметы!$H$11)&gt;0),AND('График ОП'!AC62=предметы!$H$12,COUNTIFS('График ОП'!AC62:AC78,предметы!$H$27)&gt;0),AND('График ОП'!AC62=предметы!$H$27,COUNTIFS('График ОП'!AC62:AC78,предметы!$H$12)&gt;0),AND('График ОП'!AC62=предметы!$H$13,COUNTIFS('График ОП'!AC62:AC78,предметы!$H$28)&gt;0),AND('График ОП'!AC62=предметы!$H$28,COUNTIFS('График ОП'!AC62:AC78,предметы!$H$13)&gt;0),AND('График ОП'!AC62=предметы!$H$14,COUNTIFS('График ОП'!AC62:AC78,предметы!$H$29)&gt;0),AND('График ОП'!AC62=предметы!$H$29,COUNTIFS('График ОП'!AC62:AC78,предметы!$H$14)&gt;0),AND('График ОП'!AC62=предметы!$H$15,COUNTIFS('График ОП'!AC62:AC78,предметы!$H$30)&gt;0),AND('График ОП'!AC62=предметы!$H$30,COUNTIFS('График ОП'!AC62:AC78,предметы!$H$15)&gt;0)),"&lt;17 (ВПР, КР)","*")</f>
        <v>*</v>
      </c>
      <c r="AU61" s="24" t="str">
        <f>IF(OR(COUNTIFS('График ОП'!AD62:AD78,'График ОП'!AD62)&gt;1,AND('График ОП'!AD62=предметы!$H$3,COUNTIFS('График ОП'!AD62:AD78,предметы!$H$16)&gt;0),AND('График ОП'!AD62=предметы!$H$16,COUNTIFS('График ОП'!AD62:AD78,предметы!$H$3)&gt;0),AND('График ОП'!AD62=предметы!$H$4,COUNTIFS('График ОП'!AD62:AD78,предметы!$H$19)&gt;0),AND('График ОП'!AD62=предметы!$H$19,COUNTIFS('График ОП'!AD62:AD78,предметы!$H$4)&gt;0),AND('График ОП'!AD62=предметы!$H$5,COUNTIFS('График ОП'!AD62:AD78,предметы!$H$20)&gt;0),AND('График ОП'!AD62=предметы!$H$20,COUNTIFS('График ОП'!AD62:AD78,предметы!$H$5)&gt;0),AND('График ОП'!AD62=предметы!$H$6,COUNTIFS('График ОП'!AD62:AD78,предметы!$H$21)&gt;0),AND('График ОП'!AD62=предметы!$H$21,COUNTIFS('График ОП'!AD62:AD78,предметы!$H$6)&gt;0),AND('График ОП'!AD62=предметы!$H$7,COUNTIFS('График ОП'!AD62:AD78,предметы!$H$22)&gt;0),AND('График ОП'!AD62=предметы!$H$22,COUNTIFS('График ОП'!AD62:AD78,предметы!$H$7)&gt;0),AND('График ОП'!AD62=предметы!$H$8,COUNTIFS('График ОП'!AD62:AD78,предметы!$H$23)&gt;0),AND('График ОП'!AD62=предметы!$H$23,COUNTIFS('График ОП'!AD62:AD78,предметы!$H$8)&gt;0),AND('График ОП'!AD62=предметы!$H$9,COUNTIFS('График ОП'!AD62:AD78,предметы!$H$24)&gt;0),AND('График ОП'!AD62=предметы!$H$24,COUNTIFS('График ОП'!AD62:AD78,предметы!$H$9)&gt;0),AND('График ОП'!AD62=предметы!$H$10,COUNTIFS('График ОП'!AD62:AD78,предметы!$H$25)&gt;0),AND('График ОП'!AD62=предметы!$H$25,COUNTIFS('График ОП'!AD62:AD78,предметы!$H$10)&gt;0),AND('График ОП'!AD62=предметы!$H$11,COUNTIFS('График ОП'!AD62:AD78,предметы!$H$26)&gt;0),AND('График ОП'!AD62=предметы!$H$26,COUNTIFS('График ОП'!AD62:AD78,предметы!$H$11)&gt;0),AND('График ОП'!AD62=предметы!$H$12,COUNTIFS('График ОП'!AD62:AD78,предметы!$H$27)&gt;0),AND('График ОП'!AD62=предметы!$H$27,COUNTIFS('График ОП'!AD62:AD78,предметы!$H$12)&gt;0),AND('График ОП'!AD62=предметы!$H$13,COUNTIFS('График ОП'!AD62:AD78,предметы!$H$28)&gt;0),AND('График ОП'!AD62=предметы!$H$28,COUNTIFS('График ОП'!AD62:AD78,предметы!$H$13)&gt;0),AND('График ОП'!AD62=предметы!$H$14,COUNTIFS('График ОП'!AD62:AD78,предметы!$H$29)&gt;0),AND('График ОП'!AD62=предметы!$H$29,COUNTIFS('График ОП'!AD62:AD78,предметы!$H$14)&gt;0),AND('График ОП'!AD62=предметы!$H$15,COUNTIFS('График ОП'!AD62:AD78,предметы!$H$30)&gt;0),AND('График ОП'!AD62=предметы!$H$30,COUNTIFS('График ОП'!AD62:AD78,предметы!$H$15)&gt;0)),"&lt;17 (ВПР, КР)","*")</f>
        <v>*</v>
      </c>
      <c r="AV61" s="24" t="str">
        <f>IF(OR(COUNTIFS('График ОП'!AE62:AE78,'График ОП'!AE62)&gt;1,AND('График ОП'!AE62=предметы!$H$3,COUNTIFS('График ОП'!AE62:AE78,предметы!$H$16)&gt;0),AND('График ОП'!AE62=предметы!$H$16,COUNTIFS('График ОП'!AE62:AE78,предметы!$H$3)&gt;0),AND('График ОП'!AE62=предметы!$H$4,COUNTIFS('График ОП'!AE62:AE78,предметы!$H$19)&gt;0),AND('График ОП'!AE62=предметы!$H$19,COUNTIFS('График ОП'!AE62:AE78,предметы!$H$4)&gt;0),AND('График ОП'!AE62=предметы!$H$5,COUNTIFS('График ОП'!AE62:AE78,предметы!$H$20)&gt;0),AND('График ОП'!AE62=предметы!$H$20,COUNTIFS('График ОП'!AE62:AE78,предметы!$H$5)&gt;0),AND('График ОП'!AE62=предметы!$H$6,COUNTIFS('График ОП'!AE62:AE78,предметы!$H$21)&gt;0),AND('График ОП'!AE62=предметы!$H$21,COUNTIFS('График ОП'!AE62:AE78,предметы!$H$6)&gt;0),AND('График ОП'!AE62=предметы!$H$7,COUNTIFS('График ОП'!AE62:AE78,предметы!$H$22)&gt;0),AND('График ОП'!AE62=предметы!$H$22,COUNTIFS('График ОП'!AE62:AE78,предметы!$H$7)&gt;0),AND('График ОП'!AE62=предметы!$H$8,COUNTIFS('График ОП'!AE62:AE78,предметы!$H$23)&gt;0),AND('График ОП'!AE62=предметы!$H$23,COUNTIFS('График ОП'!AE62:AE78,предметы!$H$8)&gt;0),AND('График ОП'!AE62=предметы!$H$9,COUNTIFS('График ОП'!AE62:AE78,предметы!$H$24)&gt;0),AND('График ОП'!AE62=предметы!$H$24,COUNTIFS('График ОП'!AE62:AE78,предметы!$H$9)&gt;0),AND('График ОП'!AE62=предметы!$H$10,COUNTIFS('График ОП'!AE62:AE78,предметы!$H$25)&gt;0),AND('График ОП'!AE62=предметы!$H$25,COUNTIFS('График ОП'!AE62:AE78,предметы!$H$10)&gt;0),AND('График ОП'!AE62=предметы!$H$11,COUNTIFS('График ОП'!AE62:AE78,предметы!$H$26)&gt;0),AND('График ОП'!AE62=предметы!$H$26,COUNTIFS('График ОП'!AE62:AE78,предметы!$H$11)&gt;0),AND('График ОП'!AE62=предметы!$H$12,COUNTIFS('График ОП'!AE62:AE78,предметы!$H$27)&gt;0),AND('График ОП'!AE62=предметы!$H$27,COUNTIFS('График ОП'!AE62:AE78,предметы!$H$12)&gt;0),AND('График ОП'!AE62=предметы!$H$13,COUNTIFS('График ОП'!AE62:AE78,предметы!$H$28)&gt;0),AND('График ОП'!AE62=предметы!$H$28,COUNTIFS('График ОП'!AE62:AE78,предметы!$H$13)&gt;0),AND('График ОП'!AE62=предметы!$H$14,COUNTIFS('График ОП'!AE62:AE78,предметы!$H$29)&gt;0),AND('График ОП'!AE62=предметы!$H$29,COUNTIFS('График ОП'!AE62:AE78,предметы!$H$14)&gt;0),AND('График ОП'!AE62=предметы!$H$15,COUNTIFS('График ОП'!AE62:AE78,предметы!$H$30)&gt;0),AND('График ОП'!AE62=предметы!$H$30,COUNTIFS('График ОП'!AE62:AE78,предметы!$H$15)&gt;0)),"&lt;17 (ВПР, КР)","*")</f>
        <v>*</v>
      </c>
      <c r="AW61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1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1" s="24" t="str">
        <f>IF(COUNTIFS('График ОП'!AF62:AF78,'График ОП'!AF62)&gt;1,"&lt;17 (ВПР, КР)","*")</f>
        <v>*</v>
      </c>
      <c r="AZ61" s="24" t="str">
        <f>IF(COUNTIFS('График ОП'!AG62:AG78,'График ОП'!AG62)&gt;1,"&lt;17 (ВПР, КР)","*")</f>
        <v>*</v>
      </c>
      <c r="BA61" s="24" t="str">
        <f>IF(COUNTIFS('График ОП'!AH62:AH78,'График ОП'!AH62)&gt;1,"&lt;17 (ВПР, КР)","*")</f>
        <v>*</v>
      </c>
      <c r="BB61" s="24" t="e">
        <f>IF(COUNTIFS('График ОП'!#REF!,'График ОП'!#REF!)&gt;1,"&lt;17 (ВПР, КР)","*")</f>
        <v>#REF!</v>
      </c>
      <c r="BC61" s="24" t="e">
        <f>IF(COUNTIFS('График ОП'!#REF!,'График ОП'!#REF!)&gt;1,"&lt;17 (ВПР, КР)","*")</f>
        <v>#REF!</v>
      </c>
      <c r="BD61" s="24" t="e">
        <f>IF(COUNTIFS('График ОП'!#REF!,'График ОП'!#REF!)&gt;1,"&lt;17 (ВПР, КР)","*")</f>
        <v>#REF!</v>
      </c>
      <c r="BE61" s="24" t="str">
        <f>IF(OR(COUNTIFS('График ОП'!AI62:AI78,'График ОП'!AI62)&gt;1,AND('График ОП'!AI62=предметы!$J$3,COUNTIFS('График ОП'!AI62:AI78,предметы!$J$16)&gt;0),AND('График ОП'!AI62=предметы!$J$16,COUNTIFS('График ОП'!AI62:AI78,предметы!$J$3)&gt;0),AND('График ОП'!AI62=предметы!$J$4,COUNTIFS('График ОП'!AI62:AI78,предметы!$J$19)&gt;0),AND('График ОП'!AI62=предметы!$J$19,COUNTIFS('График ОП'!AI62:AI78,предметы!$J$4)&gt;0),AND('График ОП'!AI62=предметы!$J$5,COUNTIFS('График ОП'!AI62:AI78,предметы!$J$20)&gt;0),AND('График ОП'!AI62=предметы!$J$20,COUNTIFS('График ОП'!AI62:AI78,предметы!$J$5)&gt;0),AND('График ОП'!AI62=предметы!$J$6,COUNTIFS('График ОП'!AI62:AI78,предметы!$J$21)&gt;0),AND('График ОП'!AI62=предметы!$J$21,COUNTIFS('График ОП'!AI62:AI78,предметы!$J$6)&gt;0),AND('График ОП'!AI62=предметы!$J$7,COUNTIFS('График ОП'!AI62:AI78,предметы!$J$22)&gt;0),AND('График ОП'!AI62=предметы!$J$22,COUNTIFS('График ОП'!AI62:AI78,предметы!$J$7)&gt;0),AND('График ОП'!AI62=предметы!$J$8,COUNTIFS('График ОП'!AI62:AI78,предметы!$J$23)&gt;0),AND('График ОП'!AI62=предметы!$J$23,COUNTIFS('График ОП'!AI62:AI78,предметы!$J$8)&gt;0),AND('График ОП'!AI62=предметы!$J$9,COUNTIFS('График ОП'!AI62:AI78,предметы!$J$24)&gt;0),AND('График ОП'!AI62=предметы!$J$24,COUNTIFS('График ОП'!AI62:AI78,предметы!$J$9)&gt;0),AND('График ОП'!AI62=предметы!$J$10,COUNTIFS('График ОП'!AI62:AI78,предметы!$J$25)&gt;0),AND('График ОП'!AI62=предметы!$J$25,COUNTIFS('График ОП'!AI62:AI78,предметы!$J$10)&gt;0),AND('График ОП'!AI62=предметы!$J$11,COUNTIFS('График ОП'!AI62:AI78,предметы!$J$26)&gt;0),AND('График ОП'!AI62=предметы!$J$26,COUNTIFS('График ОП'!AI62:AI78,предметы!$J$11)&gt;0),AND('График ОП'!AI62=предметы!$J$12,COUNTIFS('График ОП'!AI62:AI78,предметы!$J$27)&gt;0),AND('График ОП'!AI62=предметы!$J$27,COUNTIFS('График ОП'!AI62:AI78,предметы!$J$12)&gt;0),AND('График ОП'!AI62=предметы!$J$13,COUNTIFS('График ОП'!AI62:AI78,предметы!$J$28)&gt;0),AND('График ОП'!AI62=предметы!$J$28,COUNTIFS('График ОП'!AI62:AI78,предметы!$J$13)&gt;0),AND('График ОП'!AI62=предметы!$J$14,COUNTIFS('График ОП'!AI62:AI78,предметы!$J$29)&gt;0),AND('График ОП'!AI62=предметы!$J$29,COUNTIFS('График ОП'!AI62:AI78,предметы!$J$14)&gt;0),AND('График ОП'!AI62=предметы!$J$15,COUNTIFS('График ОП'!AI62:AI78,предметы!$J$30)&gt;0),AND('График ОП'!AI62=предметы!$J$30,COUNTIFS('График ОП'!AI62:AI78,предметы!$J$15)&gt;0)),"&lt;17 (ВПР, КР)","*")</f>
        <v>*</v>
      </c>
      <c r="BF61" s="24" t="str">
        <f>IF(OR(COUNTIFS('График ОП'!AJ62:AJ78,'График ОП'!AJ62)&gt;1,AND('График ОП'!AJ62=предметы!$J$3,COUNTIFS('График ОП'!AJ62:AJ78,предметы!$J$16)&gt;0),AND('График ОП'!AJ62=предметы!$J$16,COUNTIFS('График ОП'!AJ62:AJ78,предметы!$J$3)&gt;0),AND('График ОП'!AJ62=предметы!$J$4,COUNTIFS('График ОП'!AJ62:AJ78,предметы!$J$19)&gt;0),AND('График ОП'!AJ62=предметы!$J$19,COUNTIFS('График ОП'!AJ62:AJ78,предметы!$J$4)&gt;0),AND('График ОП'!AJ62=предметы!$J$5,COUNTIFS('График ОП'!AJ62:AJ78,предметы!$J$20)&gt;0),AND('График ОП'!AJ62=предметы!$J$20,COUNTIFS('График ОП'!AJ62:AJ78,предметы!$J$5)&gt;0),AND('График ОП'!AJ62=предметы!$J$6,COUNTIFS('График ОП'!AJ62:AJ78,предметы!$J$21)&gt;0),AND('График ОП'!AJ62=предметы!$J$21,COUNTIFS('График ОП'!AJ62:AJ78,предметы!$J$6)&gt;0),AND('График ОП'!AJ62=предметы!$J$7,COUNTIFS('График ОП'!AJ62:AJ78,предметы!$J$22)&gt;0),AND('График ОП'!AJ62=предметы!$J$22,COUNTIFS('График ОП'!AJ62:AJ78,предметы!$J$7)&gt;0),AND('График ОП'!AJ62=предметы!$J$8,COUNTIFS('График ОП'!AJ62:AJ78,предметы!$J$23)&gt;0),AND('График ОП'!AJ62=предметы!$J$23,COUNTIFS('График ОП'!AJ62:AJ78,предметы!$J$8)&gt;0),AND('График ОП'!AJ62=предметы!$J$9,COUNTIFS('График ОП'!AJ62:AJ78,предметы!$J$24)&gt;0),AND('График ОП'!AJ62=предметы!$J$24,COUNTIFS('График ОП'!AJ62:AJ78,предметы!$J$9)&gt;0),AND('График ОП'!AJ62=предметы!$J$10,COUNTIFS('График ОП'!AJ62:AJ78,предметы!$J$25)&gt;0),AND('График ОП'!AJ62=предметы!$J$25,COUNTIFS('График ОП'!AJ62:AJ78,предметы!$J$10)&gt;0),AND('График ОП'!AJ62=предметы!$J$11,COUNTIFS('График ОП'!AJ62:AJ78,предметы!$J$26)&gt;0),AND('График ОП'!AJ62=предметы!$J$26,COUNTIFS('График ОП'!AJ62:AJ78,предметы!$J$11)&gt;0),AND('График ОП'!AJ62=предметы!$J$12,COUNTIFS('График ОП'!AJ62:AJ78,предметы!$J$27)&gt;0),AND('График ОП'!AJ62=предметы!$J$27,COUNTIFS('График ОП'!AJ62:AJ78,предметы!$J$12)&gt;0),AND('График ОП'!AJ62=предметы!$J$13,COUNTIFS('График ОП'!AJ62:AJ78,предметы!$J$28)&gt;0),AND('График ОП'!AJ62=предметы!$J$28,COUNTIFS('График ОП'!AJ62:AJ78,предметы!$J$13)&gt;0),AND('График ОП'!AJ62=предметы!$J$14,COUNTIFS('График ОП'!AJ62:AJ78,предметы!$J$29)&gt;0),AND('График ОП'!AJ62=предметы!$J$29,COUNTIFS('График ОП'!AJ62:AJ78,предметы!$J$14)&gt;0),AND('График ОП'!AJ62=предметы!$J$15,COUNTIFS('График ОП'!AJ62:AJ78,предметы!$J$30)&gt;0),AND('График ОП'!AJ62=предметы!$J$30,COUNTIFS('График ОП'!AJ62:AJ78,предметы!$J$15)&gt;0)),"&lt;17 (ВПР, КР)","*")</f>
        <v>*</v>
      </c>
      <c r="BG61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1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1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1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1" s="24" t="str">
        <f>IF(COUNTIFS('График ОП'!AK62:AK78,'График ОП'!AK62)&gt;1,"&lt;17 (ВПР, КР)","*")</f>
        <v>*</v>
      </c>
      <c r="BL61" s="24" t="str">
        <f>IF(COUNTIFS('График ОП'!AL62:AL78,'График ОП'!AL62)&gt;1,"&lt;17 (ВПР, КР)","*")</f>
        <v>*</v>
      </c>
      <c r="BM61" s="24" t="e">
        <f>IF(COUNTIFS('График ОП'!#REF!,'График ОП'!#REF!)&gt;1,"&lt;17 (ВПР, КР)","*")</f>
        <v>#REF!</v>
      </c>
      <c r="BN61" s="24" t="e">
        <f>IF(COUNTIFS('График ОП'!#REF!,'График ОП'!#REF!)&gt;1,"&lt;17 (ВПР, КР)","*")</f>
        <v>#REF!</v>
      </c>
      <c r="BO61" s="24" t="e">
        <f>IF(COUNTIFS('График ОП'!#REF!,'График ОП'!#REF!)&gt;1,"&lt;17 (ВПР, КР)","*")</f>
        <v>#REF!</v>
      </c>
      <c r="BP61" s="24" t="e">
        <f>IF(COUNTIFS('График ОП'!#REF!,'График ОП'!#REF!)&gt;1,"&lt;17 (ВПР, КР)","*")</f>
        <v>#REF!</v>
      </c>
    </row>
    <row r="62" spans="1:68" x14ac:dyDescent="0.2">
      <c r="A62" s="22">
        <v>46322</v>
      </c>
      <c r="B62" s="23" t="s">
        <v>66</v>
      </c>
      <c r="C62" s="23" t="str">
        <f>IF(COUNTIFS('График ОП'!C63:C79,'График ОП'!C63)&gt;1,"&lt;17 (ВПР, КР)","*")</f>
        <v>*</v>
      </c>
      <c r="D62" s="23" t="str">
        <f>IF(COUNTIFS('График ОП'!D63:D79,'График ОП'!D63)&gt;1,"&lt;17 (ВПР, КР)","*")</f>
        <v>*</v>
      </c>
      <c r="E62" s="23" t="str">
        <f>IF(COUNTIFS('График ОП'!E63:E79,'График ОП'!E63)&gt;1,"&lt;17 (ВПР, КР)","*")</f>
        <v>*</v>
      </c>
      <c r="F62" s="23" t="e">
        <f>IF(COUNTIFS('График ОП'!#REF!,'График ОП'!#REF!)&gt;1,"&lt;17 (ВПР, КР)","*")</f>
        <v>#REF!</v>
      </c>
      <c r="G62" s="23" t="e">
        <f>IF(COUNTIFS('График ОП'!#REF!,'График ОП'!#REF!)&gt;1,"&lt;17 (ВПР, КР)","*")</f>
        <v>#REF!</v>
      </c>
      <c r="H62" s="23" t="e">
        <f>IF(COUNTIFS('График ОП'!#REF!,'График ОП'!#REF!)&gt;1,"&lt;17 (ВПР, КР)","*")</f>
        <v>#REF!</v>
      </c>
      <c r="I62" s="24" t="str">
        <f>IF(COUNTIFS('График ОП'!F63:F79,'График ОП'!F63)&gt;1,"&lt;17 (ВПР, КР)","*")</f>
        <v>*</v>
      </c>
      <c r="J62" s="24" t="str">
        <f>IF(COUNTIFS('График ОП'!G63:G79,'График ОП'!G63)&gt;1,"&lt;17 (ВПР, КР)","*")</f>
        <v>*</v>
      </c>
      <c r="K62" s="24" t="str">
        <f>IF(COUNTIFS('График ОП'!H63:H79,'График ОП'!H63)&gt;1,"&lt;17 (ВПР, КР)","*")</f>
        <v>*</v>
      </c>
      <c r="L62" s="24" t="e">
        <f>IF(COUNTIFS('График ОП'!#REF!,'График ОП'!#REF!)&gt;1,"&lt;17 (ВПР, КР)","*")</f>
        <v>#REF!</v>
      </c>
      <c r="M62" s="24" t="e">
        <f>IF(COUNTIFS('График ОП'!#REF!,'График ОП'!#REF!)&gt;1,"&lt;17 (ВПР, КР)","*")</f>
        <v>#REF!</v>
      </c>
      <c r="N62" s="24" t="e">
        <f>IF(COUNTIFS('График ОП'!#REF!,'График ОП'!#REF!)&gt;1,"&lt;17 (ВПР, КР)","*")</f>
        <v>#REF!</v>
      </c>
      <c r="O62" s="24" t="str">
        <f>IF(COUNTIFS('График ОП'!I63:I79,'График ОП'!I63)&gt;1,"&lt;17 (ВПР, КР)","*")</f>
        <v>*</v>
      </c>
      <c r="P62" s="24" t="str">
        <f>IF(COUNTIFS('График ОП'!J63:J79,'График ОП'!J63)&gt;1,"&lt;17 (ВПР, КР)","*")</f>
        <v>*</v>
      </c>
      <c r="Q62" s="24" t="str">
        <f>IF(COUNTIFS('График ОП'!K63:K79,'График ОП'!K63)&gt;1,"&lt;17 (ВПР, КР)","*")</f>
        <v>*</v>
      </c>
      <c r="R62" s="24" t="str">
        <f>IF(COUNTIFS('График ОП'!L63:L79,'График ОП'!L63)&gt;1,"&lt;17 (ВПР, КР)","*")</f>
        <v>*</v>
      </c>
      <c r="S62" s="24" t="e">
        <f>IF(COUNTIFS('График ОП'!#REF!,'График ОП'!#REF!)&gt;1,"&lt;17 (ВПР, КР)","*")</f>
        <v>#REF!</v>
      </c>
      <c r="T62" s="24" t="e">
        <f>IF(COUNTIFS('График ОП'!#REF!,'График ОП'!#REF!)&gt;1,"&lt;17 (ВПР, КР)","*")</f>
        <v>#REF!</v>
      </c>
      <c r="U62" s="24" t="str">
        <f>IF(OR(COUNTIFS('График ОП'!M63:M79,'График ОП'!M63)&gt;1,AND('График ОП'!M63=предметы!$D$3,COUNTIFS('График ОП'!M63:M79,предметы!$D$12)&gt;0),AND('График ОП'!M63=предметы!$D$12,COUNTIFS('График ОП'!M63:M79,предметы!$D$3)&gt;0),AND('График ОП'!M63=предметы!$D$4,COUNTIFS('График ОП'!M63:M79,предметы!$D$13)&gt;0),AND('График ОП'!M63=предметы!$D$13,COUNTIFS('График ОП'!M63:M79,предметы!$D$4)&gt;0),AND('График ОП'!M63=предметы!$D$14,COUNTIFS('График ОП'!M63:M79,предметы!$D$5)&gt;0),AND('График ОП'!M63=предметы!$D$5,COUNTIFS('График ОП'!M63:M79,предметы!$D$14)&gt;0),AND('График ОП'!M63=предметы!$D$15,COUNTIFS('График ОП'!M63:M79,предметы!$D$6)&gt;0),AND('График ОП'!M63=предметы!$D$6,COUNTIFS('График ОП'!M63:M79,предметы!$D$15)&gt;0),AND('График ОП'!M63=предметы!$D$16,COUNTIFS('График ОП'!M63:M79,предметы!$D$7)&gt;0),AND('График ОП'!M63=предметы!$D$7,COUNTIFS('График ОП'!M63:M79,предметы!$D$16)&gt;0),AND('График ОП'!M63=предметы!$D$8,COUNTIFS('График ОП'!M63:M79,предметы!$D$10)&gt;0),AND('График ОП'!M63=предметы!$D$10,COUNTIFS('График ОП'!M63:M79,предметы!$D$8)&gt;0),AND('График ОП'!M63=предметы!$D$9,COUNTIFS('График ОП'!M63:M79,предметы!$D$11)&gt;0),AND('График ОП'!M63=предметы!$D$11,COUNTIFS('График ОП'!M63:M79,предметы!$D$9)&gt;0)),"&lt;17 (ВПР, КР)","*")</f>
        <v>*</v>
      </c>
      <c r="V62" s="24" t="str">
        <f>IF(OR(COUNTIFS('График ОП'!N63:N79,'График ОП'!N63)&gt;1,AND('График ОП'!N63=предметы!$D$3,COUNTIFS('График ОП'!N63:N79,предметы!$D$12)&gt;0),AND('График ОП'!N63=предметы!$D$12,COUNTIFS('График ОП'!N63:N79,предметы!$D$3)&gt;0),AND('График ОП'!N63=предметы!$D$4,COUNTIFS('График ОП'!N63:N79,предметы!$D$13)&gt;0),AND('График ОП'!N63=предметы!$D$13,COUNTIFS('График ОП'!N63:N79,предметы!$D$4)&gt;0),AND('График ОП'!N63=предметы!$D$14,COUNTIFS('График ОП'!N63:N79,предметы!$D$5)&gt;0),AND('График ОП'!N63=предметы!$D$5,COUNTIFS('График ОП'!N63:N79,предметы!$D$14)&gt;0),AND('График ОП'!N63=предметы!$D$15,COUNTIFS('График ОП'!N63:N79,предметы!$D$6)&gt;0),AND('График ОП'!N63=предметы!$D$6,COUNTIFS('График ОП'!N63:N79,предметы!$D$15)&gt;0),AND('График ОП'!N63=предметы!$D$16,COUNTIFS('График ОП'!N63:N79,предметы!$D$7)&gt;0),AND('График ОП'!N63=предметы!$D$7,COUNTIFS('График ОП'!N63:N79,предметы!$D$16)&gt;0),AND('График ОП'!N63=предметы!$D$8,COUNTIFS('График ОП'!N63:N79,предметы!$D$10)&gt;0),AND('График ОП'!N63=предметы!$D$10,COUNTIFS('График ОП'!N63:N79,предметы!$D$8)&gt;0),AND('График ОП'!N63=предметы!$D$9,COUNTIFS('График ОП'!N63:N79,предметы!$D$11)&gt;0),AND('График ОП'!N63=предметы!$D$11,COUNTIFS('График ОП'!N63:N79,предметы!$D$9)&gt;0)),"&lt;17 (ВПР, КР)","*")</f>
        <v>*</v>
      </c>
      <c r="W62" s="24" t="str">
        <f>IF(OR(COUNTIFS('График ОП'!O63:O79,'График ОП'!O63)&gt;1,AND('График ОП'!O63=предметы!$D$3,COUNTIFS('График ОП'!O63:O79,предметы!$D$12)&gt;0),AND('График ОП'!O63=предметы!$D$12,COUNTIFS('График ОП'!O63:O79,предметы!$D$3)&gt;0),AND('График ОП'!O63=предметы!$D$4,COUNTIFS('График ОП'!O63:O79,предметы!$D$13)&gt;0),AND('График ОП'!O63=предметы!$D$13,COUNTIFS('График ОП'!O63:O79,предметы!$D$4)&gt;0),AND('График ОП'!O63=предметы!$D$14,COUNTIFS('График ОП'!O63:O79,предметы!$D$5)&gt;0),AND('График ОП'!O63=предметы!$D$5,COUNTIFS('График ОП'!O63:O79,предметы!$D$14)&gt;0),AND('График ОП'!O63=предметы!$D$15,COUNTIFS('График ОП'!O63:O79,предметы!$D$6)&gt;0),AND('График ОП'!O63=предметы!$D$6,COUNTIFS('График ОП'!O63:O79,предметы!$D$15)&gt;0),AND('График ОП'!O63=предметы!$D$16,COUNTIFS('График ОП'!O63:O79,предметы!$D$7)&gt;0),AND('График ОП'!O63=предметы!$D$7,COUNTIFS('График ОП'!O63:O79,предметы!$D$16)&gt;0),AND('График ОП'!O63=предметы!$D$8,COUNTIFS('График ОП'!O63:O79,предметы!$D$10)&gt;0),AND('График ОП'!O63=предметы!$D$10,COUNTIFS('График ОП'!O63:O79,предметы!$D$8)&gt;0),AND('График ОП'!O63=предметы!$D$9,COUNTIFS('График ОП'!O63:O79,предметы!$D$11)&gt;0),AND('График ОП'!O63=предметы!$D$11,COUNTIFS('График ОП'!O63:O79,предметы!$D$9)&gt;0)),"&lt;17 (ВПР, КР)","*")</f>
        <v>*</v>
      </c>
      <c r="X62" s="24" t="str">
        <f>IF(OR(COUNTIFS('График ОП'!P63:P79,'График ОП'!P63)&gt;1,AND('График ОП'!P63=предметы!$D$3,COUNTIFS('График ОП'!P63:P79,предметы!$D$12)&gt;0),AND('График ОП'!P63=предметы!$D$12,COUNTIFS('График ОП'!P63:P79,предметы!$D$3)&gt;0),AND('График ОП'!P63=предметы!$D$4,COUNTIFS('График ОП'!P63:P79,предметы!$D$13)&gt;0),AND('График ОП'!P63=предметы!$D$13,COUNTIFS('График ОП'!P63:P79,предметы!$D$4)&gt;0),AND('График ОП'!P63=предметы!$D$14,COUNTIFS('График ОП'!P63:P79,предметы!$D$5)&gt;0),AND('График ОП'!P63=предметы!$D$5,COUNTIFS('График ОП'!P63:P79,предметы!$D$14)&gt;0),AND('График ОП'!P63=предметы!$D$15,COUNTIFS('График ОП'!P63:P79,предметы!$D$6)&gt;0),AND('График ОП'!P63=предметы!$D$6,COUNTIFS('График ОП'!P63:P79,предметы!$D$15)&gt;0),AND('График ОП'!P63=предметы!$D$16,COUNTIFS('График ОП'!P63:P79,предметы!$D$7)&gt;0),AND('График ОП'!P63=предметы!$D$7,COUNTIFS('График ОП'!P63:P79,предметы!$D$16)&gt;0),AND('График ОП'!P63=предметы!$D$8,COUNTIFS('График ОП'!P63:P79,предметы!$D$10)&gt;0),AND('График ОП'!P63=предметы!$D$10,COUNTIFS('График ОП'!P63:P79,предметы!$D$8)&gt;0),AND('График ОП'!P63=предметы!$D$9,COUNTIFS('График ОП'!P63:P79,предметы!$D$11)&gt;0),AND('График ОП'!P63=предметы!$D$11,COUNTIFS('График ОП'!P63:P79,предметы!$D$9)&gt;0)),"&lt;17 (ВПР, КР)","*")</f>
        <v>*</v>
      </c>
      <c r="Y62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2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2" s="24" t="str">
        <f>IF(OR(COUNTIFS('График ОП'!Q63:Q79,'График ОП'!Q63)&gt;1,AND('График ОП'!Q63=предметы!$E$3,COUNTIFS('График ОП'!Q63:Q79,предметы!$E$12)&gt;0),AND('График ОП'!Q63=предметы!$E$12,COUNTIFS('График ОП'!Q63:Q79,предметы!$E$3)&gt;0),AND('График ОП'!Q63=предметы!$E$4,COUNTIFS('График ОП'!Q63:Q79,предметы!$E$13)&gt;0),AND('График ОП'!Q63=предметы!$E$13,COUNTIFS('График ОП'!Q63:Q79,предметы!$E$4)&gt;0),AND('График ОП'!Q63=предметы!$E$5,COUNTIFS('График ОП'!Q63:Q79,предметы!$E$14)&gt;0),AND('График ОП'!Q63=предметы!$E$14,COUNTIFS('График ОП'!Q63:Q79,предметы!$E$5)&gt;0),AND('График ОП'!Q63=предметы!$E$6,COUNTIFS('График ОП'!Q63:Q79,предметы!$E$15)&gt;0),AND('График ОП'!Q63=предметы!$E$15,COUNTIFS('График ОП'!Q63:Q79,предметы!$E$6)&gt;0),AND('График ОП'!Q63=предметы!$E$7,COUNTIFS('График ОП'!Q63:Q79,предметы!$E$16)&gt;0),AND('График ОП'!Q63=предметы!$E$16,COUNTIFS('График ОП'!Q63:Q79,предметы!$E$7)&gt;0),AND('График ОП'!Q63=предметы!$E$8,COUNTIFS('График ОП'!Q63:Q79,предметы!$E$17)&gt;0),AND('График ОП'!Q63=предметы!$E$17,COUNTIFS('График ОП'!Q63:Q79,предметы!$E$8)&gt;0),AND('График ОП'!Q63=предметы!$E$9,COUNTIFS('График ОП'!Q63:Q79,предметы!$E$18)&gt;0),AND('График ОП'!Q63=предметы!$E$18,COUNTIFS('График ОП'!Q63:Q79,предметы!$E$9)&gt;0),AND('График ОП'!Q63=предметы!$E$10,COUNTIFS('График ОП'!Q63:Q79,предметы!$E$19)&gt;0),AND('График ОП'!Q63=предметы!$E$19,COUNTIFS('График ОП'!Q63:Q79,предметы!$E$10)&gt;0),AND('График ОП'!Q63=предметы!$E$11,COUNTIFS('График ОП'!Q63:Q79,предметы!$E$20)&gt;0),AND('График ОП'!Q63=предметы!$E$20,COUNTIFS('График ОП'!Q63:Q79,предметы!$E$11)&gt;0)),"&lt;17 (ВПР, КР)","*")</f>
        <v>*</v>
      </c>
      <c r="AB62" s="24" t="str">
        <f>IF(OR(COUNTIFS('График ОП'!R63:R79,'График ОП'!R63)&gt;1,AND('График ОП'!R63=предметы!$E$3,COUNTIFS('График ОП'!R63:R79,предметы!$E$12)&gt;0),AND('График ОП'!R63=предметы!$E$12,COUNTIFS('График ОП'!R63:R79,предметы!$E$3)&gt;0),AND('График ОП'!R63=предметы!$E$4,COUNTIFS('График ОП'!R63:R79,предметы!$E$13)&gt;0),AND('График ОП'!R63=предметы!$E$13,COUNTIFS('График ОП'!R63:R79,предметы!$E$4)&gt;0),AND('График ОП'!R63=предметы!$E$5,COUNTIFS('График ОП'!R63:R79,предметы!$E$14)&gt;0),AND('График ОП'!R63=предметы!$E$14,COUNTIFS('График ОП'!R63:R79,предметы!$E$5)&gt;0),AND('График ОП'!R63=предметы!$E$6,COUNTIFS('График ОП'!R63:R79,предметы!$E$15)&gt;0),AND('График ОП'!R63=предметы!$E$15,COUNTIFS('График ОП'!R63:R79,предметы!$E$6)&gt;0),AND('График ОП'!R63=предметы!$E$7,COUNTIFS('График ОП'!R63:R79,предметы!$E$16)&gt;0),AND('График ОП'!R63=предметы!$E$16,COUNTIFS('График ОП'!R63:R79,предметы!$E$7)&gt;0),AND('График ОП'!R63=предметы!$E$8,COUNTIFS('График ОП'!R63:R79,предметы!$E$17)&gt;0),AND('График ОП'!R63=предметы!$E$17,COUNTIFS('График ОП'!R63:R79,предметы!$E$8)&gt;0),AND('График ОП'!R63=предметы!$E$9,COUNTIFS('График ОП'!R63:R79,предметы!$E$18)&gt;0),AND('График ОП'!R63=предметы!$E$18,COUNTIFS('График ОП'!R63:R79,предметы!$E$9)&gt;0),AND('График ОП'!R63=предметы!$E$10,COUNTIFS('График ОП'!R63:R79,предметы!$E$19)&gt;0),AND('График ОП'!R63=предметы!$E$19,COUNTIFS('График ОП'!R63:R79,предметы!$E$10)&gt;0),AND('График ОП'!R63=предметы!$E$11,COUNTIFS('График ОП'!R63:R79,предметы!$E$20)&gt;0),AND('График ОП'!R63=предметы!$E$20,COUNTIFS('График ОП'!R63:R79,предметы!$E$11)&gt;0)),"&lt;17 (ВПР, КР)","*")</f>
        <v>*</v>
      </c>
      <c r="AC62" s="24" t="str">
        <f>IF(OR(COUNTIFS('График ОП'!S63:S79,'График ОП'!S63)&gt;1,AND('График ОП'!S63=предметы!$E$3,COUNTIFS('График ОП'!S63:S79,предметы!$E$12)&gt;0),AND('График ОП'!S63=предметы!$E$12,COUNTIFS('График ОП'!S63:S79,предметы!$E$3)&gt;0),AND('График ОП'!S63=предметы!$E$4,COUNTIFS('График ОП'!S63:S79,предметы!$E$13)&gt;0),AND('График ОП'!S63=предметы!$E$13,COUNTIFS('График ОП'!S63:S79,предметы!$E$4)&gt;0),AND('График ОП'!S63=предметы!$E$5,COUNTIFS('График ОП'!S63:S79,предметы!$E$14)&gt;0),AND('График ОП'!S63=предметы!$E$14,COUNTIFS('График ОП'!S63:S79,предметы!$E$5)&gt;0),AND('График ОП'!S63=предметы!$E$6,COUNTIFS('График ОП'!S63:S79,предметы!$E$15)&gt;0),AND('График ОП'!S63=предметы!$E$15,COUNTIFS('График ОП'!S63:S79,предметы!$E$6)&gt;0),AND('График ОП'!S63=предметы!$E$7,COUNTIFS('График ОП'!S63:S79,предметы!$E$16)&gt;0),AND('График ОП'!S63=предметы!$E$16,COUNTIFS('График ОП'!S63:S79,предметы!$E$7)&gt;0),AND('График ОП'!S63=предметы!$E$8,COUNTIFS('График ОП'!S63:S79,предметы!$E$17)&gt;0),AND('График ОП'!S63=предметы!$E$17,COUNTIFS('График ОП'!S63:S79,предметы!$E$8)&gt;0),AND('График ОП'!S63=предметы!$E$9,COUNTIFS('График ОП'!S63:S79,предметы!$E$18)&gt;0),AND('График ОП'!S63=предметы!$E$18,COUNTIFS('График ОП'!S63:S79,предметы!$E$9)&gt;0),AND('График ОП'!S63=предметы!$E$10,COUNTIFS('График ОП'!S63:S79,предметы!$E$19)&gt;0),AND('График ОП'!S63=предметы!$E$19,COUNTIFS('График ОП'!S63:S79,предметы!$E$10)&gt;0),AND('График ОП'!S63=предметы!$E$11,COUNTIFS('График ОП'!S63:S79,предметы!$E$20)&gt;0),AND('График ОП'!S63=предметы!$E$20,COUNTIFS('График ОП'!S63:S79,предметы!$E$11)&gt;0)),"&lt;17 (ВПР, КР)","*")</f>
        <v>*</v>
      </c>
      <c r="AD62" s="24" t="str">
        <f>IF(OR(COUNTIFS('График ОП'!T63:T79,'График ОП'!T63)&gt;1,AND('График ОП'!T63=предметы!$E$3,COUNTIFS('График ОП'!T63:T79,предметы!$E$12)&gt;0),AND('График ОП'!T63=предметы!$E$12,COUNTIFS('График ОП'!T63:T79,предметы!$E$3)&gt;0),AND('График ОП'!T63=предметы!$E$4,COUNTIFS('График ОП'!T63:T79,предметы!$E$13)&gt;0),AND('График ОП'!T63=предметы!$E$13,COUNTIFS('График ОП'!T63:T79,предметы!$E$4)&gt;0),AND('График ОП'!T63=предметы!$E$5,COUNTIFS('График ОП'!T63:T79,предметы!$E$14)&gt;0),AND('График ОП'!T63=предметы!$E$14,COUNTIFS('График ОП'!T63:T79,предметы!$E$5)&gt;0),AND('График ОП'!T63=предметы!$E$6,COUNTIFS('График ОП'!T63:T79,предметы!$E$15)&gt;0),AND('График ОП'!T63=предметы!$E$15,COUNTIFS('График ОП'!T63:T79,предметы!$E$6)&gt;0),AND('График ОП'!T63=предметы!$E$7,COUNTIFS('График ОП'!T63:T79,предметы!$E$16)&gt;0),AND('График ОП'!T63=предметы!$E$16,COUNTIFS('График ОП'!T63:T79,предметы!$E$7)&gt;0),AND('График ОП'!T63=предметы!$E$8,COUNTIFS('График ОП'!T63:T79,предметы!$E$17)&gt;0),AND('График ОП'!T63=предметы!$E$17,COUNTIFS('График ОП'!T63:T79,предметы!$E$8)&gt;0),AND('График ОП'!T63=предметы!$E$9,COUNTIFS('График ОП'!T63:T79,предметы!$E$18)&gt;0),AND('График ОП'!T63=предметы!$E$18,COUNTIFS('График ОП'!T63:T79,предметы!$E$9)&gt;0),AND('График ОП'!T63=предметы!$E$10,COUNTIFS('График ОП'!T63:T79,предметы!$E$19)&gt;0),AND('График ОП'!T63=предметы!$E$19,COUNTIFS('График ОП'!T63:T79,предметы!$E$10)&gt;0),AND('График ОП'!T63=предметы!$E$11,COUNTIFS('График ОП'!T63:T79,предметы!$E$20)&gt;0),AND('График ОП'!T63=предметы!$E$20,COUNTIFS('График ОП'!T63:T79,предметы!$E$11)&gt;0)),"&lt;17 (ВПР, КР)","*")</f>
        <v>*</v>
      </c>
      <c r="AE6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2" s="24" t="str">
        <f>IF(OR(COUNTIFS('График ОП'!U63:U79,'График ОП'!U63)&gt;1,AND('График ОП'!U63=предметы!$F$3,COUNTIFS('График ОП'!U63:U79,предметы!$F$13)&gt;0),AND('График ОП'!U63=предметы!$F$13,COUNTIFS('График ОП'!U63:U79,предметы!$F$3)&gt;0),AND('График ОП'!U63=предметы!$F$4,COUNTIFS('График ОП'!U63:U79,предметы!$F$14)&gt;0),AND('График ОП'!U63=предметы!$F$14,COUNTIFS('График ОП'!U63:U79,предметы!$F$4)&gt;0),AND('График ОП'!U63=предметы!$F$5,COUNTIFS('График ОП'!U63:U79,предметы!$F$15)&gt;0),AND('График ОП'!U63=предметы!$F$15,COUNTIFS('График ОП'!U63:U79,предметы!$F$5)&gt;0),AND('График ОП'!U63=предметы!$F$6,COUNTIFS('График ОП'!U63:U79,предметы!$F$16)&gt;0),AND('График ОП'!U63=предметы!$F$16,COUNTIFS('График ОП'!U63:U79,предметы!$F$6)&gt;0),AND('График ОП'!U63=предметы!$F$7,COUNTIFS('График ОП'!U63:U79,предметы!$F$17)&gt;0),AND('График ОП'!U63=предметы!$F$17,COUNTIFS('График ОП'!U63:U79,предметы!$F$7)&gt;0),AND('График ОП'!U63=предметы!$F$8,COUNTIFS('График ОП'!U63:U79,предметы!$F$18)&gt;0),AND('График ОП'!U63=предметы!$F$18,COUNTIFS('График ОП'!U63:U79,предметы!$F$8)&gt;0),AND('График ОП'!U63=предметы!$F$9,COUNTIFS('График ОП'!U63:U79,предметы!$F$19)&gt;0),AND('График ОП'!U63=предметы!$F$19,COUNTIFS('График ОП'!U63:U79,предметы!$F$9)&gt;0),AND('График ОП'!U63=предметы!$F$10,COUNTIFS('График ОП'!U63:U79,предметы!$F$20)&gt;0),AND('График ОП'!U63=предметы!$F$20,COUNTIFS('График ОП'!U63:U79,предметы!$F$10)&gt;0),AND('График ОП'!U63=предметы!$F$11,COUNTIFS('График ОП'!U63:U79,предметы!$F$21)&gt;0),AND('График ОП'!U63=предметы!$F$21,COUNTIFS('График ОП'!U63:U79,предметы!$F$11)&gt;0),AND('График ОП'!U63=предметы!$F$12,COUNTIFS('График ОП'!U63:U79,предметы!$F$22)&gt;0),AND('График ОП'!U63=предметы!$F$22,COUNTIFS('График ОП'!U63:U79,предметы!$F$12)&gt;0)),"&lt;17 (ВПР, КР)","*")</f>
        <v>*</v>
      </c>
      <c r="AH62" s="24" t="str">
        <f>IF(OR(COUNTIFS('График ОП'!V63:V79,'График ОП'!V63)&gt;1,AND('График ОП'!V63=предметы!$F$3,COUNTIFS('График ОП'!V63:V79,предметы!$F$13)&gt;0),AND('График ОП'!V63=предметы!$F$13,COUNTIFS('График ОП'!V63:V79,предметы!$F$3)&gt;0),AND('График ОП'!V63=предметы!$F$4,COUNTIFS('График ОП'!V63:V79,предметы!$F$14)&gt;0),AND('График ОП'!V63=предметы!$F$14,COUNTIFS('График ОП'!V63:V79,предметы!$F$4)&gt;0),AND('График ОП'!V63=предметы!$F$5,COUNTIFS('График ОП'!V63:V79,предметы!$F$15)&gt;0),AND('График ОП'!V63=предметы!$F$15,COUNTIFS('График ОП'!V63:V79,предметы!$F$5)&gt;0),AND('График ОП'!V63=предметы!$F$6,COUNTIFS('График ОП'!V63:V79,предметы!$F$16)&gt;0),AND('График ОП'!V63=предметы!$F$16,COUNTIFS('График ОП'!V63:V79,предметы!$F$6)&gt;0),AND('График ОП'!V63=предметы!$F$7,COUNTIFS('График ОП'!V63:V79,предметы!$F$17)&gt;0),AND('График ОП'!V63=предметы!$F$17,COUNTIFS('График ОП'!V63:V79,предметы!$F$7)&gt;0),AND('График ОП'!V63=предметы!$F$8,COUNTIFS('График ОП'!V63:V79,предметы!$F$18)&gt;0),AND('График ОП'!V63=предметы!$F$18,COUNTIFS('График ОП'!V63:V79,предметы!$F$8)&gt;0),AND('График ОП'!V63=предметы!$F$9,COUNTIFS('График ОП'!V63:V79,предметы!$F$19)&gt;0),AND('График ОП'!V63=предметы!$F$19,COUNTIFS('График ОП'!V63:V79,предметы!$F$9)&gt;0),AND('График ОП'!V63=предметы!$F$10,COUNTIFS('График ОП'!V63:V79,предметы!$F$20)&gt;0),AND('График ОП'!V63=предметы!$F$20,COUNTIFS('График ОП'!V63:V79,предметы!$F$10)&gt;0),AND('График ОП'!V63=предметы!$F$11,COUNTIFS('График ОП'!V63:V79,предметы!$F$21)&gt;0),AND('График ОП'!V63=предметы!$F$21,COUNTIFS('График ОП'!V63:V79,предметы!$F$11)&gt;0),AND('График ОП'!V63=предметы!$F$12,COUNTIFS('График ОП'!V63:V79,предметы!$F$22)&gt;0),AND('График ОП'!V63=предметы!$F$22,COUNTIFS('График ОП'!V63:V79,предметы!$F$12)&gt;0)),"&lt;17 (ВПР, КР)","*")</f>
        <v>*</v>
      </c>
      <c r="AI62" s="24" t="str">
        <f>IF(OR(COUNTIFS('График ОП'!W63:W79,'График ОП'!W63)&gt;1,AND('График ОП'!W63=предметы!$F$3,COUNTIFS('График ОП'!W63:W79,предметы!$F$13)&gt;0),AND('График ОП'!W63=предметы!$F$13,COUNTIFS('График ОП'!W63:W79,предметы!$F$3)&gt;0),AND('График ОП'!W63=предметы!$F$4,COUNTIFS('График ОП'!W63:W79,предметы!$F$14)&gt;0),AND('График ОП'!W63=предметы!$F$14,COUNTIFS('График ОП'!W63:W79,предметы!$F$4)&gt;0),AND('График ОП'!W63=предметы!$F$5,COUNTIFS('График ОП'!W63:W79,предметы!$F$15)&gt;0),AND('График ОП'!W63=предметы!$F$15,COUNTIFS('График ОП'!W63:W79,предметы!$F$5)&gt;0),AND('График ОП'!W63=предметы!$F$6,COUNTIFS('График ОП'!W63:W79,предметы!$F$16)&gt;0),AND('График ОП'!W63=предметы!$F$16,COUNTIFS('График ОП'!W63:W79,предметы!$F$6)&gt;0),AND('График ОП'!W63=предметы!$F$7,COUNTIFS('График ОП'!W63:W79,предметы!$F$17)&gt;0),AND('График ОП'!W63=предметы!$F$17,COUNTIFS('График ОП'!W63:W79,предметы!$F$7)&gt;0),AND('График ОП'!W63=предметы!$F$8,COUNTIFS('График ОП'!W63:W79,предметы!$F$18)&gt;0),AND('График ОП'!W63=предметы!$F$18,COUNTIFS('График ОП'!W63:W79,предметы!$F$8)&gt;0),AND('График ОП'!W63=предметы!$F$9,COUNTIFS('График ОП'!W63:W79,предметы!$F$19)&gt;0),AND('График ОП'!W63=предметы!$F$19,COUNTIFS('График ОП'!W63:W79,предметы!$F$9)&gt;0),AND('График ОП'!W63=предметы!$F$10,COUNTIFS('График ОП'!W63:W79,предметы!$F$20)&gt;0),AND('График ОП'!W63=предметы!$F$20,COUNTIFS('График ОП'!W63:W79,предметы!$F$10)&gt;0),AND('График ОП'!W63=предметы!$F$11,COUNTIFS('График ОП'!W63:W79,предметы!$F$21)&gt;0),AND('График ОП'!W63=предметы!$F$21,COUNTIFS('График ОП'!W63:W79,предметы!$F$11)&gt;0),AND('График ОП'!W63=предметы!$F$12,COUNTIFS('График ОП'!W63:W79,предметы!$F$22)&gt;0),AND('График ОП'!W63=предметы!$F$22,COUNTIFS('График ОП'!W63:W79,предметы!$F$12)&gt;0)),"&lt;17 (ВПР, КР)","*")</f>
        <v>*</v>
      </c>
      <c r="AJ62" s="24" t="str">
        <f>IF(OR(COUNTIFS('График ОП'!X63:X79,'График ОП'!X63)&gt;1,AND('График ОП'!X63=предметы!$F$3,COUNTIFS('График ОП'!X63:X79,предметы!$F$13)&gt;0),AND('График ОП'!X63=предметы!$F$13,COUNTIFS('График ОП'!X63:X79,предметы!$F$3)&gt;0),AND('График ОП'!X63=предметы!$F$4,COUNTIFS('График ОП'!X63:X79,предметы!$F$14)&gt;0),AND('График ОП'!X63=предметы!$F$14,COUNTIFS('График ОП'!X63:X79,предметы!$F$4)&gt;0),AND('График ОП'!X63=предметы!$F$5,COUNTIFS('График ОП'!X63:X79,предметы!$F$15)&gt;0),AND('График ОП'!X63=предметы!$F$15,COUNTIFS('График ОП'!X63:X79,предметы!$F$5)&gt;0),AND('График ОП'!X63=предметы!$F$6,COUNTIFS('График ОП'!X63:X79,предметы!$F$16)&gt;0),AND('График ОП'!X63=предметы!$F$16,COUNTIFS('График ОП'!X63:X79,предметы!$F$6)&gt;0),AND('График ОП'!X63=предметы!$F$7,COUNTIFS('График ОП'!X63:X79,предметы!$F$17)&gt;0),AND('График ОП'!X63=предметы!$F$17,COUNTIFS('График ОП'!X63:X79,предметы!$F$7)&gt;0),AND('График ОП'!X63=предметы!$F$8,COUNTIFS('График ОП'!X63:X79,предметы!$F$18)&gt;0),AND('График ОП'!X63=предметы!$F$18,COUNTIFS('График ОП'!X63:X79,предметы!$F$8)&gt;0),AND('График ОП'!X63=предметы!$F$9,COUNTIFS('График ОП'!X63:X79,предметы!$F$19)&gt;0),AND('График ОП'!X63=предметы!$F$19,COUNTIFS('График ОП'!X63:X79,предметы!$F$9)&gt;0),AND('График ОП'!X63=предметы!$F$10,COUNTIFS('График ОП'!X63:X79,предметы!$F$20)&gt;0),AND('График ОП'!X63=предметы!$F$20,COUNTIFS('График ОП'!X63:X79,предметы!$F$10)&gt;0),AND('График ОП'!X63=предметы!$F$11,COUNTIFS('График ОП'!X63:X79,предметы!$F$21)&gt;0),AND('График ОП'!X63=предметы!$F$21,COUNTIFS('График ОП'!X63:X79,предметы!$F$11)&gt;0),AND('График ОП'!X63=предметы!$F$12,COUNTIFS('График ОП'!X63:X79,предметы!$F$22)&gt;0),AND('График ОП'!X63=предметы!$F$22,COUNTIFS('График ОП'!X63:X79,предметы!$F$12)&gt;0)),"&lt;17 (ВПР, КР)","*")</f>
        <v>*</v>
      </c>
      <c r="AK62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2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2" s="24" t="str">
        <f>IF(OR(COUNTIFS('График ОП'!Y63:Y79,'График ОП'!Y63)&gt;1,AND('График ОП'!Y63=предметы!$G$3,COUNTIFS('График ОП'!Y63:Y79,предметы!$G$15)&gt;0),AND('График ОП'!Y63=предметы!$G$15,COUNTIFS('График ОП'!Y63:Y79,предметы!$G$3)&gt;0),AND('График ОП'!Y63=предметы!$G$4,COUNTIFS('График ОП'!Y63:Y79,предметы!$G$18)&gt;0),AND('График ОП'!Y63=предметы!$G$18,COUNTIFS('График ОП'!Y63:Y79,предметы!$G$4)&gt;0),AND('График ОП'!Y63=предметы!$G$5,COUNTIFS('График ОП'!Y63:Y79,предметы!$G$19)&gt;0),AND('График ОП'!Y63=предметы!$G$19,COUNTIFS('График ОП'!Y63:Y79,предметы!$G$5)&gt;0),AND('График ОП'!Y63=предметы!$G$6,COUNTIFS('График ОП'!Y63:Y79,предметы!$G$20)&gt;0),AND('График ОП'!Y63=предметы!$G$20,COUNTIFS('График ОП'!Y63:Y79,предметы!$G$6)&gt;0),AND('График ОП'!Y63=предметы!$G$7,COUNTIFS('График ОП'!Y63:Y79,предметы!$G$21)&gt;0),AND('График ОП'!Y63=предметы!$G$21,COUNTIFS('График ОП'!Y63:Y79,предметы!$G$7)&gt;0),AND('График ОП'!Y63=предметы!$G$8,COUNTIFS('График ОП'!Y63:Y79,предметы!$G$22)&gt;0),AND('График ОП'!Y63=предметы!$G$22,COUNTIFS('График ОП'!Y63:Y79,предметы!$G$8)&gt;0),AND('График ОП'!Y63=предметы!$G$9,COUNTIFS('График ОП'!Y63:Y79,предметы!$G$23)&gt;0),AND('График ОП'!Y63=предметы!$G$23,COUNTIFS('График ОП'!Y63:Y79,предметы!$G$9)&gt;0),AND('График ОП'!Y63=предметы!$G$10,COUNTIFS('График ОП'!Y63:Y79,предметы!$G$24)&gt;0),AND('График ОП'!Y63=предметы!$G$24,COUNTIFS('График ОП'!Y63:Y79,предметы!$G$10)&gt;0),AND('График ОП'!Y63=предметы!$G$11,COUNTIFS('График ОП'!Y63:Y79,предметы!$G$25)&gt;0),AND('График ОП'!Y63=предметы!$G$25,COUNTIFS('График ОП'!Y63:Y79,предметы!$G$11)&gt;0),AND('График ОП'!Y63=предметы!$G$12,COUNTIFS('График ОП'!Y63:Y79,предметы!$G$26)&gt;0),AND('График ОП'!Y63=предметы!$G$26,COUNTIFS('График ОП'!Y63:Y79,предметы!$G$12)&gt;0),AND('График ОП'!Y63=предметы!$G$13,COUNTIFS('График ОП'!Y63:Y79,предметы!$G$27)&gt;0),AND('График ОП'!Y63=предметы!$G$27,COUNTIFS('График ОП'!Y63:Y79,предметы!$G$13)&gt;0),AND('График ОП'!Y63=предметы!$G$14,COUNTIFS('График ОП'!Y63:Y79,предметы!$G$28)&gt;0),AND('График ОП'!Y63=предметы!$G$28,COUNTIFS('График ОП'!Y63:Y79,предметы!$G$14)&gt;0)),"&lt;17 (ВПР, КР)","*")</f>
        <v>*</v>
      </c>
      <c r="AN62" s="24" t="str">
        <f>IF(OR(COUNTIFS('График ОП'!Z63:Z79,'График ОП'!Z63)&gt;1,AND('График ОП'!Z63=предметы!$G$3,COUNTIFS('График ОП'!Z63:Z79,предметы!$G$15)&gt;0),AND('График ОП'!Z63=предметы!$G$15,COUNTIFS('График ОП'!Z63:Z79,предметы!$G$3)&gt;0),AND('График ОП'!Z63=предметы!$G$4,COUNTIFS('График ОП'!Z63:Z79,предметы!$G$18)&gt;0),AND('График ОП'!Z63=предметы!$G$18,COUNTIFS('График ОП'!Z63:Z79,предметы!$G$4)&gt;0),AND('График ОП'!Z63=предметы!$G$5,COUNTIFS('График ОП'!Z63:Z79,предметы!$G$19)&gt;0),AND('График ОП'!Z63=предметы!$G$19,COUNTIFS('График ОП'!Z63:Z79,предметы!$G$5)&gt;0),AND('График ОП'!Z63=предметы!$G$6,COUNTIFS('График ОП'!Z63:Z79,предметы!$G$20)&gt;0),AND('График ОП'!Z63=предметы!$G$20,COUNTIFS('График ОП'!Z63:Z79,предметы!$G$6)&gt;0),AND('График ОП'!Z63=предметы!$G$7,COUNTIFS('График ОП'!Z63:Z79,предметы!$G$21)&gt;0),AND('График ОП'!Z63=предметы!$G$21,COUNTIFS('График ОП'!Z63:Z79,предметы!$G$7)&gt;0),AND('График ОП'!Z63=предметы!$G$8,COUNTIFS('График ОП'!Z63:Z79,предметы!$G$22)&gt;0),AND('График ОП'!Z63=предметы!$G$22,COUNTIFS('График ОП'!Z63:Z79,предметы!$G$8)&gt;0),AND('График ОП'!Z63=предметы!$G$9,COUNTIFS('График ОП'!Z63:Z79,предметы!$G$23)&gt;0),AND('График ОП'!Z63=предметы!$G$23,COUNTIFS('График ОП'!Z63:Z79,предметы!$G$9)&gt;0),AND('График ОП'!Z63=предметы!$G$10,COUNTIFS('График ОП'!Z63:Z79,предметы!$G$24)&gt;0),AND('График ОП'!Z63=предметы!$G$24,COUNTIFS('График ОП'!Z63:Z79,предметы!$G$10)&gt;0),AND('График ОП'!Z63=предметы!$G$11,COUNTIFS('График ОП'!Z63:Z79,предметы!$G$25)&gt;0),AND('График ОП'!Z63=предметы!$G$25,COUNTIFS('График ОП'!Z63:Z79,предметы!$G$11)&gt;0),AND('График ОП'!Z63=предметы!$G$12,COUNTIFS('График ОП'!Z63:Z79,предметы!$G$26)&gt;0),AND('График ОП'!Z63=предметы!$G$26,COUNTIFS('График ОП'!Z63:Z79,предметы!$G$12)&gt;0),AND('График ОП'!Z63=предметы!$G$13,COUNTIFS('График ОП'!Z63:Z79,предметы!$G$27)&gt;0),AND('График ОП'!Z63=предметы!$G$27,COUNTIFS('График ОП'!Z63:Z79,предметы!$G$13)&gt;0),AND('График ОП'!Z63=предметы!$G$14,COUNTIFS('График ОП'!Z63:Z79,предметы!$G$28)&gt;0),AND('График ОП'!Z63=предметы!$G$28,COUNTIFS('График ОП'!Z63:Z79,предметы!$G$14)&gt;0)),"&lt;17 (ВПР, КР)","*")</f>
        <v>*</v>
      </c>
      <c r="AO62" s="24" t="str">
        <f>IF(OR(COUNTIFS('График ОП'!AA63:AA79,'График ОП'!AA63)&gt;1,AND('График ОП'!AA63=предметы!$G$3,COUNTIFS('График ОП'!AA63:AA79,предметы!$G$15)&gt;0),AND('График ОП'!AA63=предметы!$G$15,COUNTIFS('График ОП'!AA63:AA79,предметы!$G$3)&gt;0),AND('График ОП'!AA63=предметы!$G$4,COUNTIFS('График ОП'!AA63:AA79,предметы!$G$18)&gt;0),AND('График ОП'!AA63=предметы!$G$18,COUNTIFS('График ОП'!AA63:AA79,предметы!$G$4)&gt;0),AND('График ОП'!AA63=предметы!$G$5,COUNTIFS('График ОП'!AA63:AA79,предметы!$G$19)&gt;0),AND('График ОП'!AA63=предметы!$G$19,COUNTIFS('График ОП'!AA63:AA79,предметы!$G$5)&gt;0),AND('График ОП'!AA63=предметы!$G$6,COUNTIFS('График ОП'!AA63:AA79,предметы!$G$20)&gt;0),AND('График ОП'!AA63=предметы!$G$20,COUNTIFS('График ОП'!AA63:AA79,предметы!$G$6)&gt;0),AND('График ОП'!AA63=предметы!$G$7,COUNTIFS('График ОП'!AA63:AA79,предметы!$G$21)&gt;0),AND('График ОП'!AA63=предметы!$G$21,COUNTIFS('График ОП'!AA63:AA79,предметы!$G$7)&gt;0),AND('График ОП'!AA63=предметы!$G$8,COUNTIFS('График ОП'!AA63:AA79,предметы!$G$22)&gt;0),AND('График ОП'!AA63=предметы!$G$22,COUNTIFS('График ОП'!AA63:AA79,предметы!$G$8)&gt;0),AND('График ОП'!AA63=предметы!$G$9,COUNTIFS('График ОП'!AA63:AA79,предметы!$G$23)&gt;0),AND('График ОП'!AA63=предметы!$G$23,COUNTIFS('График ОП'!AA63:AA79,предметы!$G$9)&gt;0),AND('График ОП'!AA63=предметы!$G$10,COUNTIFS('График ОП'!AA63:AA79,предметы!$G$24)&gt;0),AND('График ОП'!AA63=предметы!$G$24,COUNTIFS('График ОП'!AA63:AA79,предметы!$G$10)&gt;0),AND('График ОП'!AA63=предметы!$G$11,COUNTIFS('График ОП'!AA63:AA79,предметы!$G$25)&gt;0),AND('График ОП'!AA63=предметы!$G$25,COUNTIFS('График ОП'!AA63:AA79,предметы!$G$11)&gt;0),AND('График ОП'!AA63=предметы!$G$12,COUNTIFS('График ОП'!AA63:AA79,предметы!$G$26)&gt;0),AND('График ОП'!AA63=предметы!$G$26,COUNTIFS('График ОП'!AA63:AA79,предметы!$G$12)&gt;0),AND('График ОП'!AA63=предметы!$G$13,COUNTIFS('График ОП'!AA63:AA79,предметы!$G$27)&gt;0),AND('График ОП'!AA63=предметы!$G$27,COUNTIFS('График ОП'!AA63:AA79,предметы!$G$13)&gt;0),AND('График ОП'!AA63=предметы!$G$14,COUNTIFS('График ОП'!AA63:AA79,предметы!$G$28)&gt;0),AND('График ОП'!AA63=предметы!$G$28,COUNTIFS('График ОП'!AA63:AA79,предметы!$G$14)&gt;0)),"&lt;17 (ВПР, КР)","*")</f>
        <v>*</v>
      </c>
      <c r="AP6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2" s="24" t="str">
        <f>IF(OR(COUNTIFS('График ОП'!AB63:AB79,'График ОП'!AB63)&gt;1,AND('График ОП'!AB63=предметы!$H$3,COUNTIFS('График ОП'!AB63:AB79,предметы!$H$16)&gt;0),AND('График ОП'!AB63=предметы!$H$16,COUNTIFS('График ОП'!AB63:AB79,предметы!$H$3)&gt;0),AND('График ОП'!AB63=предметы!$H$4,COUNTIFS('График ОП'!AB63:AB79,предметы!$H$19)&gt;0),AND('График ОП'!AB63=предметы!$H$19,COUNTIFS('График ОП'!AB63:AB79,предметы!$H$4)&gt;0),AND('График ОП'!AB63=предметы!$H$5,COUNTIFS('График ОП'!AB63:AB79,предметы!$H$20)&gt;0),AND('График ОП'!AB63=предметы!$H$20,COUNTIFS('График ОП'!AB63:AB79,предметы!$H$5)&gt;0),AND('График ОП'!AB63=предметы!$H$6,COUNTIFS('График ОП'!AB63:AB79,предметы!$H$21)&gt;0),AND('График ОП'!AB63=предметы!$H$21,COUNTIFS('График ОП'!AB63:AB79,предметы!$H$6)&gt;0),AND('График ОП'!AB63=предметы!$H$7,COUNTIFS('График ОП'!AB63:AB79,предметы!$H$22)&gt;0),AND('График ОП'!AB63=предметы!$H$22,COUNTIFS('График ОП'!AB63:AB79,предметы!$H$7)&gt;0),AND('График ОП'!AB63=предметы!$H$8,COUNTIFS('График ОП'!AB63:AB79,предметы!$H$23)&gt;0),AND('График ОП'!AB63=предметы!$H$23,COUNTIFS('График ОП'!AB63:AB79,предметы!$H$8)&gt;0),AND('График ОП'!AB63=предметы!$H$9,COUNTIFS('График ОП'!AB63:AB79,предметы!$H$24)&gt;0),AND('График ОП'!AB63=предметы!$H$24,COUNTIFS('График ОП'!AB63:AB79,предметы!$H$9)&gt;0),AND('График ОП'!AB63=предметы!$H$10,COUNTIFS('График ОП'!AB63:AB79,предметы!$H$25)&gt;0),AND('График ОП'!AB63=предметы!$H$25,COUNTIFS('График ОП'!AB63:AB79,предметы!$H$10)&gt;0),AND('График ОП'!AB63=предметы!$H$11,COUNTIFS('График ОП'!AB63:AB79,предметы!$H$26)&gt;0),AND('График ОП'!AB63=предметы!$H$26,COUNTIFS('График ОП'!AB63:AB79,предметы!$H$11)&gt;0),AND('График ОП'!AB63=предметы!$H$12,COUNTIFS('График ОП'!AB63:AB79,предметы!$H$27)&gt;0),AND('График ОП'!AB63=предметы!$H$27,COUNTIFS('График ОП'!AB63:AB79,предметы!$H$12)&gt;0),AND('График ОП'!AB63=предметы!$H$13,COUNTIFS('График ОП'!AB63:AB79,предметы!$H$28)&gt;0),AND('График ОП'!AB63=предметы!$H$28,COUNTIFS('График ОП'!AB63:AB79,предметы!$H$13)&gt;0),AND('График ОП'!AB63=предметы!$H$14,COUNTIFS('График ОП'!AB63:AB79,предметы!$H$29)&gt;0),AND('График ОП'!AB63=предметы!$H$29,COUNTIFS('График ОП'!AB63:AB79,предметы!$H$14)&gt;0),AND('График ОП'!AB63=предметы!$H$15,COUNTIFS('График ОП'!AB63:AB79,предметы!$H$30)&gt;0),AND('График ОП'!AB63=предметы!$H$30,COUNTIFS('График ОП'!AB63:AB79,предметы!$H$15)&gt;0)),"&lt;17 (ВПР, КР)","*")</f>
        <v>*</v>
      </c>
      <c r="AT62" s="24" t="str">
        <f>IF(OR(COUNTIFS('График ОП'!AC63:AC79,'График ОП'!AC63)&gt;1,AND('График ОП'!AC63=предметы!$H$3,COUNTIFS('График ОП'!AC63:AC79,предметы!$H$16)&gt;0),AND('График ОП'!AC63=предметы!$H$16,COUNTIFS('График ОП'!AC63:AC79,предметы!$H$3)&gt;0),AND('График ОП'!AC63=предметы!$H$4,COUNTIFS('График ОП'!AC63:AC79,предметы!$H$19)&gt;0),AND('График ОП'!AC63=предметы!$H$19,COUNTIFS('График ОП'!AC63:AC79,предметы!$H$4)&gt;0),AND('График ОП'!AC63=предметы!$H$5,COUNTIFS('График ОП'!AC63:AC79,предметы!$H$20)&gt;0),AND('График ОП'!AC63=предметы!$H$20,COUNTIFS('График ОП'!AC63:AC79,предметы!$H$5)&gt;0),AND('График ОП'!AC63=предметы!$H$6,COUNTIFS('График ОП'!AC63:AC79,предметы!$H$21)&gt;0),AND('График ОП'!AC63=предметы!$H$21,COUNTIFS('График ОП'!AC63:AC79,предметы!$H$6)&gt;0),AND('График ОП'!AC63=предметы!$H$7,COUNTIFS('График ОП'!AC63:AC79,предметы!$H$22)&gt;0),AND('График ОП'!AC63=предметы!$H$22,COUNTIFS('График ОП'!AC63:AC79,предметы!$H$7)&gt;0),AND('График ОП'!AC63=предметы!$H$8,COUNTIFS('График ОП'!AC63:AC79,предметы!$H$23)&gt;0),AND('График ОП'!AC63=предметы!$H$23,COUNTIFS('График ОП'!AC63:AC79,предметы!$H$8)&gt;0),AND('График ОП'!AC63=предметы!$H$9,COUNTIFS('График ОП'!AC63:AC79,предметы!$H$24)&gt;0),AND('График ОП'!AC63=предметы!$H$24,COUNTIFS('График ОП'!AC63:AC79,предметы!$H$9)&gt;0),AND('График ОП'!AC63=предметы!$H$10,COUNTIFS('График ОП'!AC63:AC79,предметы!$H$25)&gt;0),AND('График ОП'!AC63=предметы!$H$25,COUNTIFS('График ОП'!AC63:AC79,предметы!$H$10)&gt;0),AND('График ОП'!AC63=предметы!$H$11,COUNTIFS('График ОП'!AC63:AC79,предметы!$H$26)&gt;0),AND('График ОП'!AC63=предметы!$H$26,COUNTIFS('График ОП'!AC63:AC79,предметы!$H$11)&gt;0),AND('График ОП'!AC63=предметы!$H$12,COUNTIFS('График ОП'!AC63:AC79,предметы!$H$27)&gt;0),AND('График ОП'!AC63=предметы!$H$27,COUNTIFS('График ОП'!AC63:AC79,предметы!$H$12)&gt;0),AND('График ОП'!AC63=предметы!$H$13,COUNTIFS('График ОП'!AC63:AC79,предметы!$H$28)&gt;0),AND('График ОП'!AC63=предметы!$H$28,COUNTIFS('График ОП'!AC63:AC79,предметы!$H$13)&gt;0),AND('График ОП'!AC63=предметы!$H$14,COUNTIFS('График ОП'!AC63:AC79,предметы!$H$29)&gt;0),AND('График ОП'!AC63=предметы!$H$29,COUNTIFS('График ОП'!AC63:AC79,предметы!$H$14)&gt;0),AND('График ОП'!AC63=предметы!$H$15,COUNTIFS('График ОП'!AC63:AC79,предметы!$H$30)&gt;0),AND('График ОП'!AC63=предметы!$H$30,COUNTIFS('График ОП'!AC63:AC79,предметы!$H$15)&gt;0)),"&lt;17 (ВПР, КР)","*")</f>
        <v>*</v>
      </c>
      <c r="AU62" s="24" t="str">
        <f>IF(OR(COUNTIFS('График ОП'!AD63:AD79,'График ОП'!AD63)&gt;1,AND('График ОП'!AD63=предметы!$H$3,COUNTIFS('График ОП'!AD63:AD79,предметы!$H$16)&gt;0),AND('График ОП'!AD63=предметы!$H$16,COUNTIFS('График ОП'!AD63:AD79,предметы!$H$3)&gt;0),AND('График ОП'!AD63=предметы!$H$4,COUNTIFS('График ОП'!AD63:AD79,предметы!$H$19)&gt;0),AND('График ОП'!AD63=предметы!$H$19,COUNTIFS('График ОП'!AD63:AD79,предметы!$H$4)&gt;0),AND('График ОП'!AD63=предметы!$H$5,COUNTIFS('График ОП'!AD63:AD79,предметы!$H$20)&gt;0),AND('График ОП'!AD63=предметы!$H$20,COUNTIFS('График ОП'!AD63:AD79,предметы!$H$5)&gt;0),AND('График ОП'!AD63=предметы!$H$6,COUNTIFS('График ОП'!AD63:AD79,предметы!$H$21)&gt;0),AND('График ОП'!AD63=предметы!$H$21,COUNTIFS('График ОП'!AD63:AD79,предметы!$H$6)&gt;0),AND('График ОП'!AD63=предметы!$H$7,COUNTIFS('График ОП'!AD63:AD79,предметы!$H$22)&gt;0),AND('График ОП'!AD63=предметы!$H$22,COUNTIFS('График ОП'!AD63:AD79,предметы!$H$7)&gt;0),AND('График ОП'!AD63=предметы!$H$8,COUNTIFS('График ОП'!AD63:AD79,предметы!$H$23)&gt;0),AND('График ОП'!AD63=предметы!$H$23,COUNTIFS('График ОП'!AD63:AD79,предметы!$H$8)&gt;0),AND('График ОП'!AD63=предметы!$H$9,COUNTIFS('График ОП'!AD63:AD79,предметы!$H$24)&gt;0),AND('График ОП'!AD63=предметы!$H$24,COUNTIFS('График ОП'!AD63:AD79,предметы!$H$9)&gt;0),AND('График ОП'!AD63=предметы!$H$10,COUNTIFS('График ОП'!AD63:AD79,предметы!$H$25)&gt;0),AND('График ОП'!AD63=предметы!$H$25,COUNTIFS('График ОП'!AD63:AD79,предметы!$H$10)&gt;0),AND('График ОП'!AD63=предметы!$H$11,COUNTIFS('График ОП'!AD63:AD79,предметы!$H$26)&gt;0),AND('График ОП'!AD63=предметы!$H$26,COUNTIFS('График ОП'!AD63:AD79,предметы!$H$11)&gt;0),AND('График ОП'!AD63=предметы!$H$12,COUNTIFS('График ОП'!AD63:AD79,предметы!$H$27)&gt;0),AND('График ОП'!AD63=предметы!$H$27,COUNTIFS('График ОП'!AD63:AD79,предметы!$H$12)&gt;0),AND('График ОП'!AD63=предметы!$H$13,COUNTIFS('График ОП'!AD63:AD79,предметы!$H$28)&gt;0),AND('График ОП'!AD63=предметы!$H$28,COUNTIFS('График ОП'!AD63:AD79,предметы!$H$13)&gt;0),AND('График ОП'!AD63=предметы!$H$14,COUNTIFS('График ОП'!AD63:AD79,предметы!$H$29)&gt;0),AND('График ОП'!AD63=предметы!$H$29,COUNTIFS('График ОП'!AD63:AD79,предметы!$H$14)&gt;0),AND('График ОП'!AD63=предметы!$H$15,COUNTIFS('График ОП'!AD63:AD79,предметы!$H$30)&gt;0),AND('График ОП'!AD63=предметы!$H$30,COUNTIFS('График ОП'!AD63:AD79,предметы!$H$15)&gt;0)),"&lt;17 (ВПР, КР)","*")</f>
        <v>*</v>
      </c>
      <c r="AV62" s="24" t="str">
        <f>IF(OR(COUNTIFS('График ОП'!AE63:AE79,'График ОП'!AE63)&gt;1,AND('График ОП'!AE63=предметы!$H$3,COUNTIFS('График ОП'!AE63:AE79,предметы!$H$16)&gt;0),AND('График ОП'!AE63=предметы!$H$16,COUNTIFS('График ОП'!AE63:AE79,предметы!$H$3)&gt;0),AND('График ОП'!AE63=предметы!$H$4,COUNTIFS('График ОП'!AE63:AE79,предметы!$H$19)&gt;0),AND('График ОП'!AE63=предметы!$H$19,COUNTIFS('График ОП'!AE63:AE79,предметы!$H$4)&gt;0),AND('График ОП'!AE63=предметы!$H$5,COUNTIFS('График ОП'!AE63:AE79,предметы!$H$20)&gt;0),AND('График ОП'!AE63=предметы!$H$20,COUNTIFS('График ОП'!AE63:AE79,предметы!$H$5)&gt;0),AND('График ОП'!AE63=предметы!$H$6,COUNTIFS('График ОП'!AE63:AE79,предметы!$H$21)&gt;0),AND('График ОП'!AE63=предметы!$H$21,COUNTIFS('График ОП'!AE63:AE79,предметы!$H$6)&gt;0),AND('График ОП'!AE63=предметы!$H$7,COUNTIFS('График ОП'!AE63:AE79,предметы!$H$22)&gt;0),AND('График ОП'!AE63=предметы!$H$22,COUNTIFS('График ОП'!AE63:AE79,предметы!$H$7)&gt;0),AND('График ОП'!AE63=предметы!$H$8,COUNTIFS('График ОП'!AE63:AE79,предметы!$H$23)&gt;0),AND('График ОП'!AE63=предметы!$H$23,COUNTIFS('График ОП'!AE63:AE79,предметы!$H$8)&gt;0),AND('График ОП'!AE63=предметы!$H$9,COUNTIFS('График ОП'!AE63:AE79,предметы!$H$24)&gt;0),AND('График ОП'!AE63=предметы!$H$24,COUNTIFS('График ОП'!AE63:AE79,предметы!$H$9)&gt;0),AND('График ОП'!AE63=предметы!$H$10,COUNTIFS('График ОП'!AE63:AE79,предметы!$H$25)&gt;0),AND('График ОП'!AE63=предметы!$H$25,COUNTIFS('График ОП'!AE63:AE79,предметы!$H$10)&gt;0),AND('График ОП'!AE63=предметы!$H$11,COUNTIFS('График ОП'!AE63:AE79,предметы!$H$26)&gt;0),AND('График ОП'!AE63=предметы!$H$26,COUNTIFS('График ОП'!AE63:AE79,предметы!$H$11)&gt;0),AND('График ОП'!AE63=предметы!$H$12,COUNTIFS('График ОП'!AE63:AE79,предметы!$H$27)&gt;0),AND('График ОП'!AE63=предметы!$H$27,COUNTIFS('График ОП'!AE63:AE79,предметы!$H$12)&gt;0),AND('График ОП'!AE63=предметы!$H$13,COUNTIFS('График ОП'!AE63:AE79,предметы!$H$28)&gt;0),AND('График ОП'!AE63=предметы!$H$28,COUNTIFS('График ОП'!AE63:AE79,предметы!$H$13)&gt;0),AND('График ОП'!AE63=предметы!$H$14,COUNTIFS('График ОП'!AE63:AE79,предметы!$H$29)&gt;0),AND('График ОП'!AE63=предметы!$H$29,COUNTIFS('График ОП'!AE63:AE79,предметы!$H$14)&gt;0),AND('График ОП'!AE63=предметы!$H$15,COUNTIFS('График ОП'!AE63:AE79,предметы!$H$30)&gt;0),AND('График ОП'!AE63=предметы!$H$30,COUNTIFS('График ОП'!AE63:AE79,предметы!$H$15)&gt;0)),"&lt;17 (ВПР, КР)","*")</f>
        <v>*</v>
      </c>
      <c r="AW62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2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2" s="24" t="str">
        <f>IF(COUNTIFS('График ОП'!AF63:AF79,'График ОП'!AF63)&gt;1,"&lt;17 (ВПР, КР)","*")</f>
        <v>*</v>
      </c>
      <c r="AZ62" s="24" t="str">
        <f>IF(COUNTIFS('График ОП'!AG63:AG79,'График ОП'!AG63)&gt;1,"&lt;17 (ВПР, КР)","*")</f>
        <v>*</v>
      </c>
      <c r="BA62" s="24" t="str">
        <f>IF(COUNTIFS('График ОП'!AH63:AH79,'График ОП'!AH63)&gt;1,"&lt;17 (ВПР, КР)","*")</f>
        <v>*</v>
      </c>
      <c r="BB62" s="24" t="e">
        <f>IF(COUNTIFS('График ОП'!#REF!,'График ОП'!#REF!)&gt;1,"&lt;17 (ВПР, КР)","*")</f>
        <v>#REF!</v>
      </c>
      <c r="BC62" s="24" t="e">
        <f>IF(COUNTIFS('График ОП'!#REF!,'График ОП'!#REF!)&gt;1,"&lt;17 (ВПР, КР)","*")</f>
        <v>#REF!</v>
      </c>
      <c r="BD62" s="24" t="e">
        <f>IF(COUNTIFS('График ОП'!#REF!,'График ОП'!#REF!)&gt;1,"&lt;17 (ВПР, КР)","*")</f>
        <v>#REF!</v>
      </c>
      <c r="BE62" s="24" t="str">
        <f>IF(OR(COUNTIFS('График ОП'!AI63:AI79,'График ОП'!AI63)&gt;1,AND('График ОП'!AI63=предметы!$J$3,COUNTIFS('График ОП'!AI63:AI79,предметы!$J$16)&gt;0),AND('График ОП'!AI63=предметы!$J$16,COUNTIFS('График ОП'!AI63:AI79,предметы!$J$3)&gt;0),AND('График ОП'!AI63=предметы!$J$4,COUNTIFS('График ОП'!AI63:AI79,предметы!$J$19)&gt;0),AND('График ОП'!AI63=предметы!$J$19,COUNTIFS('График ОП'!AI63:AI79,предметы!$J$4)&gt;0),AND('График ОП'!AI63=предметы!$J$5,COUNTIFS('График ОП'!AI63:AI79,предметы!$J$20)&gt;0),AND('График ОП'!AI63=предметы!$J$20,COUNTIFS('График ОП'!AI63:AI79,предметы!$J$5)&gt;0),AND('График ОП'!AI63=предметы!$J$6,COUNTIFS('График ОП'!AI63:AI79,предметы!$J$21)&gt;0),AND('График ОП'!AI63=предметы!$J$21,COUNTIFS('График ОП'!AI63:AI79,предметы!$J$6)&gt;0),AND('График ОП'!AI63=предметы!$J$7,COUNTIFS('График ОП'!AI63:AI79,предметы!$J$22)&gt;0),AND('График ОП'!AI63=предметы!$J$22,COUNTIFS('График ОП'!AI63:AI79,предметы!$J$7)&gt;0),AND('График ОП'!AI63=предметы!$J$8,COUNTIFS('График ОП'!AI63:AI79,предметы!$J$23)&gt;0),AND('График ОП'!AI63=предметы!$J$23,COUNTIFS('График ОП'!AI63:AI79,предметы!$J$8)&gt;0),AND('График ОП'!AI63=предметы!$J$9,COUNTIFS('График ОП'!AI63:AI79,предметы!$J$24)&gt;0),AND('График ОП'!AI63=предметы!$J$24,COUNTIFS('График ОП'!AI63:AI79,предметы!$J$9)&gt;0),AND('График ОП'!AI63=предметы!$J$10,COUNTIFS('График ОП'!AI63:AI79,предметы!$J$25)&gt;0),AND('График ОП'!AI63=предметы!$J$25,COUNTIFS('График ОП'!AI63:AI79,предметы!$J$10)&gt;0),AND('График ОП'!AI63=предметы!$J$11,COUNTIFS('График ОП'!AI63:AI79,предметы!$J$26)&gt;0),AND('График ОП'!AI63=предметы!$J$26,COUNTIFS('График ОП'!AI63:AI79,предметы!$J$11)&gt;0),AND('График ОП'!AI63=предметы!$J$12,COUNTIFS('График ОП'!AI63:AI79,предметы!$J$27)&gt;0),AND('График ОП'!AI63=предметы!$J$27,COUNTIFS('График ОП'!AI63:AI79,предметы!$J$12)&gt;0),AND('График ОП'!AI63=предметы!$J$13,COUNTIFS('График ОП'!AI63:AI79,предметы!$J$28)&gt;0),AND('График ОП'!AI63=предметы!$J$28,COUNTIFS('График ОП'!AI63:AI79,предметы!$J$13)&gt;0),AND('График ОП'!AI63=предметы!$J$14,COUNTIFS('График ОП'!AI63:AI79,предметы!$J$29)&gt;0),AND('График ОП'!AI63=предметы!$J$29,COUNTIFS('График ОП'!AI63:AI79,предметы!$J$14)&gt;0),AND('График ОП'!AI63=предметы!$J$15,COUNTIFS('График ОП'!AI63:AI79,предметы!$J$30)&gt;0),AND('График ОП'!AI63=предметы!$J$30,COUNTIFS('График ОП'!AI63:AI79,предметы!$J$15)&gt;0)),"&lt;17 (ВПР, КР)","*")</f>
        <v>*</v>
      </c>
      <c r="BF62" s="24" t="str">
        <f>IF(OR(COUNTIFS('График ОП'!AJ63:AJ79,'График ОП'!AJ63)&gt;1,AND('График ОП'!AJ63=предметы!$J$3,COUNTIFS('График ОП'!AJ63:AJ79,предметы!$J$16)&gt;0),AND('График ОП'!AJ63=предметы!$J$16,COUNTIFS('График ОП'!AJ63:AJ79,предметы!$J$3)&gt;0),AND('График ОП'!AJ63=предметы!$J$4,COUNTIFS('График ОП'!AJ63:AJ79,предметы!$J$19)&gt;0),AND('График ОП'!AJ63=предметы!$J$19,COUNTIFS('График ОП'!AJ63:AJ79,предметы!$J$4)&gt;0),AND('График ОП'!AJ63=предметы!$J$5,COUNTIFS('График ОП'!AJ63:AJ79,предметы!$J$20)&gt;0),AND('График ОП'!AJ63=предметы!$J$20,COUNTIFS('График ОП'!AJ63:AJ79,предметы!$J$5)&gt;0),AND('График ОП'!AJ63=предметы!$J$6,COUNTIFS('График ОП'!AJ63:AJ79,предметы!$J$21)&gt;0),AND('График ОП'!AJ63=предметы!$J$21,COUNTIFS('График ОП'!AJ63:AJ79,предметы!$J$6)&gt;0),AND('График ОП'!AJ63=предметы!$J$7,COUNTIFS('График ОП'!AJ63:AJ79,предметы!$J$22)&gt;0),AND('График ОП'!AJ63=предметы!$J$22,COUNTIFS('График ОП'!AJ63:AJ79,предметы!$J$7)&gt;0),AND('График ОП'!AJ63=предметы!$J$8,COUNTIFS('График ОП'!AJ63:AJ79,предметы!$J$23)&gt;0),AND('График ОП'!AJ63=предметы!$J$23,COUNTIFS('График ОП'!AJ63:AJ79,предметы!$J$8)&gt;0),AND('График ОП'!AJ63=предметы!$J$9,COUNTIFS('График ОП'!AJ63:AJ79,предметы!$J$24)&gt;0),AND('График ОП'!AJ63=предметы!$J$24,COUNTIFS('График ОП'!AJ63:AJ79,предметы!$J$9)&gt;0),AND('График ОП'!AJ63=предметы!$J$10,COUNTIFS('График ОП'!AJ63:AJ79,предметы!$J$25)&gt;0),AND('График ОП'!AJ63=предметы!$J$25,COUNTIFS('График ОП'!AJ63:AJ79,предметы!$J$10)&gt;0),AND('График ОП'!AJ63=предметы!$J$11,COUNTIFS('График ОП'!AJ63:AJ79,предметы!$J$26)&gt;0),AND('График ОП'!AJ63=предметы!$J$26,COUNTIFS('График ОП'!AJ63:AJ79,предметы!$J$11)&gt;0),AND('График ОП'!AJ63=предметы!$J$12,COUNTIFS('График ОП'!AJ63:AJ79,предметы!$J$27)&gt;0),AND('График ОП'!AJ63=предметы!$J$27,COUNTIFS('График ОП'!AJ63:AJ79,предметы!$J$12)&gt;0),AND('График ОП'!AJ63=предметы!$J$13,COUNTIFS('График ОП'!AJ63:AJ79,предметы!$J$28)&gt;0),AND('График ОП'!AJ63=предметы!$J$28,COUNTIFS('График ОП'!AJ63:AJ79,предметы!$J$13)&gt;0),AND('График ОП'!AJ63=предметы!$J$14,COUNTIFS('График ОП'!AJ63:AJ79,предметы!$J$29)&gt;0),AND('График ОП'!AJ63=предметы!$J$29,COUNTIFS('График ОП'!AJ63:AJ79,предметы!$J$14)&gt;0),AND('График ОП'!AJ63=предметы!$J$15,COUNTIFS('График ОП'!AJ63:AJ79,предметы!$J$30)&gt;0),AND('График ОП'!AJ63=предметы!$J$30,COUNTIFS('График ОП'!AJ63:AJ79,предметы!$J$15)&gt;0)),"&lt;17 (ВПР, КР)","*")</f>
        <v>*</v>
      </c>
      <c r="BG62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2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2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2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2" s="24" t="str">
        <f>IF(COUNTIFS('График ОП'!AK63:AK79,'График ОП'!AK63)&gt;1,"&lt;17 (ВПР, КР)","*")</f>
        <v>*</v>
      </c>
      <c r="BL62" s="24" t="str">
        <f>IF(COUNTIFS('График ОП'!AL63:AL79,'График ОП'!AL63)&gt;1,"&lt;17 (ВПР, КР)","*")</f>
        <v>*</v>
      </c>
      <c r="BM62" s="24" t="e">
        <f>IF(COUNTIFS('График ОП'!#REF!,'График ОП'!#REF!)&gt;1,"&lt;17 (ВПР, КР)","*")</f>
        <v>#REF!</v>
      </c>
      <c r="BN62" s="24" t="e">
        <f>IF(COUNTIFS('График ОП'!#REF!,'График ОП'!#REF!)&gt;1,"&lt;17 (ВПР, КР)","*")</f>
        <v>#REF!</v>
      </c>
      <c r="BO62" s="24" t="e">
        <f>IF(COUNTIFS('График ОП'!#REF!,'График ОП'!#REF!)&gt;1,"&lt;17 (ВПР, КР)","*")</f>
        <v>#REF!</v>
      </c>
      <c r="BP62" s="24" t="e">
        <f>IF(COUNTIFS('График ОП'!#REF!,'График ОП'!#REF!)&gt;1,"&lt;17 (ВПР, КР)","*")</f>
        <v>#REF!</v>
      </c>
    </row>
    <row r="63" spans="1:68" x14ac:dyDescent="0.2">
      <c r="A63" s="22">
        <v>46323</v>
      </c>
      <c r="B63" s="23" t="s">
        <v>67</v>
      </c>
      <c r="C63" s="23" t="str">
        <f>IF(COUNTIFS('График ОП'!C64:C80,'График ОП'!C64)&gt;1,"&lt;17 (ВПР, КР)","*")</f>
        <v>*</v>
      </c>
      <c r="D63" s="23" t="str">
        <f>IF(COUNTIFS('График ОП'!D64:D80,'График ОП'!D64)&gt;1,"&lt;17 (ВПР, КР)","*")</f>
        <v>*</v>
      </c>
      <c r="E63" s="23" t="str">
        <f>IF(COUNTIFS('График ОП'!E64:E80,'График ОП'!E64)&gt;1,"&lt;17 (ВПР, КР)","*")</f>
        <v>*</v>
      </c>
      <c r="F63" s="23" t="e">
        <f>IF(COUNTIFS('График ОП'!#REF!,'График ОП'!#REF!)&gt;1,"&lt;17 (ВПР, КР)","*")</f>
        <v>#REF!</v>
      </c>
      <c r="G63" s="23" t="e">
        <f>IF(COUNTIFS('График ОП'!#REF!,'График ОП'!#REF!)&gt;1,"&lt;17 (ВПР, КР)","*")</f>
        <v>#REF!</v>
      </c>
      <c r="H63" s="23" t="e">
        <f>IF(COUNTIFS('График ОП'!#REF!,'График ОП'!#REF!)&gt;1,"&lt;17 (ВПР, КР)","*")</f>
        <v>#REF!</v>
      </c>
      <c r="I63" s="24" t="str">
        <f>IF(COUNTIFS('График ОП'!F64:F80,'График ОП'!F64)&gt;1,"&lt;17 (ВПР, КР)","*")</f>
        <v>*</v>
      </c>
      <c r="J63" s="24" t="str">
        <f>IF(COUNTIFS('График ОП'!G64:G80,'График ОП'!G64)&gt;1,"&lt;17 (ВПР, КР)","*")</f>
        <v>*</v>
      </c>
      <c r="K63" s="24" t="str">
        <f>IF(COUNTIFS('График ОП'!H64:H80,'График ОП'!H64)&gt;1,"&lt;17 (ВПР, КР)","*")</f>
        <v>*</v>
      </c>
      <c r="L63" s="24" t="e">
        <f>IF(COUNTIFS('График ОП'!#REF!,'График ОП'!#REF!)&gt;1,"&lt;17 (ВПР, КР)","*")</f>
        <v>#REF!</v>
      </c>
      <c r="M63" s="24" t="e">
        <f>IF(COUNTIFS('График ОП'!#REF!,'График ОП'!#REF!)&gt;1,"&lt;17 (ВПР, КР)","*")</f>
        <v>#REF!</v>
      </c>
      <c r="N63" s="24" t="e">
        <f>IF(COUNTIFS('График ОП'!#REF!,'График ОП'!#REF!)&gt;1,"&lt;17 (ВПР, КР)","*")</f>
        <v>#REF!</v>
      </c>
      <c r="O63" s="24" t="str">
        <f>IF(COUNTIFS('График ОП'!I64:I80,'График ОП'!I64)&gt;1,"&lt;17 (ВПР, КР)","*")</f>
        <v>*</v>
      </c>
      <c r="P63" s="24" t="str">
        <f>IF(COUNTIFS('График ОП'!J64:J80,'График ОП'!J64)&gt;1,"&lt;17 (ВПР, КР)","*")</f>
        <v>*</v>
      </c>
      <c r="Q63" s="24" t="str">
        <f>IF(COUNTIFS('График ОП'!K64:K80,'График ОП'!K64)&gt;1,"&lt;17 (ВПР, КР)","*")</f>
        <v>*</v>
      </c>
      <c r="R63" s="24" t="str">
        <f>IF(COUNTIFS('График ОП'!L64:L80,'График ОП'!L64)&gt;1,"&lt;17 (ВПР, КР)","*")</f>
        <v>*</v>
      </c>
      <c r="S63" s="24" t="e">
        <f>IF(COUNTIFS('График ОП'!#REF!,'График ОП'!#REF!)&gt;1,"&lt;17 (ВПР, КР)","*")</f>
        <v>#REF!</v>
      </c>
      <c r="T63" s="24" t="e">
        <f>IF(COUNTIFS('График ОП'!#REF!,'График ОП'!#REF!)&gt;1,"&lt;17 (ВПР, КР)","*")</f>
        <v>#REF!</v>
      </c>
      <c r="U63" s="24" t="str">
        <f>IF(OR(COUNTIFS('График ОП'!M64:M80,'График ОП'!M64)&gt;1,AND('График ОП'!M64=предметы!$D$3,COUNTIFS('График ОП'!M64:M80,предметы!$D$12)&gt;0),AND('График ОП'!M64=предметы!$D$12,COUNTIFS('График ОП'!M64:M80,предметы!$D$3)&gt;0),AND('График ОП'!M64=предметы!$D$4,COUNTIFS('График ОП'!M64:M80,предметы!$D$13)&gt;0),AND('График ОП'!M64=предметы!$D$13,COUNTIFS('График ОП'!M64:M80,предметы!$D$4)&gt;0),AND('График ОП'!M64=предметы!$D$14,COUNTIFS('График ОП'!M64:M80,предметы!$D$5)&gt;0),AND('График ОП'!M64=предметы!$D$5,COUNTIFS('График ОП'!M64:M80,предметы!$D$14)&gt;0),AND('График ОП'!M64=предметы!$D$15,COUNTIFS('График ОП'!M64:M80,предметы!$D$6)&gt;0),AND('График ОП'!M64=предметы!$D$6,COUNTIFS('График ОП'!M64:M80,предметы!$D$15)&gt;0),AND('График ОП'!M64=предметы!$D$16,COUNTIFS('График ОП'!M64:M80,предметы!$D$7)&gt;0),AND('График ОП'!M64=предметы!$D$7,COUNTIFS('График ОП'!M64:M80,предметы!$D$16)&gt;0),AND('График ОП'!M64=предметы!$D$8,COUNTIFS('График ОП'!M64:M80,предметы!$D$10)&gt;0),AND('График ОП'!M64=предметы!$D$10,COUNTIFS('График ОП'!M64:M80,предметы!$D$8)&gt;0),AND('График ОП'!M64=предметы!$D$9,COUNTIFS('График ОП'!M64:M80,предметы!$D$11)&gt;0),AND('График ОП'!M64=предметы!$D$11,COUNTIFS('График ОП'!M64:M80,предметы!$D$9)&gt;0)),"&lt;17 (ВПР, КР)","*")</f>
        <v>*</v>
      </c>
      <c r="V63" s="24" t="str">
        <f>IF(OR(COUNTIFS('График ОП'!N64:N80,'График ОП'!N64)&gt;1,AND('График ОП'!N64=предметы!$D$3,COUNTIFS('График ОП'!N64:N80,предметы!$D$12)&gt;0),AND('График ОП'!N64=предметы!$D$12,COUNTIFS('График ОП'!N64:N80,предметы!$D$3)&gt;0),AND('График ОП'!N64=предметы!$D$4,COUNTIFS('График ОП'!N64:N80,предметы!$D$13)&gt;0),AND('График ОП'!N64=предметы!$D$13,COUNTIFS('График ОП'!N64:N80,предметы!$D$4)&gt;0),AND('График ОП'!N64=предметы!$D$14,COUNTIFS('График ОП'!N64:N80,предметы!$D$5)&gt;0),AND('График ОП'!N64=предметы!$D$5,COUNTIFS('График ОП'!N64:N80,предметы!$D$14)&gt;0),AND('График ОП'!N64=предметы!$D$15,COUNTIFS('График ОП'!N64:N80,предметы!$D$6)&gt;0),AND('График ОП'!N64=предметы!$D$6,COUNTIFS('График ОП'!N64:N80,предметы!$D$15)&gt;0),AND('График ОП'!N64=предметы!$D$16,COUNTIFS('График ОП'!N64:N80,предметы!$D$7)&gt;0),AND('График ОП'!N64=предметы!$D$7,COUNTIFS('График ОП'!N64:N80,предметы!$D$16)&gt;0),AND('График ОП'!N64=предметы!$D$8,COUNTIFS('График ОП'!N64:N80,предметы!$D$10)&gt;0),AND('График ОП'!N64=предметы!$D$10,COUNTIFS('График ОП'!N64:N80,предметы!$D$8)&gt;0),AND('График ОП'!N64=предметы!$D$9,COUNTIFS('График ОП'!N64:N80,предметы!$D$11)&gt;0),AND('График ОП'!N64=предметы!$D$11,COUNTIFS('График ОП'!N64:N80,предметы!$D$9)&gt;0)),"&lt;17 (ВПР, КР)","*")</f>
        <v>*</v>
      </c>
      <c r="W63" s="24" t="str">
        <f>IF(OR(COUNTIFS('График ОП'!O64:O80,'График ОП'!O64)&gt;1,AND('График ОП'!O64=предметы!$D$3,COUNTIFS('График ОП'!O64:O80,предметы!$D$12)&gt;0),AND('График ОП'!O64=предметы!$D$12,COUNTIFS('График ОП'!O64:O80,предметы!$D$3)&gt;0),AND('График ОП'!O64=предметы!$D$4,COUNTIFS('График ОП'!O64:O80,предметы!$D$13)&gt;0),AND('График ОП'!O64=предметы!$D$13,COUNTIFS('График ОП'!O64:O80,предметы!$D$4)&gt;0),AND('График ОП'!O64=предметы!$D$14,COUNTIFS('График ОП'!O64:O80,предметы!$D$5)&gt;0),AND('График ОП'!O64=предметы!$D$5,COUNTIFS('График ОП'!O64:O80,предметы!$D$14)&gt;0),AND('График ОП'!O64=предметы!$D$15,COUNTIFS('График ОП'!O64:O80,предметы!$D$6)&gt;0),AND('График ОП'!O64=предметы!$D$6,COUNTIFS('График ОП'!O64:O80,предметы!$D$15)&gt;0),AND('График ОП'!O64=предметы!$D$16,COUNTIFS('График ОП'!O64:O80,предметы!$D$7)&gt;0),AND('График ОП'!O64=предметы!$D$7,COUNTIFS('График ОП'!O64:O80,предметы!$D$16)&gt;0),AND('График ОП'!O64=предметы!$D$8,COUNTIFS('График ОП'!O64:O80,предметы!$D$10)&gt;0),AND('График ОП'!O64=предметы!$D$10,COUNTIFS('График ОП'!O64:O80,предметы!$D$8)&gt;0),AND('График ОП'!O64=предметы!$D$9,COUNTIFS('График ОП'!O64:O80,предметы!$D$11)&gt;0),AND('График ОП'!O64=предметы!$D$11,COUNTIFS('График ОП'!O64:O80,предметы!$D$9)&gt;0)),"&lt;17 (ВПР, КР)","*")</f>
        <v>*</v>
      </c>
      <c r="X63" s="24" t="str">
        <f>IF(OR(COUNTIFS('График ОП'!P64:P80,'График ОП'!P64)&gt;1,AND('График ОП'!P64=предметы!$D$3,COUNTIFS('График ОП'!P64:P80,предметы!$D$12)&gt;0),AND('График ОП'!P64=предметы!$D$12,COUNTIFS('График ОП'!P64:P80,предметы!$D$3)&gt;0),AND('График ОП'!P64=предметы!$D$4,COUNTIFS('График ОП'!P64:P80,предметы!$D$13)&gt;0),AND('График ОП'!P64=предметы!$D$13,COUNTIFS('График ОП'!P64:P80,предметы!$D$4)&gt;0),AND('График ОП'!P64=предметы!$D$14,COUNTIFS('График ОП'!P64:P80,предметы!$D$5)&gt;0),AND('График ОП'!P64=предметы!$D$5,COUNTIFS('График ОП'!P64:P80,предметы!$D$14)&gt;0),AND('График ОП'!P64=предметы!$D$15,COUNTIFS('График ОП'!P64:P80,предметы!$D$6)&gt;0),AND('График ОП'!P64=предметы!$D$6,COUNTIFS('График ОП'!P64:P80,предметы!$D$15)&gt;0),AND('График ОП'!P64=предметы!$D$16,COUNTIFS('График ОП'!P64:P80,предметы!$D$7)&gt;0),AND('График ОП'!P64=предметы!$D$7,COUNTIFS('График ОП'!P64:P80,предметы!$D$16)&gt;0),AND('График ОП'!P64=предметы!$D$8,COUNTIFS('График ОП'!P64:P80,предметы!$D$10)&gt;0),AND('График ОП'!P64=предметы!$D$10,COUNTIFS('График ОП'!P64:P80,предметы!$D$8)&gt;0),AND('График ОП'!P64=предметы!$D$9,COUNTIFS('График ОП'!P64:P80,предметы!$D$11)&gt;0),AND('График ОП'!P64=предметы!$D$11,COUNTIFS('График ОП'!P64:P80,предметы!$D$9)&gt;0)),"&lt;17 (ВПР, КР)","*")</f>
        <v>*</v>
      </c>
      <c r="Y63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3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3" s="24" t="str">
        <f>IF(OR(COUNTIFS('График ОП'!Q64:Q80,'График ОП'!Q64)&gt;1,AND('График ОП'!Q64=предметы!$E$3,COUNTIFS('График ОП'!Q64:Q80,предметы!$E$12)&gt;0),AND('График ОП'!Q64=предметы!$E$12,COUNTIFS('График ОП'!Q64:Q80,предметы!$E$3)&gt;0),AND('График ОП'!Q64=предметы!$E$4,COUNTIFS('График ОП'!Q64:Q80,предметы!$E$13)&gt;0),AND('График ОП'!Q64=предметы!$E$13,COUNTIFS('График ОП'!Q64:Q80,предметы!$E$4)&gt;0),AND('График ОП'!Q64=предметы!$E$5,COUNTIFS('График ОП'!Q64:Q80,предметы!$E$14)&gt;0),AND('График ОП'!Q64=предметы!$E$14,COUNTIFS('График ОП'!Q64:Q80,предметы!$E$5)&gt;0),AND('График ОП'!Q64=предметы!$E$6,COUNTIFS('График ОП'!Q64:Q80,предметы!$E$15)&gt;0),AND('График ОП'!Q64=предметы!$E$15,COUNTIFS('График ОП'!Q64:Q80,предметы!$E$6)&gt;0),AND('График ОП'!Q64=предметы!$E$7,COUNTIFS('График ОП'!Q64:Q80,предметы!$E$16)&gt;0),AND('График ОП'!Q64=предметы!$E$16,COUNTIFS('График ОП'!Q64:Q80,предметы!$E$7)&gt;0),AND('График ОП'!Q64=предметы!$E$8,COUNTIFS('График ОП'!Q64:Q80,предметы!$E$17)&gt;0),AND('График ОП'!Q64=предметы!$E$17,COUNTIFS('График ОП'!Q64:Q80,предметы!$E$8)&gt;0),AND('График ОП'!Q64=предметы!$E$9,COUNTIFS('График ОП'!Q64:Q80,предметы!$E$18)&gt;0),AND('График ОП'!Q64=предметы!$E$18,COUNTIFS('График ОП'!Q64:Q80,предметы!$E$9)&gt;0),AND('График ОП'!Q64=предметы!$E$10,COUNTIFS('График ОП'!Q64:Q80,предметы!$E$19)&gt;0),AND('График ОП'!Q64=предметы!$E$19,COUNTIFS('График ОП'!Q64:Q80,предметы!$E$10)&gt;0),AND('График ОП'!Q64=предметы!$E$11,COUNTIFS('График ОП'!Q64:Q80,предметы!$E$20)&gt;0),AND('График ОП'!Q64=предметы!$E$20,COUNTIFS('График ОП'!Q64:Q80,предметы!$E$11)&gt;0)),"&lt;17 (ВПР, КР)","*")</f>
        <v>*</v>
      </c>
      <c r="AB63" s="24" t="str">
        <f>IF(OR(COUNTIFS('График ОП'!R64:R80,'График ОП'!R64)&gt;1,AND('График ОП'!R64=предметы!$E$3,COUNTIFS('График ОП'!R64:R80,предметы!$E$12)&gt;0),AND('График ОП'!R64=предметы!$E$12,COUNTIFS('График ОП'!R64:R80,предметы!$E$3)&gt;0),AND('График ОП'!R64=предметы!$E$4,COUNTIFS('График ОП'!R64:R80,предметы!$E$13)&gt;0),AND('График ОП'!R64=предметы!$E$13,COUNTIFS('График ОП'!R64:R80,предметы!$E$4)&gt;0),AND('График ОП'!R64=предметы!$E$5,COUNTIFS('График ОП'!R64:R80,предметы!$E$14)&gt;0),AND('График ОП'!R64=предметы!$E$14,COUNTIFS('График ОП'!R64:R80,предметы!$E$5)&gt;0),AND('График ОП'!R64=предметы!$E$6,COUNTIFS('График ОП'!R64:R80,предметы!$E$15)&gt;0),AND('График ОП'!R64=предметы!$E$15,COUNTIFS('График ОП'!R64:R80,предметы!$E$6)&gt;0),AND('График ОП'!R64=предметы!$E$7,COUNTIFS('График ОП'!R64:R80,предметы!$E$16)&gt;0),AND('График ОП'!R64=предметы!$E$16,COUNTIFS('График ОП'!R64:R80,предметы!$E$7)&gt;0),AND('График ОП'!R64=предметы!$E$8,COUNTIFS('График ОП'!R64:R80,предметы!$E$17)&gt;0),AND('График ОП'!R64=предметы!$E$17,COUNTIFS('График ОП'!R64:R80,предметы!$E$8)&gt;0),AND('График ОП'!R64=предметы!$E$9,COUNTIFS('График ОП'!R64:R80,предметы!$E$18)&gt;0),AND('График ОП'!R64=предметы!$E$18,COUNTIFS('График ОП'!R64:R80,предметы!$E$9)&gt;0),AND('График ОП'!R64=предметы!$E$10,COUNTIFS('График ОП'!R64:R80,предметы!$E$19)&gt;0),AND('График ОП'!R64=предметы!$E$19,COUNTIFS('График ОП'!R64:R80,предметы!$E$10)&gt;0),AND('График ОП'!R64=предметы!$E$11,COUNTIFS('График ОП'!R64:R80,предметы!$E$20)&gt;0),AND('График ОП'!R64=предметы!$E$20,COUNTIFS('График ОП'!R64:R80,предметы!$E$11)&gt;0)),"&lt;17 (ВПР, КР)","*")</f>
        <v>*</v>
      </c>
      <c r="AC63" s="24" t="str">
        <f>IF(OR(COUNTIFS('График ОП'!S64:S80,'График ОП'!S64)&gt;1,AND('График ОП'!S64=предметы!$E$3,COUNTIFS('График ОП'!S64:S80,предметы!$E$12)&gt;0),AND('График ОП'!S64=предметы!$E$12,COUNTIFS('График ОП'!S64:S80,предметы!$E$3)&gt;0),AND('График ОП'!S64=предметы!$E$4,COUNTIFS('График ОП'!S64:S80,предметы!$E$13)&gt;0),AND('График ОП'!S64=предметы!$E$13,COUNTIFS('График ОП'!S64:S80,предметы!$E$4)&gt;0),AND('График ОП'!S64=предметы!$E$5,COUNTIFS('График ОП'!S64:S80,предметы!$E$14)&gt;0),AND('График ОП'!S64=предметы!$E$14,COUNTIFS('График ОП'!S64:S80,предметы!$E$5)&gt;0),AND('График ОП'!S64=предметы!$E$6,COUNTIFS('График ОП'!S64:S80,предметы!$E$15)&gt;0),AND('График ОП'!S64=предметы!$E$15,COUNTIFS('График ОП'!S64:S80,предметы!$E$6)&gt;0),AND('График ОП'!S64=предметы!$E$7,COUNTIFS('График ОП'!S64:S80,предметы!$E$16)&gt;0),AND('График ОП'!S64=предметы!$E$16,COUNTIFS('График ОП'!S64:S80,предметы!$E$7)&gt;0),AND('График ОП'!S64=предметы!$E$8,COUNTIFS('График ОП'!S64:S80,предметы!$E$17)&gt;0),AND('График ОП'!S64=предметы!$E$17,COUNTIFS('График ОП'!S64:S80,предметы!$E$8)&gt;0),AND('График ОП'!S64=предметы!$E$9,COUNTIFS('График ОП'!S64:S80,предметы!$E$18)&gt;0),AND('График ОП'!S64=предметы!$E$18,COUNTIFS('График ОП'!S64:S80,предметы!$E$9)&gt;0),AND('График ОП'!S64=предметы!$E$10,COUNTIFS('График ОП'!S64:S80,предметы!$E$19)&gt;0),AND('График ОП'!S64=предметы!$E$19,COUNTIFS('График ОП'!S64:S80,предметы!$E$10)&gt;0),AND('График ОП'!S64=предметы!$E$11,COUNTIFS('График ОП'!S64:S80,предметы!$E$20)&gt;0),AND('График ОП'!S64=предметы!$E$20,COUNTIFS('График ОП'!S64:S80,предметы!$E$11)&gt;0)),"&lt;17 (ВПР, КР)","*")</f>
        <v>*</v>
      </c>
      <c r="AD63" s="24" t="str">
        <f>IF(OR(COUNTIFS('График ОП'!T64:T80,'График ОП'!T64)&gt;1,AND('График ОП'!T64=предметы!$E$3,COUNTIFS('График ОП'!T64:T80,предметы!$E$12)&gt;0),AND('График ОП'!T64=предметы!$E$12,COUNTIFS('График ОП'!T64:T80,предметы!$E$3)&gt;0),AND('График ОП'!T64=предметы!$E$4,COUNTIFS('График ОП'!T64:T80,предметы!$E$13)&gt;0),AND('График ОП'!T64=предметы!$E$13,COUNTIFS('График ОП'!T64:T80,предметы!$E$4)&gt;0),AND('График ОП'!T64=предметы!$E$5,COUNTIFS('График ОП'!T64:T80,предметы!$E$14)&gt;0),AND('График ОП'!T64=предметы!$E$14,COUNTIFS('График ОП'!T64:T80,предметы!$E$5)&gt;0),AND('График ОП'!T64=предметы!$E$6,COUNTIFS('График ОП'!T64:T80,предметы!$E$15)&gt;0),AND('График ОП'!T64=предметы!$E$15,COUNTIFS('График ОП'!T64:T80,предметы!$E$6)&gt;0),AND('График ОП'!T64=предметы!$E$7,COUNTIFS('График ОП'!T64:T80,предметы!$E$16)&gt;0),AND('График ОП'!T64=предметы!$E$16,COUNTIFS('График ОП'!T64:T80,предметы!$E$7)&gt;0),AND('График ОП'!T64=предметы!$E$8,COUNTIFS('График ОП'!T64:T80,предметы!$E$17)&gt;0),AND('График ОП'!T64=предметы!$E$17,COUNTIFS('График ОП'!T64:T80,предметы!$E$8)&gt;0),AND('График ОП'!T64=предметы!$E$9,COUNTIFS('График ОП'!T64:T80,предметы!$E$18)&gt;0),AND('График ОП'!T64=предметы!$E$18,COUNTIFS('График ОП'!T64:T80,предметы!$E$9)&gt;0),AND('График ОП'!T64=предметы!$E$10,COUNTIFS('График ОП'!T64:T80,предметы!$E$19)&gt;0),AND('График ОП'!T64=предметы!$E$19,COUNTIFS('График ОП'!T64:T80,предметы!$E$10)&gt;0),AND('График ОП'!T64=предметы!$E$11,COUNTIFS('График ОП'!T64:T80,предметы!$E$20)&gt;0),AND('График ОП'!T64=предметы!$E$20,COUNTIFS('График ОП'!T64:T80,предметы!$E$11)&gt;0)),"&lt;17 (ВПР, КР)","*")</f>
        <v>*</v>
      </c>
      <c r="AE6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3" s="24" t="str">
        <f>IF(OR(COUNTIFS('График ОП'!U64:U80,'График ОП'!U64)&gt;1,AND('График ОП'!U64=предметы!$F$3,COUNTIFS('График ОП'!U64:U80,предметы!$F$13)&gt;0),AND('График ОП'!U64=предметы!$F$13,COUNTIFS('График ОП'!U64:U80,предметы!$F$3)&gt;0),AND('График ОП'!U64=предметы!$F$4,COUNTIFS('График ОП'!U64:U80,предметы!$F$14)&gt;0),AND('График ОП'!U64=предметы!$F$14,COUNTIFS('График ОП'!U64:U80,предметы!$F$4)&gt;0),AND('График ОП'!U64=предметы!$F$5,COUNTIFS('График ОП'!U64:U80,предметы!$F$15)&gt;0),AND('График ОП'!U64=предметы!$F$15,COUNTIFS('График ОП'!U64:U80,предметы!$F$5)&gt;0),AND('График ОП'!U64=предметы!$F$6,COUNTIFS('График ОП'!U64:U80,предметы!$F$16)&gt;0),AND('График ОП'!U64=предметы!$F$16,COUNTIFS('График ОП'!U64:U80,предметы!$F$6)&gt;0),AND('График ОП'!U64=предметы!$F$7,COUNTIFS('График ОП'!U64:U80,предметы!$F$17)&gt;0),AND('График ОП'!U64=предметы!$F$17,COUNTIFS('График ОП'!U64:U80,предметы!$F$7)&gt;0),AND('График ОП'!U64=предметы!$F$8,COUNTIFS('График ОП'!U64:U80,предметы!$F$18)&gt;0),AND('График ОП'!U64=предметы!$F$18,COUNTIFS('График ОП'!U64:U80,предметы!$F$8)&gt;0),AND('График ОП'!U64=предметы!$F$9,COUNTIFS('График ОП'!U64:U80,предметы!$F$19)&gt;0),AND('График ОП'!U64=предметы!$F$19,COUNTIFS('График ОП'!U64:U80,предметы!$F$9)&gt;0),AND('График ОП'!U64=предметы!$F$10,COUNTIFS('График ОП'!U64:U80,предметы!$F$20)&gt;0),AND('График ОП'!U64=предметы!$F$20,COUNTIFS('График ОП'!U64:U80,предметы!$F$10)&gt;0),AND('График ОП'!U64=предметы!$F$11,COUNTIFS('График ОП'!U64:U80,предметы!$F$21)&gt;0),AND('График ОП'!U64=предметы!$F$21,COUNTIFS('График ОП'!U64:U80,предметы!$F$11)&gt;0),AND('График ОП'!U64=предметы!$F$12,COUNTIFS('График ОП'!U64:U80,предметы!$F$22)&gt;0),AND('График ОП'!U64=предметы!$F$22,COUNTIFS('График ОП'!U64:U80,предметы!$F$12)&gt;0)),"&lt;17 (ВПР, КР)","*")</f>
        <v>*</v>
      </c>
      <c r="AH63" s="24" t="str">
        <f>IF(OR(COUNTIFS('График ОП'!V64:V80,'График ОП'!V64)&gt;1,AND('График ОП'!V64=предметы!$F$3,COUNTIFS('График ОП'!V64:V80,предметы!$F$13)&gt;0),AND('График ОП'!V64=предметы!$F$13,COUNTIFS('График ОП'!V64:V80,предметы!$F$3)&gt;0),AND('График ОП'!V64=предметы!$F$4,COUNTIFS('График ОП'!V64:V80,предметы!$F$14)&gt;0),AND('График ОП'!V64=предметы!$F$14,COUNTIFS('График ОП'!V64:V80,предметы!$F$4)&gt;0),AND('График ОП'!V64=предметы!$F$5,COUNTIFS('График ОП'!V64:V80,предметы!$F$15)&gt;0),AND('График ОП'!V64=предметы!$F$15,COUNTIFS('График ОП'!V64:V80,предметы!$F$5)&gt;0),AND('График ОП'!V64=предметы!$F$6,COUNTIFS('График ОП'!V64:V80,предметы!$F$16)&gt;0),AND('График ОП'!V64=предметы!$F$16,COUNTIFS('График ОП'!V64:V80,предметы!$F$6)&gt;0),AND('График ОП'!V64=предметы!$F$7,COUNTIFS('График ОП'!V64:V80,предметы!$F$17)&gt;0),AND('График ОП'!V64=предметы!$F$17,COUNTIFS('График ОП'!V64:V80,предметы!$F$7)&gt;0),AND('График ОП'!V64=предметы!$F$8,COUNTIFS('График ОП'!V64:V80,предметы!$F$18)&gt;0),AND('График ОП'!V64=предметы!$F$18,COUNTIFS('График ОП'!V64:V80,предметы!$F$8)&gt;0),AND('График ОП'!V64=предметы!$F$9,COUNTIFS('График ОП'!V64:V80,предметы!$F$19)&gt;0),AND('График ОП'!V64=предметы!$F$19,COUNTIFS('График ОП'!V64:V80,предметы!$F$9)&gt;0),AND('График ОП'!V64=предметы!$F$10,COUNTIFS('График ОП'!V64:V80,предметы!$F$20)&gt;0),AND('График ОП'!V64=предметы!$F$20,COUNTIFS('График ОП'!V64:V80,предметы!$F$10)&gt;0),AND('График ОП'!V64=предметы!$F$11,COUNTIFS('График ОП'!V64:V80,предметы!$F$21)&gt;0),AND('График ОП'!V64=предметы!$F$21,COUNTIFS('График ОП'!V64:V80,предметы!$F$11)&gt;0),AND('График ОП'!V64=предметы!$F$12,COUNTIFS('График ОП'!V64:V80,предметы!$F$22)&gt;0),AND('График ОП'!V64=предметы!$F$22,COUNTIFS('График ОП'!V64:V80,предметы!$F$12)&gt;0)),"&lt;17 (ВПР, КР)","*")</f>
        <v>*</v>
      </c>
      <c r="AI63" s="24" t="str">
        <f>IF(OR(COUNTIFS('График ОП'!W64:W80,'График ОП'!W64)&gt;1,AND('График ОП'!W64=предметы!$F$3,COUNTIFS('График ОП'!W64:W80,предметы!$F$13)&gt;0),AND('График ОП'!W64=предметы!$F$13,COUNTIFS('График ОП'!W64:W80,предметы!$F$3)&gt;0),AND('График ОП'!W64=предметы!$F$4,COUNTIFS('График ОП'!W64:W80,предметы!$F$14)&gt;0),AND('График ОП'!W64=предметы!$F$14,COUNTIFS('График ОП'!W64:W80,предметы!$F$4)&gt;0),AND('График ОП'!W64=предметы!$F$5,COUNTIFS('График ОП'!W64:W80,предметы!$F$15)&gt;0),AND('График ОП'!W64=предметы!$F$15,COUNTIFS('График ОП'!W64:W80,предметы!$F$5)&gt;0),AND('График ОП'!W64=предметы!$F$6,COUNTIFS('График ОП'!W64:W80,предметы!$F$16)&gt;0),AND('График ОП'!W64=предметы!$F$16,COUNTIFS('График ОП'!W64:W80,предметы!$F$6)&gt;0),AND('График ОП'!W64=предметы!$F$7,COUNTIFS('График ОП'!W64:W80,предметы!$F$17)&gt;0),AND('График ОП'!W64=предметы!$F$17,COUNTIFS('График ОП'!W64:W80,предметы!$F$7)&gt;0),AND('График ОП'!W64=предметы!$F$8,COUNTIFS('График ОП'!W64:W80,предметы!$F$18)&gt;0),AND('График ОП'!W64=предметы!$F$18,COUNTIFS('График ОП'!W64:W80,предметы!$F$8)&gt;0),AND('График ОП'!W64=предметы!$F$9,COUNTIFS('График ОП'!W64:W80,предметы!$F$19)&gt;0),AND('График ОП'!W64=предметы!$F$19,COUNTIFS('График ОП'!W64:W80,предметы!$F$9)&gt;0),AND('График ОП'!W64=предметы!$F$10,COUNTIFS('График ОП'!W64:W80,предметы!$F$20)&gt;0),AND('График ОП'!W64=предметы!$F$20,COUNTIFS('График ОП'!W64:W80,предметы!$F$10)&gt;0),AND('График ОП'!W64=предметы!$F$11,COUNTIFS('График ОП'!W64:W80,предметы!$F$21)&gt;0),AND('График ОП'!W64=предметы!$F$21,COUNTIFS('График ОП'!W64:W80,предметы!$F$11)&gt;0),AND('График ОП'!W64=предметы!$F$12,COUNTIFS('График ОП'!W64:W80,предметы!$F$22)&gt;0),AND('График ОП'!W64=предметы!$F$22,COUNTIFS('График ОП'!W64:W80,предметы!$F$12)&gt;0)),"&lt;17 (ВПР, КР)","*")</f>
        <v>*</v>
      </c>
      <c r="AJ63" s="24" t="str">
        <f>IF(OR(COUNTIFS('График ОП'!X64:X80,'График ОП'!X64)&gt;1,AND('График ОП'!X64=предметы!$F$3,COUNTIFS('График ОП'!X64:X80,предметы!$F$13)&gt;0),AND('График ОП'!X64=предметы!$F$13,COUNTIFS('График ОП'!X64:X80,предметы!$F$3)&gt;0),AND('График ОП'!X64=предметы!$F$4,COUNTIFS('График ОП'!X64:X80,предметы!$F$14)&gt;0),AND('График ОП'!X64=предметы!$F$14,COUNTIFS('График ОП'!X64:X80,предметы!$F$4)&gt;0),AND('График ОП'!X64=предметы!$F$5,COUNTIFS('График ОП'!X64:X80,предметы!$F$15)&gt;0),AND('График ОП'!X64=предметы!$F$15,COUNTIFS('График ОП'!X64:X80,предметы!$F$5)&gt;0),AND('График ОП'!X64=предметы!$F$6,COUNTIFS('График ОП'!X64:X80,предметы!$F$16)&gt;0),AND('График ОП'!X64=предметы!$F$16,COUNTIFS('График ОП'!X64:X80,предметы!$F$6)&gt;0),AND('График ОП'!X64=предметы!$F$7,COUNTIFS('График ОП'!X64:X80,предметы!$F$17)&gt;0),AND('График ОП'!X64=предметы!$F$17,COUNTIFS('График ОП'!X64:X80,предметы!$F$7)&gt;0),AND('График ОП'!X64=предметы!$F$8,COUNTIFS('График ОП'!X64:X80,предметы!$F$18)&gt;0),AND('График ОП'!X64=предметы!$F$18,COUNTIFS('График ОП'!X64:X80,предметы!$F$8)&gt;0),AND('График ОП'!X64=предметы!$F$9,COUNTIFS('График ОП'!X64:X80,предметы!$F$19)&gt;0),AND('График ОП'!X64=предметы!$F$19,COUNTIFS('График ОП'!X64:X80,предметы!$F$9)&gt;0),AND('График ОП'!X64=предметы!$F$10,COUNTIFS('График ОП'!X64:X80,предметы!$F$20)&gt;0),AND('График ОП'!X64=предметы!$F$20,COUNTIFS('График ОП'!X64:X80,предметы!$F$10)&gt;0),AND('График ОП'!X64=предметы!$F$11,COUNTIFS('График ОП'!X64:X80,предметы!$F$21)&gt;0),AND('График ОП'!X64=предметы!$F$21,COUNTIFS('График ОП'!X64:X80,предметы!$F$11)&gt;0),AND('График ОП'!X64=предметы!$F$12,COUNTIFS('График ОП'!X64:X80,предметы!$F$22)&gt;0),AND('График ОП'!X64=предметы!$F$22,COUNTIFS('График ОП'!X64:X80,предметы!$F$12)&gt;0)),"&lt;17 (ВПР, КР)","*")</f>
        <v>*</v>
      </c>
      <c r="AK63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3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3" s="24" t="str">
        <f>IF(OR(COUNTIFS('График ОП'!Y64:Y80,'График ОП'!Y64)&gt;1,AND('График ОП'!Y64=предметы!$G$3,COUNTIFS('График ОП'!Y64:Y80,предметы!$G$15)&gt;0),AND('График ОП'!Y64=предметы!$G$15,COUNTIFS('График ОП'!Y64:Y80,предметы!$G$3)&gt;0),AND('График ОП'!Y64=предметы!$G$4,COUNTIFS('График ОП'!Y64:Y80,предметы!$G$18)&gt;0),AND('График ОП'!Y64=предметы!$G$18,COUNTIFS('График ОП'!Y64:Y80,предметы!$G$4)&gt;0),AND('График ОП'!Y64=предметы!$G$5,COUNTIFS('График ОП'!Y64:Y80,предметы!$G$19)&gt;0),AND('График ОП'!Y64=предметы!$G$19,COUNTIFS('График ОП'!Y64:Y80,предметы!$G$5)&gt;0),AND('График ОП'!Y64=предметы!$G$6,COUNTIFS('График ОП'!Y64:Y80,предметы!$G$20)&gt;0),AND('График ОП'!Y64=предметы!$G$20,COUNTIFS('График ОП'!Y64:Y80,предметы!$G$6)&gt;0),AND('График ОП'!Y64=предметы!$G$7,COUNTIFS('График ОП'!Y64:Y80,предметы!$G$21)&gt;0),AND('График ОП'!Y64=предметы!$G$21,COUNTIFS('График ОП'!Y64:Y80,предметы!$G$7)&gt;0),AND('График ОП'!Y64=предметы!$G$8,COUNTIFS('График ОП'!Y64:Y80,предметы!$G$22)&gt;0),AND('График ОП'!Y64=предметы!$G$22,COUNTIFS('График ОП'!Y64:Y80,предметы!$G$8)&gt;0),AND('График ОП'!Y64=предметы!$G$9,COUNTIFS('График ОП'!Y64:Y80,предметы!$G$23)&gt;0),AND('График ОП'!Y64=предметы!$G$23,COUNTIFS('График ОП'!Y64:Y80,предметы!$G$9)&gt;0),AND('График ОП'!Y64=предметы!$G$10,COUNTIFS('График ОП'!Y64:Y80,предметы!$G$24)&gt;0),AND('График ОП'!Y64=предметы!$G$24,COUNTIFS('График ОП'!Y64:Y80,предметы!$G$10)&gt;0),AND('График ОП'!Y64=предметы!$G$11,COUNTIFS('График ОП'!Y64:Y80,предметы!$G$25)&gt;0),AND('График ОП'!Y64=предметы!$G$25,COUNTIFS('График ОП'!Y64:Y80,предметы!$G$11)&gt;0),AND('График ОП'!Y64=предметы!$G$12,COUNTIFS('График ОП'!Y64:Y80,предметы!$G$26)&gt;0),AND('График ОП'!Y64=предметы!$G$26,COUNTIFS('График ОП'!Y64:Y80,предметы!$G$12)&gt;0),AND('График ОП'!Y64=предметы!$G$13,COUNTIFS('График ОП'!Y64:Y80,предметы!$G$27)&gt;0),AND('График ОП'!Y64=предметы!$G$27,COUNTIFS('График ОП'!Y64:Y80,предметы!$G$13)&gt;0),AND('График ОП'!Y64=предметы!$G$14,COUNTIFS('График ОП'!Y64:Y80,предметы!$G$28)&gt;0),AND('График ОП'!Y64=предметы!$G$28,COUNTIFS('График ОП'!Y64:Y80,предметы!$G$14)&gt;0)),"&lt;17 (ВПР, КР)","*")</f>
        <v>*</v>
      </c>
      <c r="AN63" s="24" t="str">
        <f>IF(OR(COUNTIFS('График ОП'!Z64:Z80,'График ОП'!Z64)&gt;1,AND('График ОП'!Z64=предметы!$G$3,COUNTIFS('График ОП'!Z64:Z80,предметы!$G$15)&gt;0),AND('График ОП'!Z64=предметы!$G$15,COUNTIFS('График ОП'!Z64:Z80,предметы!$G$3)&gt;0),AND('График ОП'!Z64=предметы!$G$4,COUNTIFS('График ОП'!Z64:Z80,предметы!$G$18)&gt;0),AND('График ОП'!Z64=предметы!$G$18,COUNTIFS('График ОП'!Z64:Z80,предметы!$G$4)&gt;0),AND('График ОП'!Z64=предметы!$G$5,COUNTIFS('График ОП'!Z64:Z80,предметы!$G$19)&gt;0),AND('График ОП'!Z64=предметы!$G$19,COUNTIFS('График ОП'!Z64:Z80,предметы!$G$5)&gt;0),AND('График ОП'!Z64=предметы!$G$6,COUNTIFS('График ОП'!Z64:Z80,предметы!$G$20)&gt;0),AND('График ОП'!Z64=предметы!$G$20,COUNTIFS('График ОП'!Z64:Z80,предметы!$G$6)&gt;0),AND('График ОП'!Z64=предметы!$G$7,COUNTIFS('График ОП'!Z64:Z80,предметы!$G$21)&gt;0),AND('График ОП'!Z64=предметы!$G$21,COUNTIFS('График ОП'!Z64:Z80,предметы!$G$7)&gt;0),AND('График ОП'!Z64=предметы!$G$8,COUNTIFS('График ОП'!Z64:Z80,предметы!$G$22)&gt;0),AND('График ОП'!Z64=предметы!$G$22,COUNTIFS('График ОП'!Z64:Z80,предметы!$G$8)&gt;0),AND('График ОП'!Z64=предметы!$G$9,COUNTIFS('График ОП'!Z64:Z80,предметы!$G$23)&gt;0),AND('График ОП'!Z64=предметы!$G$23,COUNTIFS('График ОП'!Z64:Z80,предметы!$G$9)&gt;0),AND('График ОП'!Z64=предметы!$G$10,COUNTIFS('График ОП'!Z64:Z80,предметы!$G$24)&gt;0),AND('График ОП'!Z64=предметы!$G$24,COUNTIFS('График ОП'!Z64:Z80,предметы!$G$10)&gt;0),AND('График ОП'!Z64=предметы!$G$11,COUNTIFS('График ОП'!Z64:Z80,предметы!$G$25)&gt;0),AND('График ОП'!Z64=предметы!$G$25,COUNTIFS('График ОП'!Z64:Z80,предметы!$G$11)&gt;0),AND('График ОП'!Z64=предметы!$G$12,COUNTIFS('График ОП'!Z64:Z80,предметы!$G$26)&gt;0),AND('График ОП'!Z64=предметы!$G$26,COUNTIFS('График ОП'!Z64:Z80,предметы!$G$12)&gt;0),AND('График ОП'!Z64=предметы!$G$13,COUNTIFS('График ОП'!Z64:Z80,предметы!$G$27)&gt;0),AND('График ОП'!Z64=предметы!$G$27,COUNTIFS('График ОП'!Z64:Z80,предметы!$G$13)&gt;0),AND('График ОП'!Z64=предметы!$G$14,COUNTIFS('График ОП'!Z64:Z80,предметы!$G$28)&gt;0),AND('График ОП'!Z64=предметы!$G$28,COUNTIFS('График ОП'!Z64:Z80,предметы!$G$14)&gt;0)),"&lt;17 (ВПР, КР)","*")</f>
        <v>*</v>
      </c>
      <c r="AO63" s="24" t="str">
        <f>IF(OR(COUNTIFS('График ОП'!AA64:AA80,'График ОП'!AA64)&gt;1,AND('График ОП'!AA64=предметы!$G$3,COUNTIFS('График ОП'!AA64:AA80,предметы!$G$15)&gt;0),AND('График ОП'!AA64=предметы!$G$15,COUNTIFS('График ОП'!AA64:AA80,предметы!$G$3)&gt;0),AND('График ОП'!AA64=предметы!$G$4,COUNTIFS('График ОП'!AA64:AA80,предметы!$G$18)&gt;0),AND('График ОП'!AA64=предметы!$G$18,COUNTIFS('График ОП'!AA64:AA80,предметы!$G$4)&gt;0),AND('График ОП'!AA64=предметы!$G$5,COUNTIFS('График ОП'!AA64:AA80,предметы!$G$19)&gt;0),AND('График ОП'!AA64=предметы!$G$19,COUNTIFS('График ОП'!AA64:AA80,предметы!$G$5)&gt;0),AND('График ОП'!AA64=предметы!$G$6,COUNTIFS('График ОП'!AA64:AA80,предметы!$G$20)&gt;0),AND('График ОП'!AA64=предметы!$G$20,COUNTIFS('График ОП'!AA64:AA80,предметы!$G$6)&gt;0),AND('График ОП'!AA64=предметы!$G$7,COUNTIFS('График ОП'!AA64:AA80,предметы!$G$21)&gt;0),AND('График ОП'!AA64=предметы!$G$21,COUNTIFS('График ОП'!AA64:AA80,предметы!$G$7)&gt;0),AND('График ОП'!AA64=предметы!$G$8,COUNTIFS('График ОП'!AA64:AA80,предметы!$G$22)&gt;0),AND('График ОП'!AA64=предметы!$G$22,COUNTIFS('График ОП'!AA64:AA80,предметы!$G$8)&gt;0),AND('График ОП'!AA64=предметы!$G$9,COUNTIFS('График ОП'!AA64:AA80,предметы!$G$23)&gt;0),AND('График ОП'!AA64=предметы!$G$23,COUNTIFS('График ОП'!AA64:AA80,предметы!$G$9)&gt;0),AND('График ОП'!AA64=предметы!$G$10,COUNTIFS('График ОП'!AA64:AA80,предметы!$G$24)&gt;0),AND('График ОП'!AA64=предметы!$G$24,COUNTIFS('График ОП'!AA64:AA80,предметы!$G$10)&gt;0),AND('График ОП'!AA64=предметы!$G$11,COUNTIFS('График ОП'!AA64:AA80,предметы!$G$25)&gt;0),AND('График ОП'!AA64=предметы!$G$25,COUNTIFS('График ОП'!AA64:AA80,предметы!$G$11)&gt;0),AND('График ОП'!AA64=предметы!$G$12,COUNTIFS('График ОП'!AA64:AA80,предметы!$G$26)&gt;0),AND('График ОП'!AA64=предметы!$G$26,COUNTIFS('График ОП'!AA64:AA80,предметы!$G$12)&gt;0),AND('График ОП'!AA64=предметы!$G$13,COUNTIFS('График ОП'!AA64:AA80,предметы!$G$27)&gt;0),AND('График ОП'!AA64=предметы!$G$27,COUNTIFS('График ОП'!AA64:AA80,предметы!$G$13)&gt;0),AND('График ОП'!AA64=предметы!$G$14,COUNTIFS('График ОП'!AA64:AA80,предметы!$G$28)&gt;0),AND('График ОП'!AA64=предметы!$G$28,COUNTIFS('График ОП'!AA64:AA80,предметы!$G$14)&gt;0)),"&lt;17 (ВПР, КР)","*")</f>
        <v>*</v>
      </c>
      <c r="AP6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3" s="24" t="str">
        <f>IF(OR(COUNTIFS('График ОП'!AB64:AB80,'График ОП'!AB64)&gt;1,AND('График ОП'!AB64=предметы!$H$3,COUNTIFS('График ОП'!AB64:AB80,предметы!$H$16)&gt;0),AND('График ОП'!AB64=предметы!$H$16,COUNTIFS('График ОП'!AB64:AB80,предметы!$H$3)&gt;0),AND('График ОП'!AB64=предметы!$H$4,COUNTIFS('График ОП'!AB64:AB80,предметы!$H$19)&gt;0),AND('График ОП'!AB64=предметы!$H$19,COUNTIFS('График ОП'!AB64:AB80,предметы!$H$4)&gt;0),AND('График ОП'!AB64=предметы!$H$5,COUNTIFS('График ОП'!AB64:AB80,предметы!$H$20)&gt;0),AND('График ОП'!AB64=предметы!$H$20,COUNTIFS('График ОП'!AB64:AB80,предметы!$H$5)&gt;0),AND('График ОП'!AB64=предметы!$H$6,COUNTIFS('График ОП'!AB64:AB80,предметы!$H$21)&gt;0),AND('График ОП'!AB64=предметы!$H$21,COUNTIFS('График ОП'!AB64:AB80,предметы!$H$6)&gt;0),AND('График ОП'!AB64=предметы!$H$7,COUNTIFS('График ОП'!AB64:AB80,предметы!$H$22)&gt;0),AND('График ОП'!AB64=предметы!$H$22,COUNTIFS('График ОП'!AB64:AB80,предметы!$H$7)&gt;0),AND('График ОП'!AB64=предметы!$H$8,COUNTIFS('График ОП'!AB64:AB80,предметы!$H$23)&gt;0),AND('График ОП'!AB64=предметы!$H$23,COUNTIFS('График ОП'!AB64:AB80,предметы!$H$8)&gt;0),AND('График ОП'!AB64=предметы!$H$9,COUNTIFS('График ОП'!AB64:AB80,предметы!$H$24)&gt;0),AND('График ОП'!AB64=предметы!$H$24,COUNTIFS('График ОП'!AB64:AB80,предметы!$H$9)&gt;0),AND('График ОП'!AB64=предметы!$H$10,COUNTIFS('График ОП'!AB64:AB80,предметы!$H$25)&gt;0),AND('График ОП'!AB64=предметы!$H$25,COUNTIFS('График ОП'!AB64:AB80,предметы!$H$10)&gt;0),AND('График ОП'!AB64=предметы!$H$11,COUNTIFS('График ОП'!AB64:AB80,предметы!$H$26)&gt;0),AND('График ОП'!AB64=предметы!$H$26,COUNTIFS('График ОП'!AB64:AB80,предметы!$H$11)&gt;0),AND('График ОП'!AB64=предметы!$H$12,COUNTIFS('График ОП'!AB64:AB80,предметы!$H$27)&gt;0),AND('График ОП'!AB64=предметы!$H$27,COUNTIFS('График ОП'!AB64:AB80,предметы!$H$12)&gt;0),AND('График ОП'!AB64=предметы!$H$13,COUNTIFS('График ОП'!AB64:AB80,предметы!$H$28)&gt;0),AND('График ОП'!AB64=предметы!$H$28,COUNTIFS('График ОП'!AB64:AB80,предметы!$H$13)&gt;0),AND('График ОП'!AB64=предметы!$H$14,COUNTIFS('График ОП'!AB64:AB80,предметы!$H$29)&gt;0),AND('График ОП'!AB64=предметы!$H$29,COUNTIFS('График ОП'!AB64:AB80,предметы!$H$14)&gt;0),AND('График ОП'!AB64=предметы!$H$15,COUNTIFS('График ОП'!AB64:AB80,предметы!$H$30)&gt;0),AND('График ОП'!AB64=предметы!$H$30,COUNTIFS('График ОП'!AB64:AB80,предметы!$H$15)&gt;0)),"&lt;17 (ВПР, КР)","*")</f>
        <v>*</v>
      </c>
      <c r="AT63" s="24" t="str">
        <f>IF(OR(COUNTIFS('График ОП'!AC64:AC80,'График ОП'!AC64)&gt;1,AND('График ОП'!AC64=предметы!$H$3,COUNTIFS('График ОП'!AC64:AC80,предметы!$H$16)&gt;0),AND('График ОП'!AC64=предметы!$H$16,COUNTIFS('График ОП'!AC64:AC80,предметы!$H$3)&gt;0),AND('График ОП'!AC64=предметы!$H$4,COUNTIFS('График ОП'!AC64:AC80,предметы!$H$19)&gt;0),AND('График ОП'!AC64=предметы!$H$19,COUNTIFS('График ОП'!AC64:AC80,предметы!$H$4)&gt;0),AND('График ОП'!AC64=предметы!$H$5,COUNTIFS('График ОП'!AC64:AC80,предметы!$H$20)&gt;0),AND('График ОП'!AC64=предметы!$H$20,COUNTIFS('График ОП'!AC64:AC80,предметы!$H$5)&gt;0),AND('График ОП'!AC64=предметы!$H$6,COUNTIFS('График ОП'!AC64:AC80,предметы!$H$21)&gt;0),AND('График ОП'!AC64=предметы!$H$21,COUNTIFS('График ОП'!AC64:AC80,предметы!$H$6)&gt;0),AND('График ОП'!AC64=предметы!$H$7,COUNTIFS('График ОП'!AC64:AC80,предметы!$H$22)&gt;0),AND('График ОП'!AC64=предметы!$H$22,COUNTIFS('График ОП'!AC64:AC80,предметы!$H$7)&gt;0),AND('График ОП'!AC64=предметы!$H$8,COUNTIFS('График ОП'!AC64:AC80,предметы!$H$23)&gt;0),AND('График ОП'!AC64=предметы!$H$23,COUNTIFS('График ОП'!AC64:AC80,предметы!$H$8)&gt;0),AND('График ОП'!AC64=предметы!$H$9,COUNTIFS('График ОП'!AC64:AC80,предметы!$H$24)&gt;0),AND('График ОП'!AC64=предметы!$H$24,COUNTIFS('График ОП'!AC64:AC80,предметы!$H$9)&gt;0),AND('График ОП'!AC64=предметы!$H$10,COUNTIFS('График ОП'!AC64:AC80,предметы!$H$25)&gt;0),AND('График ОП'!AC64=предметы!$H$25,COUNTIFS('График ОП'!AC64:AC80,предметы!$H$10)&gt;0),AND('График ОП'!AC64=предметы!$H$11,COUNTIFS('График ОП'!AC64:AC80,предметы!$H$26)&gt;0),AND('График ОП'!AC64=предметы!$H$26,COUNTIFS('График ОП'!AC64:AC80,предметы!$H$11)&gt;0),AND('График ОП'!AC64=предметы!$H$12,COUNTIFS('График ОП'!AC64:AC80,предметы!$H$27)&gt;0),AND('График ОП'!AC64=предметы!$H$27,COUNTIFS('График ОП'!AC64:AC80,предметы!$H$12)&gt;0),AND('График ОП'!AC64=предметы!$H$13,COUNTIFS('График ОП'!AC64:AC80,предметы!$H$28)&gt;0),AND('График ОП'!AC64=предметы!$H$28,COUNTIFS('График ОП'!AC64:AC80,предметы!$H$13)&gt;0),AND('График ОП'!AC64=предметы!$H$14,COUNTIFS('График ОП'!AC64:AC80,предметы!$H$29)&gt;0),AND('График ОП'!AC64=предметы!$H$29,COUNTIFS('График ОП'!AC64:AC80,предметы!$H$14)&gt;0),AND('График ОП'!AC64=предметы!$H$15,COUNTIFS('График ОП'!AC64:AC80,предметы!$H$30)&gt;0),AND('График ОП'!AC64=предметы!$H$30,COUNTIFS('График ОП'!AC64:AC80,предметы!$H$15)&gt;0)),"&lt;17 (ВПР, КР)","*")</f>
        <v>*</v>
      </c>
      <c r="AU63" s="24" t="str">
        <f>IF(OR(COUNTIFS('График ОП'!AD64:AD80,'График ОП'!AD64)&gt;1,AND('График ОП'!AD64=предметы!$H$3,COUNTIFS('График ОП'!AD64:AD80,предметы!$H$16)&gt;0),AND('График ОП'!AD64=предметы!$H$16,COUNTIFS('График ОП'!AD64:AD80,предметы!$H$3)&gt;0),AND('График ОП'!AD64=предметы!$H$4,COUNTIFS('График ОП'!AD64:AD80,предметы!$H$19)&gt;0),AND('График ОП'!AD64=предметы!$H$19,COUNTIFS('График ОП'!AD64:AD80,предметы!$H$4)&gt;0),AND('График ОП'!AD64=предметы!$H$5,COUNTIFS('График ОП'!AD64:AD80,предметы!$H$20)&gt;0),AND('График ОП'!AD64=предметы!$H$20,COUNTIFS('График ОП'!AD64:AD80,предметы!$H$5)&gt;0),AND('График ОП'!AD64=предметы!$H$6,COUNTIFS('График ОП'!AD64:AD80,предметы!$H$21)&gt;0),AND('График ОП'!AD64=предметы!$H$21,COUNTIFS('График ОП'!AD64:AD80,предметы!$H$6)&gt;0),AND('График ОП'!AD64=предметы!$H$7,COUNTIFS('График ОП'!AD64:AD80,предметы!$H$22)&gt;0),AND('График ОП'!AD64=предметы!$H$22,COUNTIFS('График ОП'!AD64:AD80,предметы!$H$7)&gt;0),AND('График ОП'!AD64=предметы!$H$8,COUNTIFS('График ОП'!AD64:AD80,предметы!$H$23)&gt;0),AND('График ОП'!AD64=предметы!$H$23,COUNTIFS('График ОП'!AD64:AD80,предметы!$H$8)&gt;0),AND('График ОП'!AD64=предметы!$H$9,COUNTIFS('График ОП'!AD64:AD80,предметы!$H$24)&gt;0),AND('График ОП'!AD64=предметы!$H$24,COUNTIFS('График ОП'!AD64:AD80,предметы!$H$9)&gt;0),AND('График ОП'!AD64=предметы!$H$10,COUNTIFS('График ОП'!AD64:AD80,предметы!$H$25)&gt;0),AND('График ОП'!AD64=предметы!$H$25,COUNTIFS('График ОП'!AD64:AD80,предметы!$H$10)&gt;0),AND('График ОП'!AD64=предметы!$H$11,COUNTIFS('График ОП'!AD64:AD80,предметы!$H$26)&gt;0),AND('График ОП'!AD64=предметы!$H$26,COUNTIFS('График ОП'!AD64:AD80,предметы!$H$11)&gt;0),AND('График ОП'!AD64=предметы!$H$12,COUNTIFS('График ОП'!AD64:AD80,предметы!$H$27)&gt;0),AND('График ОП'!AD64=предметы!$H$27,COUNTIFS('График ОП'!AD64:AD80,предметы!$H$12)&gt;0),AND('График ОП'!AD64=предметы!$H$13,COUNTIFS('График ОП'!AD64:AD80,предметы!$H$28)&gt;0),AND('График ОП'!AD64=предметы!$H$28,COUNTIFS('График ОП'!AD64:AD80,предметы!$H$13)&gt;0),AND('График ОП'!AD64=предметы!$H$14,COUNTIFS('График ОП'!AD64:AD80,предметы!$H$29)&gt;0),AND('График ОП'!AD64=предметы!$H$29,COUNTIFS('График ОП'!AD64:AD80,предметы!$H$14)&gt;0),AND('График ОП'!AD64=предметы!$H$15,COUNTIFS('График ОП'!AD64:AD80,предметы!$H$30)&gt;0),AND('График ОП'!AD64=предметы!$H$30,COUNTIFS('График ОП'!AD64:AD80,предметы!$H$15)&gt;0)),"&lt;17 (ВПР, КР)","*")</f>
        <v>*</v>
      </c>
      <c r="AV63" s="24" t="str">
        <f>IF(OR(COUNTIFS('График ОП'!AE64:AE80,'График ОП'!AE64)&gt;1,AND('График ОП'!AE64=предметы!$H$3,COUNTIFS('График ОП'!AE64:AE80,предметы!$H$16)&gt;0),AND('График ОП'!AE64=предметы!$H$16,COUNTIFS('График ОП'!AE64:AE80,предметы!$H$3)&gt;0),AND('График ОП'!AE64=предметы!$H$4,COUNTIFS('График ОП'!AE64:AE80,предметы!$H$19)&gt;0),AND('График ОП'!AE64=предметы!$H$19,COUNTIFS('График ОП'!AE64:AE80,предметы!$H$4)&gt;0),AND('График ОП'!AE64=предметы!$H$5,COUNTIFS('График ОП'!AE64:AE80,предметы!$H$20)&gt;0),AND('График ОП'!AE64=предметы!$H$20,COUNTIFS('График ОП'!AE64:AE80,предметы!$H$5)&gt;0),AND('График ОП'!AE64=предметы!$H$6,COUNTIFS('График ОП'!AE64:AE80,предметы!$H$21)&gt;0),AND('График ОП'!AE64=предметы!$H$21,COUNTIFS('График ОП'!AE64:AE80,предметы!$H$6)&gt;0),AND('График ОП'!AE64=предметы!$H$7,COUNTIFS('График ОП'!AE64:AE80,предметы!$H$22)&gt;0),AND('График ОП'!AE64=предметы!$H$22,COUNTIFS('График ОП'!AE64:AE80,предметы!$H$7)&gt;0),AND('График ОП'!AE64=предметы!$H$8,COUNTIFS('График ОП'!AE64:AE80,предметы!$H$23)&gt;0),AND('График ОП'!AE64=предметы!$H$23,COUNTIFS('График ОП'!AE64:AE80,предметы!$H$8)&gt;0),AND('График ОП'!AE64=предметы!$H$9,COUNTIFS('График ОП'!AE64:AE80,предметы!$H$24)&gt;0),AND('График ОП'!AE64=предметы!$H$24,COUNTIFS('График ОП'!AE64:AE80,предметы!$H$9)&gt;0),AND('График ОП'!AE64=предметы!$H$10,COUNTIFS('График ОП'!AE64:AE80,предметы!$H$25)&gt;0),AND('График ОП'!AE64=предметы!$H$25,COUNTIFS('График ОП'!AE64:AE80,предметы!$H$10)&gt;0),AND('График ОП'!AE64=предметы!$H$11,COUNTIFS('График ОП'!AE64:AE80,предметы!$H$26)&gt;0),AND('График ОП'!AE64=предметы!$H$26,COUNTIFS('График ОП'!AE64:AE80,предметы!$H$11)&gt;0),AND('График ОП'!AE64=предметы!$H$12,COUNTIFS('График ОП'!AE64:AE80,предметы!$H$27)&gt;0),AND('График ОП'!AE64=предметы!$H$27,COUNTIFS('График ОП'!AE64:AE80,предметы!$H$12)&gt;0),AND('График ОП'!AE64=предметы!$H$13,COUNTIFS('График ОП'!AE64:AE80,предметы!$H$28)&gt;0),AND('График ОП'!AE64=предметы!$H$28,COUNTIFS('График ОП'!AE64:AE80,предметы!$H$13)&gt;0),AND('График ОП'!AE64=предметы!$H$14,COUNTIFS('График ОП'!AE64:AE80,предметы!$H$29)&gt;0),AND('График ОП'!AE64=предметы!$H$29,COUNTIFS('График ОП'!AE64:AE80,предметы!$H$14)&gt;0),AND('График ОП'!AE64=предметы!$H$15,COUNTIFS('График ОП'!AE64:AE80,предметы!$H$30)&gt;0),AND('График ОП'!AE64=предметы!$H$30,COUNTIFS('График ОП'!AE64:AE80,предметы!$H$15)&gt;0)),"&lt;17 (ВПР, КР)","*")</f>
        <v>*</v>
      </c>
      <c r="AW63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3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3" s="24" t="str">
        <f>IF(COUNTIFS('График ОП'!AF64:AF80,'График ОП'!AF64)&gt;1,"&lt;17 (ВПР, КР)","*")</f>
        <v>*</v>
      </c>
      <c r="AZ63" s="24" t="str">
        <f>IF(COUNTIFS('График ОП'!AG64:AG80,'График ОП'!AG64)&gt;1,"&lt;17 (ВПР, КР)","*")</f>
        <v>*</v>
      </c>
      <c r="BA63" s="24" t="str">
        <f>IF(COUNTIFS('График ОП'!AH64:AH80,'График ОП'!AH64)&gt;1,"&lt;17 (ВПР, КР)","*")</f>
        <v>*</v>
      </c>
      <c r="BB63" s="24" t="e">
        <f>IF(COUNTIFS('График ОП'!#REF!,'График ОП'!#REF!)&gt;1,"&lt;17 (ВПР, КР)","*")</f>
        <v>#REF!</v>
      </c>
      <c r="BC63" s="24" t="e">
        <f>IF(COUNTIFS('График ОП'!#REF!,'График ОП'!#REF!)&gt;1,"&lt;17 (ВПР, КР)","*")</f>
        <v>#REF!</v>
      </c>
      <c r="BD63" s="24" t="e">
        <f>IF(COUNTIFS('График ОП'!#REF!,'График ОП'!#REF!)&gt;1,"&lt;17 (ВПР, КР)","*")</f>
        <v>#REF!</v>
      </c>
      <c r="BE63" s="24" t="str">
        <f>IF(OR(COUNTIFS('График ОП'!AI64:AI80,'График ОП'!AI64)&gt;1,AND('График ОП'!AI64=предметы!$J$3,COUNTIFS('График ОП'!AI64:AI80,предметы!$J$16)&gt;0),AND('График ОП'!AI64=предметы!$J$16,COUNTIFS('График ОП'!AI64:AI80,предметы!$J$3)&gt;0),AND('График ОП'!AI64=предметы!$J$4,COUNTIFS('График ОП'!AI64:AI80,предметы!$J$19)&gt;0),AND('График ОП'!AI64=предметы!$J$19,COUNTIFS('График ОП'!AI64:AI80,предметы!$J$4)&gt;0),AND('График ОП'!AI64=предметы!$J$5,COUNTIFS('График ОП'!AI64:AI80,предметы!$J$20)&gt;0),AND('График ОП'!AI64=предметы!$J$20,COUNTIFS('График ОП'!AI64:AI80,предметы!$J$5)&gt;0),AND('График ОП'!AI64=предметы!$J$6,COUNTIFS('График ОП'!AI64:AI80,предметы!$J$21)&gt;0),AND('График ОП'!AI64=предметы!$J$21,COUNTIFS('График ОП'!AI64:AI80,предметы!$J$6)&gt;0),AND('График ОП'!AI64=предметы!$J$7,COUNTIFS('График ОП'!AI64:AI80,предметы!$J$22)&gt;0),AND('График ОП'!AI64=предметы!$J$22,COUNTIFS('График ОП'!AI64:AI80,предметы!$J$7)&gt;0),AND('График ОП'!AI64=предметы!$J$8,COUNTIFS('График ОП'!AI64:AI80,предметы!$J$23)&gt;0),AND('График ОП'!AI64=предметы!$J$23,COUNTIFS('График ОП'!AI64:AI80,предметы!$J$8)&gt;0),AND('График ОП'!AI64=предметы!$J$9,COUNTIFS('График ОП'!AI64:AI80,предметы!$J$24)&gt;0),AND('График ОП'!AI64=предметы!$J$24,COUNTIFS('График ОП'!AI64:AI80,предметы!$J$9)&gt;0),AND('График ОП'!AI64=предметы!$J$10,COUNTIFS('График ОП'!AI64:AI80,предметы!$J$25)&gt;0),AND('График ОП'!AI64=предметы!$J$25,COUNTIFS('График ОП'!AI64:AI80,предметы!$J$10)&gt;0),AND('График ОП'!AI64=предметы!$J$11,COUNTIFS('График ОП'!AI64:AI80,предметы!$J$26)&gt;0),AND('График ОП'!AI64=предметы!$J$26,COUNTIFS('График ОП'!AI64:AI80,предметы!$J$11)&gt;0),AND('График ОП'!AI64=предметы!$J$12,COUNTIFS('График ОП'!AI64:AI80,предметы!$J$27)&gt;0),AND('График ОП'!AI64=предметы!$J$27,COUNTIFS('График ОП'!AI64:AI80,предметы!$J$12)&gt;0),AND('График ОП'!AI64=предметы!$J$13,COUNTIFS('График ОП'!AI64:AI80,предметы!$J$28)&gt;0),AND('График ОП'!AI64=предметы!$J$28,COUNTIFS('График ОП'!AI64:AI80,предметы!$J$13)&gt;0),AND('График ОП'!AI64=предметы!$J$14,COUNTIFS('График ОП'!AI64:AI80,предметы!$J$29)&gt;0),AND('График ОП'!AI64=предметы!$J$29,COUNTIFS('График ОП'!AI64:AI80,предметы!$J$14)&gt;0),AND('График ОП'!AI64=предметы!$J$15,COUNTIFS('График ОП'!AI64:AI80,предметы!$J$30)&gt;0),AND('График ОП'!AI64=предметы!$J$30,COUNTIFS('График ОП'!AI64:AI80,предметы!$J$15)&gt;0)),"&lt;17 (ВПР, КР)","*")</f>
        <v>*</v>
      </c>
      <c r="BF63" s="24" t="str">
        <f>IF(OR(COUNTIFS('График ОП'!AJ64:AJ80,'График ОП'!AJ64)&gt;1,AND('График ОП'!AJ64=предметы!$J$3,COUNTIFS('График ОП'!AJ64:AJ80,предметы!$J$16)&gt;0),AND('График ОП'!AJ64=предметы!$J$16,COUNTIFS('График ОП'!AJ64:AJ80,предметы!$J$3)&gt;0),AND('График ОП'!AJ64=предметы!$J$4,COUNTIFS('График ОП'!AJ64:AJ80,предметы!$J$19)&gt;0),AND('График ОП'!AJ64=предметы!$J$19,COUNTIFS('График ОП'!AJ64:AJ80,предметы!$J$4)&gt;0),AND('График ОП'!AJ64=предметы!$J$5,COUNTIFS('График ОП'!AJ64:AJ80,предметы!$J$20)&gt;0),AND('График ОП'!AJ64=предметы!$J$20,COUNTIFS('График ОП'!AJ64:AJ80,предметы!$J$5)&gt;0),AND('График ОП'!AJ64=предметы!$J$6,COUNTIFS('График ОП'!AJ64:AJ80,предметы!$J$21)&gt;0),AND('График ОП'!AJ64=предметы!$J$21,COUNTIFS('График ОП'!AJ64:AJ80,предметы!$J$6)&gt;0),AND('График ОП'!AJ64=предметы!$J$7,COUNTIFS('График ОП'!AJ64:AJ80,предметы!$J$22)&gt;0),AND('График ОП'!AJ64=предметы!$J$22,COUNTIFS('График ОП'!AJ64:AJ80,предметы!$J$7)&gt;0),AND('График ОП'!AJ64=предметы!$J$8,COUNTIFS('График ОП'!AJ64:AJ80,предметы!$J$23)&gt;0),AND('График ОП'!AJ64=предметы!$J$23,COUNTIFS('График ОП'!AJ64:AJ80,предметы!$J$8)&gt;0),AND('График ОП'!AJ64=предметы!$J$9,COUNTIFS('График ОП'!AJ64:AJ80,предметы!$J$24)&gt;0),AND('График ОП'!AJ64=предметы!$J$24,COUNTIFS('График ОП'!AJ64:AJ80,предметы!$J$9)&gt;0),AND('График ОП'!AJ64=предметы!$J$10,COUNTIFS('График ОП'!AJ64:AJ80,предметы!$J$25)&gt;0),AND('График ОП'!AJ64=предметы!$J$25,COUNTIFS('График ОП'!AJ64:AJ80,предметы!$J$10)&gt;0),AND('График ОП'!AJ64=предметы!$J$11,COUNTIFS('График ОП'!AJ64:AJ80,предметы!$J$26)&gt;0),AND('График ОП'!AJ64=предметы!$J$26,COUNTIFS('График ОП'!AJ64:AJ80,предметы!$J$11)&gt;0),AND('График ОП'!AJ64=предметы!$J$12,COUNTIFS('График ОП'!AJ64:AJ80,предметы!$J$27)&gt;0),AND('График ОП'!AJ64=предметы!$J$27,COUNTIFS('График ОП'!AJ64:AJ80,предметы!$J$12)&gt;0),AND('График ОП'!AJ64=предметы!$J$13,COUNTIFS('График ОП'!AJ64:AJ80,предметы!$J$28)&gt;0),AND('График ОП'!AJ64=предметы!$J$28,COUNTIFS('График ОП'!AJ64:AJ80,предметы!$J$13)&gt;0),AND('График ОП'!AJ64=предметы!$J$14,COUNTIFS('График ОП'!AJ64:AJ80,предметы!$J$29)&gt;0),AND('График ОП'!AJ64=предметы!$J$29,COUNTIFS('График ОП'!AJ64:AJ80,предметы!$J$14)&gt;0),AND('График ОП'!AJ64=предметы!$J$15,COUNTIFS('График ОП'!AJ64:AJ80,предметы!$J$30)&gt;0),AND('График ОП'!AJ64=предметы!$J$30,COUNTIFS('График ОП'!AJ64:AJ80,предметы!$J$15)&gt;0)),"&lt;17 (ВПР, КР)","*")</f>
        <v>*</v>
      </c>
      <c r="BG63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3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3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3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3" s="24" t="str">
        <f>IF(COUNTIFS('График ОП'!AK64:AK80,'График ОП'!AK64)&gt;1,"&lt;17 (ВПР, КР)","*")</f>
        <v>*</v>
      </c>
      <c r="BL63" s="24" t="str">
        <f>IF(COUNTIFS('График ОП'!AL64:AL80,'График ОП'!AL64)&gt;1,"&lt;17 (ВПР, КР)","*")</f>
        <v>*</v>
      </c>
      <c r="BM63" s="24" t="e">
        <f>IF(COUNTIFS('График ОП'!#REF!,'График ОП'!#REF!)&gt;1,"&lt;17 (ВПР, КР)","*")</f>
        <v>#REF!</v>
      </c>
      <c r="BN63" s="24" t="e">
        <f>IF(COUNTIFS('График ОП'!#REF!,'График ОП'!#REF!)&gt;1,"&lt;17 (ВПР, КР)","*")</f>
        <v>#REF!</v>
      </c>
      <c r="BO63" s="24" t="e">
        <f>IF(COUNTIFS('График ОП'!#REF!,'График ОП'!#REF!)&gt;1,"&lt;17 (ВПР, КР)","*")</f>
        <v>#REF!</v>
      </c>
      <c r="BP63" s="24" t="e">
        <f>IF(COUNTIFS('График ОП'!#REF!,'График ОП'!#REF!)&gt;1,"&lt;17 (ВПР, КР)","*")</f>
        <v>#REF!</v>
      </c>
    </row>
    <row r="64" spans="1:68" x14ac:dyDescent="0.2">
      <c r="A64" s="22">
        <v>46324</v>
      </c>
      <c r="B64" s="23" t="s">
        <v>61</v>
      </c>
      <c r="C64" s="23" t="str">
        <f>IF(COUNTIFS('График ОП'!C65:C81,'График ОП'!C65)&gt;1,"&lt;17 (ВПР, КР)","*")</f>
        <v>*</v>
      </c>
      <c r="D64" s="23" t="str">
        <f>IF(COUNTIFS('График ОП'!D65:D81,'График ОП'!D65)&gt;1,"&lt;17 (ВПР, КР)","*")</f>
        <v>*</v>
      </c>
      <c r="E64" s="23" t="str">
        <f>IF(COUNTIFS('График ОП'!E65:E81,'График ОП'!E65)&gt;1,"&lt;17 (ВПР, КР)","*")</f>
        <v>*</v>
      </c>
      <c r="F64" s="23" t="e">
        <f>IF(COUNTIFS('График ОП'!#REF!,'График ОП'!#REF!)&gt;1,"&lt;17 (ВПР, КР)","*")</f>
        <v>#REF!</v>
      </c>
      <c r="G64" s="23" t="e">
        <f>IF(COUNTIFS('График ОП'!#REF!,'График ОП'!#REF!)&gt;1,"&lt;17 (ВПР, КР)","*")</f>
        <v>#REF!</v>
      </c>
      <c r="H64" s="23" t="e">
        <f>IF(COUNTIFS('График ОП'!#REF!,'График ОП'!#REF!)&gt;1,"&lt;17 (ВПР, КР)","*")</f>
        <v>#REF!</v>
      </c>
      <c r="I64" s="24" t="str">
        <f>IF(COUNTIFS('График ОП'!F65:F81,'График ОП'!F65)&gt;1,"&lt;17 (ВПР, КР)","*")</f>
        <v>*</v>
      </c>
      <c r="J64" s="24" t="str">
        <f>IF(COUNTIFS('График ОП'!G65:G81,'График ОП'!G65)&gt;1,"&lt;17 (ВПР, КР)","*")</f>
        <v>*</v>
      </c>
      <c r="K64" s="24" t="str">
        <f>IF(COUNTIFS('График ОП'!H65:H81,'График ОП'!H65)&gt;1,"&lt;17 (ВПР, КР)","*")</f>
        <v>*</v>
      </c>
      <c r="L64" s="24" t="e">
        <f>IF(COUNTIFS('График ОП'!#REF!,'График ОП'!#REF!)&gt;1,"&lt;17 (ВПР, КР)","*")</f>
        <v>#REF!</v>
      </c>
      <c r="M64" s="24" t="e">
        <f>IF(COUNTIFS('График ОП'!#REF!,'График ОП'!#REF!)&gt;1,"&lt;17 (ВПР, КР)","*")</f>
        <v>#REF!</v>
      </c>
      <c r="N64" s="24" t="e">
        <f>IF(COUNTIFS('График ОП'!#REF!,'График ОП'!#REF!)&gt;1,"&lt;17 (ВПР, КР)","*")</f>
        <v>#REF!</v>
      </c>
      <c r="O64" s="24" t="str">
        <f>IF(COUNTIFS('График ОП'!I65:I81,'График ОП'!I65)&gt;1,"&lt;17 (ВПР, КР)","*")</f>
        <v>*</v>
      </c>
      <c r="P64" s="24" t="str">
        <f>IF(COUNTIFS('График ОП'!J65:J81,'График ОП'!J65)&gt;1,"&lt;17 (ВПР, КР)","*")</f>
        <v>*</v>
      </c>
      <c r="Q64" s="24" t="str">
        <f>IF(COUNTIFS('График ОП'!K65:K81,'График ОП'!K65)&gt;1,"&lt;17 (ВПР, КР)","*")</f>
        <v>*</v>
      </c>
      <c r="R64" s="24" t="str">
        <f>IF(COUNTIFS('График ОП'!L65:L81,'График ОП'!L65)&gt;1,"&lt;17 (ВПР, КР)","*")</f>
        <v>*</v>
      </c>
      <c r="S64" s="24" t="e">
        <f>IF(COUNTIFS('График ОП'!#REF!,'График ОП'!#REF!)&gt;1,"&lt;17 (ВПР, КР)","*")</f>
        <v>#REF!</v>
      </c>
      <c r="T64" s="24" t="e">
        <f>IF(COUNTIFS('График ОП'!#REF!,'График ОП'!#REF!)&gt;1,"&lt;17 (ВПР, КР)","*")</f>
        <v>#REF!</v>
      </c>
      <c r="U64" s="24" t="str">
        <f>IF(OR(COUNTIFS('График ОП'!M65:M81,'График ОП'!M65)&gt;1,AND('График ОП'!M65=предметы!$D$3,COUNTIFS('График ОП'!M65:M81,предметы!$D$12)&gt;0),AND('График ОП'!M65=предметы!$D$12,COUNTIFS('График ОП'!M65:M81,предметы!$D$3)&gt;0),AND('График ОП'!M65=предметы!$D$4,COUNTIFS('График ОП'!M65:M81,предметы!$D$13)&gt;0),AND('График ОП'!M65=предметы!$D$13,COUNTIFS('График ОП'!M65:M81,предметы!$D$4)&gt;0),AND('График ОП'!M65=предметы!$D$14,COUNTIFS('График ОП'!M65:M81,предметы!$D$5)&gt;0),AND('График ОП'!M65=предметы!$D$5,COUNTIFS('График ОП'!M65:M81,предметы!$D$14)&gt;0),AND('График ОП'!M65=предметы!$D$15,COUNTIFS('График ОП'!M65:M81,предметы!$D$6)&gt;0),AND('График ОП'!M65=предметы!$D$6,COUNTIFS('График ОП'!M65:M81,предметы!$D$15)&gt;0),AND('График ОП'!M65=предметы!$D$16,COUNTIFS('График ОП'!M65:M81,предметы!$D$7)&gt;0),AND('График ОП'!M65=предметы!$D$7,COUNTIFS('График ОП'!M65:M81,предметы!$D$16)&gt;0),AND('График ОП'!M65=предметы!$D$8,COUNTIFS('График ОП'!M65:M81,предметы!$D$10)&gt;0),AND('График ОП'!M65=предметы!$D$10,COUNTIFS('График ОП'!M65:M81,предметы!$D$8)&gt;0),AND('График ОП'!M65=предметы!$D$9,COUNTIFS('График ОП'!M65:M81,предметы!$D$11)&gt;0),AND('График ОП'!M65=предметы!$D$11,COUNTIFS('График ОП'!M65:M81,предметы!$D$9)&gt;0)),"&lt;17 (ВПР, КР)","*")</f>
        <v>*</v>
      </c>
      <c r="V64" s="24" t="str">
        <f>IF(OR(COUNTIFS('График ОП'!N65:N81,'График ОП'!N65)&gt;1,AND('График ОП'!N65=предметы!$D$3,COUNTIFS('График ОП'!N65:N81,предметы!$D$12)&gt;0),AND('График ОП'!N65=предметы!$D$12,COUNTIFS('График ОП'!N65:N81,предметы!$D$3)&gt;0),AND('График ОП'!N65=предметы!$D$4,COUNTIFS('График ОП'!N65:N81,предметы!$D$13)&gt;0),AND('График ОП'!N65=предметы!$D$13,COUNTIFS('График ОП'!N65:N81,предметы!$D$4)&gt;0),AND('График ОП'!N65=предметы!$D$14,COUNTIFS('График ОП'!N65:N81,предметы!$D$5)&gt;0),AND('График ОП'!N65=предметы!$D$5,COUNTIFS('График ОП'!N65:N81,предметы!$D$14)&gt;0),AND('График ОП'!N65=предметы!$D$15,COUNTIFS('График ОП'!N65:N81,предметы!$D$6)&gt;0),AND('График ОП'!N65=предметы!$D$6,COUNTIFS('График ОП'!N65:N81,предметы!$D$15)&gt;0),AND('График ОП'!N65=предметы!$D$16,COUNTIFS('График ОП'!N65:N81,предметы!$D$7)&gt;0),AND('График ОП'!N65=предметы!$D$7,COUNTIFS('График ОП'!N65:N81,предметы!$D$16)&gt;0),AND('График ОП'!N65=предметы!$D$8,COUNTIFS('График ОП'!N65:N81,предметы!$D$10)&gt;0),AND('График ОП'!N65=предметы!$D$10,COUNTIFS('График ОП'!N65:N81,предметы!$D$8)&gt;0),AND('График ОП'!N65=предметы!$D$9,COUNTIFS('График ОП'!N65:N81,предметы!$D$11)&gt;0),AND('График ОП'!N65=предметы!$D$11,COUNTIFS('График ОП'!N65:N81,предметы!$D$9)&gt;0)),"&lt;17 (ВПР, КР)","*")</f>
        <v>*</v>
      </c>
      <c r="W64" s="24" t="str">
        <f>IF(OR(COUNTIFS('График ОП'!O65:O81,'График ОП'!O65)&gt;1,AND('График ОП'!O65=предметы!$D$3,COUNTIFS('График ОП'!O65:O81,предметы!$D$12)&gt;0),AND('График ОП'!O65=предметы!$D$12,COUNTIFS('График ОП'!O65:O81,предметы!$D$3)&gt;0),AND('График ОП'!O65=предметы!$D$4,COUNTIFS('График ОП'!O65:O81,предметы!$D$13)&gt;0),AND('График ОП'!O65=предметы!$D$13,COUNTIFS('График ОП'!O65:O81,предметы!$D$4)&gt;0),AND('График ОП'!O65=предметы!$D$14,COUNTIFS('График ОП'!O65:O81,предметы!$D$5)&gt;0),AND('График ОП'!O65=предметы!$D$5,COUNTIFS('График ОП'!O65:O81,предметы!$D$14)&gt;0),AND('График ОП'!O65=предметы!$D$15,COUNTIFS('График ОП'!O65:O81,предметы!$D$6)&gt;0),AND('График ОП'!O65=предметы!$D$6,COUNTIFS('График ОП'!O65:O81,предметы!$D$15)&gt;0),AND('График ОП'!O65=предметы!$D$16,COUNTIFS('График ОП'!O65:O81,предметы!$D$7)&gt;0),AND('График ОП'!O65=предметы!$D$7,COUNTIFS('График ОП'!O65:O81,предметы!$D$16)&gt;0),AND('График ОП'!O65=предметы!$D$8,COUNTIFS('График ОП'!O65:O81,предметы!$D$10)&gt;0),AND('График ОП'!O65=предметы!$D$10,COUNTIFS('График ОП'!O65:O81,предметы!$D$8)&gt;0),AND('График ОП'!O65=предметы!$D$9,COUNTIFS('График ОП'!O65:O81,предметы!$D$11)&gt;0),AND('График ОП'!O65=предметы!$D$11,COUNTIFS('График ОП'!O65:O81,предметы!$D$9)&gt;0)),"&lt;17 (ВПР, КР)","*")</f>
        <v>*</v>
      </c>
      <c r="X64" s="24" t="str">
        <f>IF(OR(COUNTIFS('График ОП'!P65:P81,'График ОП'!P65)&gt;1,AND('График ОП'!P65=предметы!$D$3,COUNTIFS('График ОП'!P65:P81,предметы!$D$12)&gt;0),AND('График ОП'!P65=предметы!$D$12,COUNTIFS('График ОП'!P65:P81,предметы!$D$3)&gt;0),AND('График ОП'!P65=предметы!$D$4,COUNTIFS('График ОП'!P65:P81,предметы!$D$13)&gt;0),AND('График ОП'!P65=предметы!$D$13,COUNTIFS('График ОП'!P65:P81,предметы!$D$4)&gt;0),AND('График ОП'!P65=предметы!$D$14,COUNTIFS('График ОП'!P65:P81,предметы!$D$5)&gt;0),AND('График ОП'!P65=предметы!$D$5,COUNTIFS('График ОП'!P65:P81,предметы!$D$14)&gt;0),AND('График ОП'!P65=предметы!$D$15,COUNTIFS('График ОП'!P65:P81,предметы!$D$6)&gt;0),AND('График ОП'!P65=предметы!$D$6,COUNTIFS('График ОП'!P65:P81,предметы!$D$15)&gt;0),AND('График ОП'!P65=предметы!$D$16,COUNTIFS('График ОП'!P65:P81,предметы!$D$7)&gt;0),AND('График ОП'!P65=предметы!$D$7,COUNTIFS('График ОП'!P65:P81,предметы!$D$16)&gt;0),AND('График ОП'!P65=предметы!$D$8,COUNTIFS('График ОП'!P65:P81,предметы!$D$10)&gt;0),AND('График ОП'!P65=предметы!$D$10,COUNTIFS('График ОП'!P65:P81,предметы!$D$8)&gt;0),AND('График ОП'!P65=предметы!$D$9,COUNTIFS('График ОП'!P65:P81,предметы!$D$11)&gt;0),AND('График ОП'!P65=предметы!$D$11,COUNTIFS('График ОП'!P65:P81,предметы!$D$9)&gt;0)),"&lt;17 (ВПР, КР)","*")</f>
        <v>*</v>
      </c>
      <c r="Y64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4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4" s="24" t="str">
        <f>IF(OR(COUNTIFS('График ОП'!Q65:Q81,'График ОП'!Q65)&gt;1,AND('График ОП'!Q65=предметы!$E$3,COUNTIFS('График ОП'!Q65:Q81,предметы!$E$12)&gt;0),AND('График ОП'!Q65=предметы!$E$12,COUNTIFS('График ОП'!Q65:Q81,предметы!$E$3)&gt;0),AND('График ОП'!Q65=предметы!$E$4,COUNTIFS('График ОП'!Q65:Q81,предметы!$E$13)&gt;0),AND('График ОП'!Q65=предметы!$E$13,COUNTIFS('График ОП'!Q65:Q81,предметы!$E$4)&gt;0),AND('График ОП'!Q65=предметы!$E$5,COUNTIFS('График ОП'!Q65:Q81,предметы!$E$14)&gt;0),AND('График ОП'!Q65=предметы!$E$14,COUNTIFS('График ОП'!Q65:Q81,предметы!$E$5)&gt;0),AND('График ОП'!Q65=предметы!$E$6,COUNTIFS('График ОП'!Q65:Q81,предметы!$E$15)&gt;0),AND('График ОП'!Q65=предметы!$E$15,COUNTIFS('График ОП'!Q65:Q81,предметы!$E$6)&gt;0),AND('График ОП'!Q65=предметы!$E$7,COUNTIFS('График ОП'!Q65:Q81,предметы!$E$16)&gt;0),AND('График ОП'!Q65=предметы!$E$16,COUNTIFS('График ОП'!Q65:Q81,предметы!$E$7)&gt;0),AND('График ОП'!Q65=предметы!$E$8,COUNTIFS('График ОП'!Q65:Q81,предметы!$E$17)&gt;0),AND('График ОП'!Q65=предметы!$E$17,COUNTIFS('График ОП'!Q65:Q81,предметы!$E$8)&gt;0),AND('График ОП'!Q65=предметы!$E$9,COUNTIFS('График ОП'!Q65:Q81,предметы!$E$18)&gt;0),AND('График ОП'!Q65=предметы!$E$18,COUNTIFS('График ОП'!Q65:Q81,предметы!$E$9)&gt;0),AND('График ОП'!Q65=предметы!$E$10,COUNTIFS('График ОП'!Q65:Q81,предметы!$E$19)&gt;0),AND('График ОП'!Q65=предметы!$E$19,COUNTIFS('График ОП'!Q65:Q81,предметы!$E$10)&gt;0),AND('График ОП'!Q65=предметы!$E$11,COUNTIFS('График ОП'!Q65:Q81,предметы!$E$20)&gt;0),AND('График ОП'!Q65=предметы!$E$20,COUNTIFS('График ОП'!Q65:Q81,предметы!$E$11)&gt;0)),"&lt;17 (ВПР, КР)","*")</f>
        <v>*</v>
      </c>
      <c r="AB64" s="24" t="str">
        <f>IF(OR(COUNTIFS('График ОП'!R65:R81,'График ОП'!R65)&gt;1,AND('График ОП'!R65=предметы!$E$3,COUNTIFS('График ОП'!R65:R81,предметы!$E$12)&gt;0),AND('График ОП'!R65=предметы!$E$12,COUNTIFS('График ОП'!R65:R81,предметы!$E$3)&gt;0),AND('График ОП'!R65=предметы!$E$4,COUNTIFS('График ОП'!R65:R81,предметы!$E$13)&gt;0),AND('График ОП'!R65=предметы!$E$13,COUNTIFS('График ОП'!R65:R81,предметы!$E$4)&gt;0),AND('График ОП'!R65=предметы!$E$5,COUNTIFS('График ОП'!R65:R81,предметы!$E$14)&gt;0),AND('График ОП'!R65=предметы!$E$14,COUNTIFS('График ОП'!R65:R81,предметы!$E$5)&gt;0),AND('График ОП'!R65=предметы!$E$6,COUNTIFS('График ОП'!R65:R81,предметы!$E$15)&gt;0),AND('График ОП'!R65=предметы!$E$15,COUNTIFS('График ОП'!R65:R81,предметы!$E$6)&gt;0),AND('График ОП'!R65=предметы!$E$7,COUNTIFS('График ОП'!R65:R81,предметы!$E$16)&gt;0),AND('График ОП'!R65=предметы!$E$16,COUNTIFS('График ОП'!R65:R81,предметы!$E$7)&gt;0),AND('График ОП'!R65=предметы!$E$8,COUNTIFS('График ОП'!R65:R81,предметы!$E$17)&gt;0),AND('График ОП'!R65=предметы!$E$17,COUNTIFS('График ОП'!R65:R81,предметы!$E$8)&gt;0),AND('График ОП'!R65=предметы!$E$9,COUNTIFS('График ОП'!R65:R81,предметы!$E$18)&gt;0),AND('График ОП'!R65=предметы!$E$18,COUNTIFS('График ОП'!R65:R81,предметы!$E$9)&gt;0),AND('График ОП'!R65=предметы!$E$10,COUNTIFS('График ОП'!R65:R81,предметы!$E$19)&gt;0),AND('График ОП'!R65=предметы!$E$19,COUNTIFS('График ОП'!R65:R81,предметы!$E$10)&gt;0),AND('График ОП'!R65=предметы!$E$11,COUNTIFS('График ОП'!R65:R81,предметы!$E$20)&gt;0),AND('График ОП'!R65=предметы!$E$20,COUNTIFS('График ОП'!R65:R81,предметы!$E$11)&gt;0)),"&lt;17 (ВПР, КР)","*")</f>
        <v>*</v>
      </c>
      <c r="AC64" s="24" t="str">
        <f>IF(OR(COUNTIFS('График ОП'!S65:S81,'График ОП'!S65)&gt;1,AND('График ОП'!S65=предметы!$E$3,COUNTIFS('График ОП'!S65:S81,предметы!$E$12)&gt;0),AND('График ОП'!S65=предметы!$E$12,COUNTIFS('График ОП'!S65:S81,предметы!$E$3)&gt;0),AND('График ОП'!S65=предметы!$E$4,COUNTIFS('График ОП'!S65:S81,предметы!$E$13)&gt;0),AND('График ОП'!S65=предметы!$E$13,COUNTIFS('График ОП'!S65:S81,предметы!$E$4)&gt;0),AND('График ОП'!S65=предметы!$E$5,COUNTIFS('График ОП'!S65:S81,предметы!$E$14)&gt;0),AND('График ОП'!S65=предметы!$E$14,COUNTIFS('График ОП'!S65:S81,предметы!$E$5)&gt;0),AND('График ОП'!S65=предметы!$E$6,COUNTIFS('График ОП'!S65:S81,предметы!$E$15)&gt;0),AND('График ОП'!S65=предметы!$E$15,COUNTIFS('График ОП'!S65:S81,предметы!$E$6)&gt;0),AND('График ОП'!S65=предметы!$E$7,COUNTIFS('График ОП'!S65:S81,предметы!$E$16)&gt;0),AND('График ОП'!S65=предметы!$E$16,COUNTIFS('График ОП'!S65:S81,предметы!$E$7)&gt;0),AND('График ОП'!S65=предметы!$E$8,COUNTIFS('График ОП'!S65:S81,предметы!$E$17)&gt;0),AND('График ОП'!S65=предметы!$E$17,COUNTIFS('График ОП'!S65:S81,предметы!$E$8)&gt;0),AND('График ОП'!S65=предметы!$E$9,COUNTIFS('График ОП'!S65:S81,предметы!$E$18)&gt;0),AND('График ОП'!S65=предметы!$E$18,COUNTIFS('График ОП'!S65:S81,предметы!$E$9)&gt;0),AND('График ОП'!S65=предметы!$E$10,COUNTIFS('График ОП'!S65:S81,предметы!$E$19)&gt;0),AND('График ОП'!S65=предметы!$E$19,COUNTIFS('График ОП'!S65:S81,предметы!$E$10)&gt;0),AND('График ОП'!S65=предметы!$E$11,COUNTIFS('График ОП'!S65:S81,предметы!$E$20)&gt;0),AND('График ОП'!S65=предметы!$E$20,COUNTIFS('График ОП'!S65:S81,предметы!$E$11)&gt;0)),"&lt;17 (ВПР, КР)","*")</f>
        <v>*</v>
      </c>
      <c r="AD64" s="24" t="str">
        <f>IF(OR(COUNTIFS('График ОП'!T65:T81,'График ОП'!T65)&gt;1,AND('График ОП'!T65=предметы!$E$3,COUNTIFS('График ОП'!T65:T81,предметы!$E$12)&gt;0),AND('График ОП'!T65=предметы!$E$12,COUNTIFS('График ОП'!T65:T81,предметы!$E$3)&gt;0),AND('График ОП'!T65=предметы!$E$4,COUNTIFS('График ОП'!T65:T81,предметы!$E$13)&gt;0),AND('График ОП'!T65=предметы!$E$13,COUNTIFS('График ОП'!T65:T81,предметы!$E$4)&gt;0),AND('График ОП'!T65=предметы!$E$5,COUNTIFS('График ОП'!T65:T81,предметы!$E$14)&gt;0),AND('График ОП'!T65=предметы!$E$14,COUNTIFS('График ОП'!T65:T81,предметы!$E$5)&gt;0),AND('График ОП'!T65=предметы!$E$6,COUNTIFS('График ОП'!T65:T81,предметы!$E$15)&gt;0),AND('График ОП'!T65=предметы!$E$15,COUNTIFS('График ОП'!T65:T81,предметы!$E$6)&gt;0),AND('График ОП'!T65=предметы!$E$7,COUNTIFS('График ОП'!T65:T81,предметы!$E$16)&gt;0),AND('График ОП'!T65=предметы!$E$16,COUNTIFS('График ОП'!T65:T81,предметы!$E$7)&gt;0),AND('График ОП'!T65=предметы!$E$8,COUNTIFS('График ОП'!T65:T81,предметы!$E$17)&gt;0),AND('График ОП'!T65=предметы!$E$17,COUNTIFS('График ОП'!T65:T81,предметы!$E$8)&gt;0),AND('График ОП'!T65=предметы!$E$9,COUNTIFS('График ОП'!T65:T81,предметы!$E$18)&gt;0),AND('График ОП'!T65=предметы!$E$18,COUNTIFS('График ОП'!T65:T81,предметы!$E$9)&gt;0),AND('График ОП'!T65=предметы!$E$10,COUNTIFS('График ОП'!T65:T81,предметы!$E$19)&gt;0),AND('График ОП'!T65=предметы!$E$19,COUNTIFS('График ОП'!T65:T81,предметы!$E$10)&gt;0),AND('График ОП'!T65=предметы!$E$11,COUNTIFS('График ОП'!T65:T81,предметы!$E$20)&gt;0),AND('График ОП'!T65=предметы!$E$20,COUNTIFS('График ОП'!T65:T81,предметы!$E$11)&gt;0)),"&lt;17 (ВПР, КР)","*")</f>
        <v>*</v>
      </c>
      <c r="AE6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4" s="24" t="str">
        <f>IF(OR(COUNTIFS('График ОП'!U65:U81,'График ОП'!U65)&gt;1,AND('График ОП'!U65=предметы!$F$3,COUNTIFS('График ОП'!U65:U81,предметы!$F$13)&gt;0),AND('График ОП'!U65=предметы!$F$13,COUNTIFS('График ОП'!U65:U81,предметы!$F$3)&gt;0),AND('График ОП'!U65=предметы!$F$4,COUNTIFS('График ОП'!U65:U81,предметы!$F$14)&gt;0),AND('График ОП'!U65=предметы!$F$14,COUNTIFS('График ОП'!U65:U81,предметы!$F$4)&gt;0),AND('График ОП'!U65=предметы!$F$5,COUNTIFS('График ОП'!U65:U81,предметы!$F$15)&gt;0),AND('График ОП'!U65=предметы!$F$15,COUNTIFS('График ОП'!U65:U81,предметы!$F$5)&gt;0),AND('График ОП'!U65=предметы!$F$6,COUNTIFS('График ОП'!U65:U81,предметы!$F$16)&gt;0),AND('График ОП'!U65=предметы!$F$16,COUNTIFS('График ОП'!U65:U81,предметы!$F$6)&gt;0),AND('График ОП'!U65=предметы!$F$7,COUNTIFS('График ОП'!U65:U81,предметы!$F$17)&gt;0),AND('График ОП'!U65=предметы!$F$17,COUNTIFS('График ОП'!U65:U81,предметы!$F$7)&gt;0),AND('График ОП'!U65=предметы!$F$8,COUNTIFS('График ОП'!U65:U81,предметы!$F$18)&gt;0),AND('График ОП'!U65=предметы!$F$18,COUNTIFS('График ОП'!U65:U81,предметы!$F$8)&gt;0),AND('График ОП'!U65=предметы!$F$9,COUNTIFS('График ОП'!U65:U81,предметы!$F$19)&gt;0),AND('График ОП'!U65=предметы!$F$19,COUNTIFS('График ОП'!U65:U81,предметы!$F$9)&gt;0),AND('График ОП'!U65=предметы!$F$10,COUNTIFS('График ОП'!U65:U81,предметы!$F$20)&gt;0),AND('График ОП'!U65=предметы!$F$20,COUNTIFS('График ОП'!U65:U81,предметы!$F$10)&gt;0),AND('График ОП'!U65=предметы!$F$11,COUNTIFS('График ОП'!U65:U81,предметы!$F$21)&gt;0),AND('График ОП'!U65=предметы!$F$21,COUNTIFS('График ОП'!U65:U81,предметы!$F$11)&gt;0),AND('График ОП'!U65=предметы!$F$12,COUNTIFS('График ОП'!U65:U81,предметы!$F$22)&gt;0),AND('График ОП'!U65=предметы!$F$22,COUNTIFS('График ОП'!U65:U81,предметы!$F$12)&gt;0)),"&lt;17 (ВПР, КР)","*")</f>
        <v>*</v>
      </c>
      <c r="AH64" s="24" t="str">
        <f>IF(OR(COUNTIFS('График ОП'!V65:V81,'График ОП'!V65)&gt;1,AND('График ОП'!V65=предметы!$F$3,COUNTIFS('График ОП'!V65:V81,предметы!$F$13)&gt;0),AND('График ОП'!V65=предметы!$F$13,COUNTIFS('График ОП'!V65:V81,предметы!$F$3)&gt;0),AND('График ОП'!V65=предметы!$F$4,COUNTIFS('График ОП'!V65:V81,предметы!$F$14)&gt;0),AND('График ОП'!V65=предметы!$F$14,COUNTIFS('График ОП'!V65:V81,предметы!$F$4)&gt;0),AND('График ОП'!V65=предметы!$F$5,COUNTIFS('График ОП'!V65:V81,предметы!$F$15)&gt;0),AND('График ОП'!V65=предметы!$F$15,COUNTIFS('График ОП'!V65:V81,предметы!$F$5)&gt;0),AND('График ОП'!V65=предметы!$F$6,COUNTIFS('График ОП'!V65:V81,предметы!$F$16)&gt;0),AND('График ОП'!V65=предметы!$F$16,COUNTIFS('График ОП'!V65:V81,предметы!$F$6)&gt;0),AND('График ОП'!V65=предметы!$F$7,COUNTIFS('График ОП'!V65:V81,предметы!$F$17)&gt;0),AND('График ОП'!V65=предметы!$F$17,COUNTIFS('График ОП'!V65:V81,предметы!$F$7)&gt;0),AND('График ОП'!V65=предметы!$F$8,COUNTIFS('График ОП'!V65:V81,предметы!$F$18)&gt;0),AND('График ОП'!V65=предметы!$F$18,COUNTIFS('График ОП'!V65:V81,предметы!$F$8)&gt;0),AND('График ОП'!V65=предметы!$F$9,COUNTIFS('График ОП'!V65:V81,предметы!$F$19)&gt;0),AND('График ОП'!V65=предметы!$F$19,COUNTIFS('График ОП'!V65:V81,предметы!$F$9)&gt;0),AND('График ОП'!V65=предметы!$F$10,COUNTIFS('График ОП'!V65:V81,предметы!$F$20)&gt;0),AND('График ОП'!V65=предметы!$F$20,COUNTIFS('График ОП'!V65:V81,предметы!$F$10)&gt;0),AND('График ОП'!V65=предметы!$F$11,COUNTIFS('График ОП'!V65:V81,предметы!$F$21)&gt;0),AND('График ОП'!V65=предметы!$F$21,COUNTIFS('График ОП'!V65:V81,предметы!$F$11)&gt;0),AND('График ОП'!V65=предметы!$F$12,COUNTIFS('График ОП'!V65:V81,предметы!$F$22)&gt;0),AND('График ОП'!V65=предметы!$F$22,COUNTIFS('График ОП'!V65:V81,предметы!$F$12)&gt;0)),"&lt;17 (ВПР, КР)","*")</f>
        <v>*</v>
      </c>
      <c r="AI64" s="24" t="str">
        <f>IF(OR(COUNTIFS('График ОП'!W65:W81,'График ОП'!W65)&gt;1,AND('График ОП'!W65=предметы!$F$3,COUNTIFS('График ОП'!W65:W81,предметы!$F$13)&gt;0),AND('График ОП'!W65=предметы!$F$13,COUNTIFS('График ОП'!W65:W81,предметы!$F$3)&gt;0),AND('График ОП'!W65=предметы!$F$4,COUNTIFS('График ОП'!W65:W81,предметы!$F$14)&gt;0),AND('График ОП'!W65=предметы!$F$14,COUNTIFS('График ОП'!W65:W81,предметы!$F$4)&gt;0),AND('График ОП'!W65=предметы!$F$5,COUNTIFS('График ОП'!W65:W81,предметы!$F$15)&gt;0),AND('График ОП'!W65=предметы!$F$15,COUNTIFS('График ОП'!W65:W81,предметы!$F$5)&gt;0),AND('График ОП'!W65=предметы!$F$6,COUNTIFS('График ОП'!W65:W81,предметы!$F$16)&gt;0),AND('График ОП'!W65=предметы!$F$16,COUNTIFS('График ОП'!W65:W81,предметы!$F$6)&gt;0),AND('График ОП'!W65=предметы!$F$7,COUNTIFS('График ОП'!W65:W81,предметы!$F$17)&gt;0),AND('График ОП'!W65=предметы!$F$17,COUNTIFS('График ОП'!W65:W81,предметы!$F$7)&gt;0),AND('График ОП'!W65=предметы!$F$8,COUNTIFS('График ОП'!W65:W81,предметы!$F$18)&gt;0),AND('График ОП'!W65=предметы!$F$18,COUNTIFS('График ОП'!W65:W81,предметы!$F$8)&gt;0),AND('График ОП'!W65=предметы!$F$9,COUNTIFS('График ОП'!W65:W81,предметы!$F$19)&gt;0),AND('График ОП'!W65=предметы!$F$19,COUNTIFS('График ОП'!W65:W81,предметы!$F$9)&gt;0),AND('График ОП'!W65=предметы!$F$10,COUNTIFS('График ОП'!W65:W81,предметы!$F$20)&gt;0),AND('График ОП'!W65=предметы!$F$20,COUNTIFS('График ОП'!W65:W81,предметы!$F$10)&gt;0),AND('График ОП'!W65=предметы!$F$11,COUNTIFS('График ОП'!W65:W81,предметы!$F$21)&gt;0),AND('График ОП'!W65=предметы!$F$21,COUNTIFS('График ОП'!W65:W81,предметы!$F$11)&gt;0),AND('График ОП'!W65=предметы!$F$12,COUNTIFS('График ОП'!W65:W81,предметы!$F$22)&gt;0),AND('График ОП'!W65=предметы!$F$22,COUNTIFS('График ОП'!W65:W81,предметы!$F$12)&gt;0)),"&lt;17 (ВПР, КР)","*")</f>
        <v>*</v>
      </c>
      <c r="AJ64" s="24" t="str">
        <f>IF(OR(COUNTIFS('График ОП'!X65:X81,'График ОП'!X65)&gt;1,AND('График ОП'!X65=предметы!$F$3,COUNTIFS('График ОП'!X65:X81,предметы!$F$13)&gt;0),AND('График ОП'!X65=предметы!$F$13,COUNTIFS('График ОП'!X65:X81,предметы!$F$3)&gt;0),AND('График ОП'!X65=предметы!$F$4,COUNTIFS('График ОП'!X65:X81,предметы!$F$14)&gt;0),AND('График ОП'!X65=предметы!$F$14,COUNTIFS('График ОП'!X65:X81,предметы!$F$4)&gt;0),AND('График ОП'!X65=предметы!$F$5,COUNTIFS('График ОП'!X65:X81,предметы!$F$15)&gt;0),AND('График ОП'!X65=предметы!$F$15,COUNTIFS('График ОП'!X65:X81,предметы!$F$5)&gt;0),AND('График ОП'!X65=предметы!$F$6,COUNTIFS('График ОП'!X65:X81,предметы!$F$16)&gt;0),AND('График ОП'!X65=предметы!$F$16,COUNTIFS('График ОП'!X65:X81,предметы!$F$6)&gt;0),AND('График ОП'!X65=предметы!$F$7,COUNTIFS('График ОП'!X65:X81,предметы!$F$17)&gt;0),AND('График ОП'!X65=предметы!$F$17,COUNTIFS('График ОП'!X65:X81,предметы!$F$7)&gt;0),AND('График ОП'!X65=предметы!$F$8,COUNTIFS('График ОП'!X65:X81,предметы!$F$18)&gt;0),AND('График ОП'!X65=предметы!$F$18,COUNTIFS('График ОП'!X65:X81,предметы!$F$8)&gt;0),AND('График ОП'!X65=предметы!$F$9,COUNTIFS('График ОП'!X65:X81,предметы!$F$19)&gt;0),AND('График ОП'!X65=предметы!$F$19,COUNTIFS('График ОП'!X65:X81,предметы!$F$9)&gt;0),AND('График ОП'!X65=предметы!$F$10,COUNTIFS('График ОП'!X65:X81,предметы!$F$20)&gt;0),AND('График ОП'!X65=предметы!$F$20,COUNTIFS('График ОП'!X65:X81,предметы!$F$10)&gt;0),AND('График ОП'!X65=предметы!$F$11,COUNTIFS('График ОП'!X65:X81,предметы!$F$21)&gt;0),AND('График ОП'!X65=предметы!$F$21,COUNTIFS('График ОП'!X65:X81,предметы!$F$11)&gt;0),AND('График ОП'!X65=предметы!$F$12,COUNTIFS('График ОП'!X65:X81,предметы!$F$22)&gt;0),AND('График ОП'!X65=предметы!$F$22,COUNTIFS('График ОП'!X65:X81,предметы!$F$12)&gt;0)),"&lt;17 (ВПР, КР)","*")</f>
        <v>*</v>
      </c>
      <c r="AK64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4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4" s="24" t="str">
        <f>IF(OR(COUNTIFS('График ОП'!Y65:Y81,'График ОП'!Y65)&gt;1,AND('График ОП'!Y65=предметы!$G$3,COUNTIFS('График ОП'!Y65:Y81,предметы!$G$15)&gt;0),AND('График ОП'!Y65=предметы!$G$15,COUNTIFS('График ОП'!Y65:Y81,предметы!$G$3)&gt;0),AND('График ОП'!Y65=предметы!$G$4,COUNTIFS('График ОП'!Y65:Y81,предметы!$G$18)&gt;0),AND('График ОП'!Y65=предметы!$G$18,COUNTIFS('График ОП'!Y65:Y81,предметы!$G$4)&gt;0),AND('График ОП'!Y65=предметы!$G$5,COUNTIFS('График ОП'!Y65:Y81,предметы!$G$19)&gt;0),AND('График ОП'!Y65=предметы!$G$19,COUNTIFS('График ОП'!Y65:Y81,предметы!$G$5)&gt;0),AND('График ОП'!Y65=предметы!$G$6,COUNTIFS('График ОП'!Y65:Y81,предметы!$G$20)&gt;0),AND('График ОП'!Y65=предметы!$G$20,COUNTIFS('График ОП'!Y65:Y81,предметы!$G$6)&gt;0),AND('График ОП'!Y65=предметы!$G$7,COUNTIFS('График ОП'!Y65:Y81,предметы!$G$21)&gt;0),AND('График ОП'!Y65=предметы!$G$21,COUNTIFS('График ОП'!Y65:Y81,предметы!$G$7)&gt;0),AND('График ОП'!Y65=предметы!$G$8,COUNTIFS('График ОП'!Y65:Y81,предметы!$G$22)&gt;0),AND('График ОП'!Y65=предметы!$G$22,COUNTIFS('График ОП'!Y65:Y81,предметы!$G$8)&gt;0),AND('График ОП'!Y65=предметы!$G$9,COUNTIFS('График ОП'!Y65:Y81,предметы!$G$23)&gt;0),AND('График ОП'!Y65=предметы!$G$23,COUNTIFS('График ОП'!Y65:Y81,предметы!$G$9)&gt;0),AND('График ОП'!Y65=предметы!$G$10,COUNTIFS('График ОП'!Y65:Y81,предметы!$G$24)&gt;0),AND('График ОП'!Y65=предметы!$G$24,COUNTIFS('График ОП'!Y65:Y81,предметы!$G$10)&gt;0),AND('График ОП'!Y65=предметы!$G$11,COUNTIFS('График ОП'!Y65:Y81,предметы!$G$25)&gt;0),AND('График ОП'!Y65=предметы!$G$25,COUNTIFS('График ОП'!Y65:Y81,предметы!$G$11)&gt;0),AND('График ОП'!Y65=предметы!$G$12,COUNTIFS('График ОП'!Y65:Y81,предметы!$G$26)&gt;0),AND('График ОП'!Y65=предметы!$G$26,COUNTIFS('График ОП'!Y65:Y81,предметы!$G$12)&gt;0),AND('График ОП'!Y65=предметы!$G$13,COUNTIFS('График ОП'!Y65:Y81,предметы!$G$27)&gt;0),AND('График ОП'!Y65=предметы!$G$27,COUNTIFS('График ОП'!Y65:Y81,предметы!$G$13)&gt;0),AND('График ОП'!Y65=предметы!$G$14,COUNTIFS('График ОП'!Y65:Y81,предметы!$G$28)&gt;0),AND('График ОП'!Y65=предметы!$G$28,COUNTIFS('График ОП'!Y65:Y81,предметы!$G$14)&gt;0)),"&lt;17 (ВПР, КР)","*")</f>
        <v>*</v>
      </c>
      <c r="AN64" s="24" t="str">
        <f>IF(OR(COUNTIFS('График ОП'!Z65:Z81,'График ОП'!Z65)&gt;1,AND('График ОП'!Z65=предметы!$G$3,COUNTIFS('График ОП'!Z65:Z81,предметы!$G$15)&gt;0),AND('График ОП'!Z65=предметы!$G$15,COUNTIFS('График ОП'!Z65:Z81,предметы!$G$3)&gt;0),AND('График ОП'!Z65=предметы!$G$4,COUNTIFS('График ОП'!Z65:Z81,предметы!$G$18)&gt;0),AND('График ОП'!Z65=предметы!$G$18,COUNTIFS('График ОП'!Z65:Z81,предметы!$G$4)&gt;0),AND('График ОП'!Z65=предметы!$G$5,COUNTIFS('График ОП'!Z65:Z81,предметы!$G$19)&gt;0),AND('График ОП'!Z65=предметы!$G$19,COUNTIFS('График ОП'!Z65:Z81,предметы!$G$5)&gt;0),AND('График ОП'!Z65=предметы!$G$6,COUNTIFS('График ОП'!Z65:Z81,предметы!$G$20)&gt;0),AND('График ОП'!Z65=предметы!$G$20,COUNTIFS('График ОП'!Z65:Z81,предметы!$G$6)&gt;0),AND('График ОП'!Z65=предметы!$G$7,COUNTIFS('График ОП'!Z65:Z81,предметы!$G$21)&gt;0),AND('График ОП'!Z65=предметы!$G$21,COUNTIFS('График ОП'!Z65:Z81,предметы!$G$7)&gt;0),AND('График ОП'!Z65=предметы!$G$8,COUNTIFS('График ОП'!Z65:Z81,предметы!$G$22)&gt;0),AND('График ОП'!Z65=предметы!$G$22,COUNTIFS('График ОП'!Z65:Z81,предметы!$G$8)&gt;0),AND('График ОП'!Z65=предметы!$G$9,COUNTIFS('График ОП'!Z65:Z81,предметы!$G$23)&gt;0),AND('График ОП'!Z65=предметы!$G$23,COUNTIFS('График ОП'!Z65:Z81,предметы!$G$9)&gt;0),AND('График ОП'!Z65=предметы!$G$10,COUNTIFS('График ОП'!Z65:Z81,предметы!$G$24)&gt;0),AND('График ОП'!Z65=предметы!$G$24,COUNTIFS('График ОП'!Z65:Z81,предметы!$G$10)&gt;0),AND('График ОП'!Z65=предметы!$G$11,COUNTIFS('График ОП'!Z65:Z81,предметы!$G$25)&gt;0),AND('График ОП'!Z65=предметы!$G$25,COUNTIFS('График ОП'!Z65:Z81,предметы!$G$11)&gt;0),AND('График ОП'!Z65=предметы!$G$12,COUNTIFS('График ОП'!Z65:Z81,предметы!$G$26)&gt;0),AND('График ОП'!Z65=предметы!$G$26,COUNTIFS('График ОП'!Z65:Z81,предметы!$G$12)&gt;0),AND('График ОП'!Z65=предметы!$G$13,COUNTIFS('График ОП'!Z65:Z81,предметы!$G$27)&gt;0),AND('График ОП'!Z65=предметы!$G$27,COUNTIFS('График ОП'!Z65:Z81,предметы!$G$13)&gt;0),AND('График ОП'!Z65=предметы!$G$14,COUNTIFS('График ОП'!Z65:Z81,предметы!$G$28)&gt;0),AND('График ОП'!Z65=предметы!$G$28,COUNTIFS('График ОП'!Z65:Z81,предметы!$G$14)&gt;0)),"&lt;17 (ВПР, КР)","*")</f>
        <v>*</v>
      </c>
      <c r="AO64" s="24" t="str">
        <f>IF(OR(COUNTIFS('График ОП'!AA65:AA81,'График ОП'!AA65)&gt;1,AND('График ОП'!AA65=предметы!$G$3,COUNTIFS('График ОП'!AA65:AA81,предметы!$G$15)&gt;0),AND('График ОП'!AA65=предметы!$G$15,COUNTIFS('График ОП'!AA65:AA81,предметы!$G$3)&gt;0),AND('График ОП'!AA65=предметы!$G$4,COUNTIFS('График ОП'!AA65:AA81,предметы!$G$18)&gt;0),AND('График ОП'!AA65=предметы!$G$18,COUNTIFS('График ОП'!AA65:AA81,предметы!$G$4)&gt;0),AND('График ОП'!AA65=предметы!$G$5,COUNTIFS('График ОП'!AA65:AA81,предметы!$G$19)&gt;0),AND('График ОП'!AA65=предметы!$G$19,COUNTIFS('График ОП'!AA65:AA81,предметы!$G$5)&gt;0),AND('График ОП'!AA65=предметы!$G$6,COUNTIFS('График ОП'!AA65:AA81,предметы!$G$20)&gt;0),AND('График ОП'!AA65=предметы!$G$20,COUNTIFS('График ОП'!AA65:AA81,предметы!$G$6)&gt;0),AND('График ОП'!AA65=предметы!$G$7,COUNTIFS('График ОП'!AA65:AA81,предметы!$G$21)&gt;0),AND('График ОП'!AA65=предметы!$G$21,COUNTIFS('График ОП'!AA65:AA81,предметы!$G$7)&gt;0),AND('График ОП'!AA65=предметы!$G$8,COUNTIFS('График ОП'!AA65:AA81,предметы!$G$22)&gt;0),AND('График ОП'!AA65=предметы!$G$22,COUNTIFS('График ОП'!AA65:AA81,предметы!$G$8)&gt;0),AND('График ОП'!AA65=предметы!$G$9,COUNTIFS('График ОП'!AA65:AA81,предметы!$G$23)&gt;0),AND('График ОП'!AA65=предметы!$G$23,COUNTIFS('График ОП'!AA65:AA81,предметы!$G$9)&gt;0),AND('График ОП'!AA65=предметы!$G$10,COUNTIFS('График ОП'!AA65:AA81,предметы!$G$24)&gt;0),AND('График ОП'!AA65=предметы!$G$24,COUNTIFS('График ОП'!AA65:AA81,предметы!$G$10)&gt;0),AND('График ОП'!AA65=предметы!$G$11,COUNTIFS('График ОП'!AA65:AA81,предметы!$G$25)&gt;0),AND('График ОП'!AA65=предметы!$G$25,COUNTIFS('График ОП'!AA65:AA81,предметы!$G$11)&gt;0),AND('График ОП'!AA65=предметы!$G$12,COUNTIFS('График ОП'!AA65:AA81,предметы!$G$26)&gt;0),AND('График ОП'!AA65=предметы!$G$26,COUNTIFS('График ОП'!AA65:AA81,предметы!$G$12)&gt;0),AND('График ОП'!AA65=предметы!$G$13,COUNTIFS('График ОП'!AA65:AA81,предметы!$G$27)&gt;0),AND('График ОП'!AA65=предметы!$G$27,COUNTIFS('График ОП'!AA65:AA81,предметы!$G$13)&gt;0),AND('График ОП'!AA65=предметы!$G$14,COUNTIFS('График ОП'!AA65:AA81,предметы!$G$28)&gt;0),AND('График ОП'!AA65=предметы!$G$28,COUNTIFS('График ОП'!AA65:AA81,предметы!$G$14)&gt;0)),"&lt;17 (ВПР, КР)","*")</f>
        <v>*</v>
      </c>
      <c r="AP6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4" s="24" t="str">
        <f>IF(OR(COUNTIFS('График ОП'!AB65:AB81,'График ОП'!AB65)&gt;1,AND('График ОП'!AB65=предметы!$H$3,COUNTIFS('График ОП'!AB65:AB81,предметы!$H$16)&gt;0),AND('График ОП'!AB65=предметы!$H$16,COUNTIFS('График ОП'!AB65:AB81,предметы!$H$3)&gt;0),AND('График ОП'!AB65=предметы!$H$4,COUNTIFS('График ОП'!AB65:AB81,предметы!$H$19)&gt;0),AND('График ОП'!AB65=предметы!$H$19,COUNTIFS('График ОП'!AB65:AB81,предметы!$H$4)&gt;0),AND('График ОП'!AB65=предметы!$H$5,COUNTIFS('График ОП'!AB65:AB81,предметы!$H$20)&gt;0),AND('График ОП'!AB65=предметы!$H$20,COUNTIFS('График ОП'!AB65:AB81,предметы!$H$5)&gt;0),AND('График ОП'!AB65=предметы!$H$6,COUNTIFS('График ОП'!AB65:AB81,предметы!$H$21)&gt;0),AND('График ОП'!AB65=предметы!$H$21,COUNTIFS('График ОП'!AB65:AB81,предметы!$H$6)&gt;0),AND('График ОП'!AB65=предметы!$H$7,COUNTIFS('График ОП'!AB65:AB81,предметы!$H$22)&gt;0),AND('График ОП'!AB65=предметы!$H$22,COUNTIFS('График ОП'!AB65:AB81,предметы!$H$7)&gt;0),AND('График ОП'!AB65=предметы!$H$8,COUNTIFS('График ОП'!AB65:AB81,предметы!$H$23)&gt;0),AND('График ОП'!AB65=предметы!$H$23,COUNTIFS('График ОП'!AB65:AB81,предметы!$H$8)&gt;0),AND('График ОП'!AB65=предметы!$H$9,COUNTIFS('График ОП'!AB65:AB81,предметы!$H$24)&gt;0),AND('График ОП'!AB65=предметы!$H$24,COUNTIFS('График ОП'!AB65:AB81,предметы!$H$9)&gt;0),AND('График ОП'!AB65=предметы!$H$10,COUNTIFS('График ОП'!AB65:AB81,предметы!$H$25)&gt;0),AND('График ОП'!AB65=предметы!$H$25,COUNTIFS('График ОП'!AB65:AB81,предметы!$H$10)&gt;0),AND('График ОП'!AB65=предметы!$H$11,COUNTIFS('График ОП'!AB65:AB81,предметы!$H$26)&gt;0),AND('График ОП'!AB65=предметы!$H$26,COUNTIFS('График ОП'!AB65:AB81,предметы!$H$11)&gt;0),AND('График ОП'!AB65=предметы!$H$12,COUNTIFS('График ОП'!AB65:AB81,предметы!$H$27)&gt;0),AND('График ОП'!AB65=предметы!$H$27,COUNTIFS('График ОП'!AB65:AB81,предметы!$H$12)&gt;0),AND('График ОП'!AB65=предметы!$H$13,COUNTIFS('График ОП'!AB65:AB81,предметы!$H$28)&gt;0),AND('График ОП'!AB65=предметы!$H$28,COUNTIFS('График ОП'!AB65:AB81,предметы!$H$13)&gt;0),AND('График ОП'!AB65=предметы!$H$14,COUNTIFS('График ОП'!AB65:AB81,предметы!$H$29)&gt;0),AND('График ОП'!AB65=предметы!$H$29,COUNTIFS('График ОП'!AB65:AB81,предметы!$H$14)&gt;0),AND('График ОП'!AB65=предметы!$H$15,COUNTIFS('График ОП'!AB65:AB81,предметы!$H$30)&gt;0),AND('График ОП'!AB65=предметы!$H$30,COUNTIFS('График ОП'!AB65:AB81,предметы!$H$15)&gt;0)),"&lt;17 (ВПР, КР)","*")</f>
        <v>*</v>
      </c>
      <c r="AT64" s="24" t="str">
        <f>IF(OR(COUNTIFS('График ОП'!AC65:AC81,'График ОП'!AC65)&gt;1,AND('График ОП'!AC65=предметы!$H$3,COUNTIFS('График ОП'!AC65:AC81,предметы!$H$16)&gt;0),AND('График ОП'!AC65=предметы!$H$16,COUNTIFS('График ОП'!AC65:AC81,предметы!$H$3)&gt;0),AND('График ОП'!AC65=предметы!$H$4,COUNTIFS('График ОП'!AC65:AC81,предметы!$H$19)&gt;0),AND('График ОП'!AC65=предметы!$H$19,COUNTIFS('График ОП'!AC65:AC81,предметы!$H$4)&gt;0),AND('График ОП'!AC65=предметы!$H$5,COUNTIFS('График ОП'!AC65:AC81,предметы!$H$20)&gt;0),AND('График ОП'!AC65=предметы!$H$20,COUNTIFS('График ОП'!AC65:AC81,предметы!$H$5)&gt;0),AND('График ОП'!AC65=предметы!$H$6,COUNTIFS('График ОП'!AC65:AC81,предметы!$H$21)&gt;0),AND('График ОП'!AC65=предметы!$H$21,COUNTIFS('График ОП'!AC65:AC81,предметы!$H$6)&gt;0),AND('График ОП'!AC65=предметы!$H$7,COUNTIFS('График ОП'!AC65:AC81,предметы!$H$22)&gt;0),AND('График ОП'!AC65=предметы!$H$22,COUNTIFS('График ОП'!AC65:AC81,предметы!$H$7)&gt;0),AND('График ОП'!AC65=предметы!$H$8,COUNTIFS('График ОП'!AC65:AC81,предметы!$H$23)&gt;0),AND('График ОП'!AC65=предметы!$H$23,COUNTIFS('График ОП'!AC65:AC81,предметы!$H$8)&gt;0),AND('График ОП'!AC65=предметы!$H$9,COUNTIFS('График ОП'!AC65:AC81,предметы!$H$24)&gt;0),AND('График ОП'!AC65=предметы!$H$24,COUNTIFS('График ОП'!AC65:AC81,предметы!$H$9)&gt;0),AND('График ОП'!AC65=предметы!$H$10,COUNTIFS('График ОП'!AC65:AC81,предметы!$H$25)&gt;0),AND('График ОП'!AC65=предметы!$H$25,COUNTIFS('График ОП'!AC65:AC81,предметы!$H$10)&gt;0),AND('График ОП'!AC65=предметы!$H$11,COUNTIFS('График ОП'!AC65:AC81,предметы!$H$26)&gt;0),AND('График ОП'!AC65=предметы!$H$26,COUNTIFS('График ОП'!AC65:AC81,предметы!$H$11)&gt;0),AND('График ОП'!AC65=предметы!$H$12,COUNTIFS('График ОП'!AC65:AC81,предметы!$H$27)&gt;0),AND('График ОП'!AC65=предметы!$H$27,COUNTIFS('График ОП'!AC65:AC81,предметы!$H$12)&gt;0),AND('График ОП'!AC65=предметы!$H$13,COUNTIFS('График ОП'!AC65:AC81,предметы!$H$28)&gt;0),AND('График ОП'!AC65=предметы!$H$28,COUNTIFS('График ОП'!AC65:AC81,предметы!$H$13)&gt;0),AND('График ОП'!AC65=предметы!$H$14,COUNTIFS('График ОП'!AC65:AC81,предметы!$H$29)&gt;0),AND('График ОП'!AC65=предметы!$H$29,COUNTIFS('График ОП'!AC65:AC81,предметы!$H$14)&gt;0),AND('График ОП'!AC65=предметы!$H$15,COUNTIFS('График ОП'!AC65:AC81,предметы!$H$30)&gt;0),AND('График ОП'!AC65=предметы!$H$30,COUNTIFS('График ОП'!AC65:AC81,предметы!$H$15)&gt;0)),"&lt;17 (ВПР, КР)","*")</f>
        <v>*</v>
      </c>
      <c r="AU64" s="24" t="str">
        <f>IF(OR(COUNTIFS('График ОП'!AD65:AD81,'График ОП'!AD65)&gt;1,AND('График ОП'!AD65=предметы!$H$3,COUNTIFS('График ОП'!AD65:AD81,предметы!$H$16)&gt;0),AND('График ОП'!AD65=предметы!$H$16,COUNTIFS('График ОП'!AD65:AD81,предметы!$H$3)&gt;0),AND('График ОП'!AD65=предметы!$H$4,COUNTIFS('График ОП'!AD65:AD81,предметы!$H$19)&gt;0),AND('График ОП'!AD65=предметы!$H$19,COUNTIFS('График ОП'!AD65:AD81,предметы!$H$4)&gt;0),AND('График ОП'!AD65=предметы!$H$5,COUNTIFS('График ОП'!AD65:AD81,предметы!$H$20)&gt;0),AND('График ОП'!AD65=предметы!$H$20,COUNTIFS('График ОП'!AD65:AD81,предметы!$H$5)&gt;0),AND('График ОП'!AD65=предметы!$H$6,COUNTIFS('График ОП'!AD65:AD81,предметы!$H$21)&gt;0),AND('График ОП'!AD65=предметы!$H$21,COUNTIFS('График ОП'!AD65:AD81,предметы!$H$6)&gt;0),AND('График ОП'!AD65=предметы!$H$7,COUNTIFS('График ОП'!AD65:AD81,предметы!$H$22)&gt;0),AND('График ОП'!AD65=предметы!$H$22,COUNTIFS('График ОП'!AD65:AD81,предметы!$H$7)&gt;0),AND('График ОП'!AD65=предметы!$H$8,COUNTIFS('График ОП'!AD65:AD81,предметы!$H$23)&gt;0),AND('График ОП'!AD65=предметы!$H$23,COUNTIFS('График ОП'!AD65:AD81,предметы!$H$8)&gt;0),AND('График ОП'!AD65=предметы!$H$9,COUNTIFS('График ОП'!AD65:AD81,предметы!$H$24)&gt;0),AND('График ОП'!AD65=предметы!$H$24,COUNTIFS('График ОП'!AD65:AD81,предметы!$H$9)&gt;0),AND('График ОП'!AD65=предметы!$H$10,COUNTIFS('График ОП'!AD65:AD81,предметы!$H$25)&gt;0),AND('График ОП'!AD65=предметы!$H$25,COUNTIFS('График ОП'!AD65:AD81,предметы!$H$10)&gt;0),AND('График ОП'!AD65=предметы!$H$11,COUNTIFS('График ОП'!AD65:AD81,предметы!$H$26)&gt;0),AND('График ОП'!AD65=предметы!$H$26,COUNTIFS('График ОП'!AD65:AD81,предметы!$H$11)&gt;0),AND('График ОП'!AD65=предметы!$H$12,COUNTIFS('График ОП'!AD65:AD81,предметы!$H$27)&gt;0),AND('График ОП'!AD65=предметы!$H$27,COUNTIFS('График ОП'!AD65:AD81,предметы!$H$12)&gt;0),AND('График ОП'!AD65=предметы!$H$13,COUNTIFS('График ОП'!AD65:AD81,предметы!$H$28)&gt;0),AND('График ОП'!AD65=предметы!$H$28,COUNTIFS('График ОП'!AD65:AD81,предметы!$H$13)&gt;0),AND('График ОП'!AD65=предметы!$H$14,COUNTIFS('График ОП'!AD65:AD81,предметы!$H$29)&gt;0),AND('График ОП'!AD65=предметы!$H$29,COUNTIFS('График ОП'!AD65:AD81,предметы!$H$14)&gt;0),AND('График ОП'!AD65=предметы!$H$15,COUNTIFS('График ОП'!AD65:AD81,предметы!$H$30)&gt;0),AND('График ОП'!AD65=предметы!$H$30,COUNTIFS('График ОП'!AD65:AD81,предметы!$H$15)&gt;0)),"&lt;17 (ВПР, КР)","*")</f>
        <v>*</v>
      </c>
      <c r="AV64" s="24" t="str">
        <f>IF(OR(COUNTIFS('График ОП'!AE65:AE81,'График ОП'!AE65)&gt;1,AND('График ОП'!AE65=предметы!$H$3,COUNTIFS('График ОП'!AE65:AE81,предметы!$H$16)&gt;0),AND('График ОП'!AE65=предметы!$H$16,COUNTIFS('График ОП'!AE65:AE81,предметы!$H$3)&gt;0),AND('График ОП'!AE65=предметы!$H$4,COUNTIFS('График ОП'!AE65:AE81,предметы!$H$19)&gt;0),AND('График ОП'!AE65=предметы!$H$19,COUNTIFS('График ОП'!AE65:AE81,предметы!$H$4)&gt;0),AND('График ОП'!AE65=предметы!$H$5,COUNTIFS('График ОП'!AE65:AE81,предметы!$H$20)&gt;0),AND('График ОП'!AE65=предметы!$H$20,COUNTIFS('График ОП'!AE65:AE81,предметы!$H$5)&gt;0),AND('График ОП'!AE65=предметы!$H$6,COUNTIFS('График ОП'!AE65:AE81,предметы!$H$21)&gt;0),AND('График ОП'!AE65=предметы!$H$21,COUNTIFS('График ОП'!AE65:AE81,предметы!$H$6)&gt;0),AND('График ОП'!AE65=предметы!$H$7,COUNTIFS('График ОП'!AE65:AE81,предметы!$H$22)&gt;0),AND('График ОП'!AE65=предметы!$H$22,COUNTIFS('График ОП'!AE65:AE81,предметы!$H$7)&gt;0),AND('График ОП'!AE65=предметы!$H$8,COUNTIFS('График ОП'!AE65:AE81,предметы!$H$23)&gt;0),AND('График ОП'!AE65=предметы!$H$23,COUNTIFS('График ОП'!AE65:AE81,предметы!$H$8)&gt;0),AND('График ОП'!AE65=предметы!$H$9,COUNTIFS('График ОП'!AE65:AE81,предметы!$H$24)&gt;0),AND('График ОП'!AE65=предметы!$H$24,COUNTIFS('График ОП'!AE65:AE81,предметы!$H$9)&gt;0),AND('График ОП'!AE65=предметы!$H$10,COUNTIFS('График ОП'!AE65:AE81,предметы!$H$25)&gt;0),AND('График ОП'!AE65=предметы!$H$25,COUNTIFS('График ОП'!AE65:AE81,предметы!$H$10)&gt;0),AND('График ОП'!AE65=предметы!$H$11,COUNTIFS('График ОП'!AE65:AE81,предметы!$H$26)&gt;0),AND('График ОП'!AE65=предметы!$H$26,COUNTIFS('График ОП'!AE65:AE81,предметы!$H$11)&gt;0),AND('График ОП'!AE65=предметы!$H$12,COUNTIFS('График ОП'!AE65:AE81,предметы!$H$27)&gt;0),AND('График ОП'!AE65=предметы!$H$27,COUNTIFS('График ОП'!AE65:AE81,предметы!$H$12)&gt;0),AND('График ОП'!AE65=предметы!$H$13,COUNTIFS('График ОП'!AE65:AE81,предметы!$H$28)&gt;0),AND('График ОП'!AE65=предметы!$H$28,COUNTIFS('График ОП'!AE65:AE81,предметы!$H$13)&gt;0),AND('График ОП'!AE65=предметы!$H$14,COUNTIFS('График ОП'!AE65:AE81,предметы!$H$29)&gt;0),AND('График ОП'!AE65=предметы!$H$29,COUNTIFS('График ОП'!AE65:AE81,предметы!$H$14)&gt;0),AND('График ОП'!AE65=предметы!$H$15,COUNTIFS('График ОП'!AE65:AE81,предметы!$H$30)&gt;0),AND('График ОП'!AE65=предметы!$H$30,COUNTIFS('График ОП'!AE65:AE81,предметы!$H$15)&gt;0)),"&lt;17 (ВПР, КР)","*")</f>
        <v>*</v>
      </c>
      <c r="AW64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4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4" s="24" t="str">
        <f>IF(COUNTIFS('График ОП'!AF65:AF81,'График ОП'!AF65)&gt;1,"&lt;17 (ВПР, КР)","*")</f>
        <v>*</v>
      </c>
      <c r="AZ64" s="24" t="str">
        <f>IF(COUNTIFS('График ОП'!AG65:AG81,'График ОП'!AG65)&gt;1,"&lt;17 (ВПР, КР)","*")</f>
        <v>*</v>
      </c>
      <c r="BA64" s="24" t="str">
        <f>IF(COUNTIFS('График ОП'!AH65:AH81,'График ОП'!AH65)&gt;1,"&lt;17 (ВПР, КР)","*")</f>
        <v>*</v>
      </c>
      <c r="BB64" s="24" t="e">
        <f>IF(COUNTIFS('График ОП'!#REF!,'График ОП'!#REF!)&gt;1,"&lt;17 (ВПР, КР)","*")</f>
        <v>#REF!</v>
      </c>
      <c r="BC64" s="24" t="e">
        <f>IF(COUNTIFS('График ОП'!#REF!,'График ОП'!#REF!)&gt;1,"&lt;17 (ВПР, КР)","*")</f>
        <v>#REF!</v>
      </c>
      <c r="BD64" s="24" t="e">
        <f>IF(COUNTIFS('График ОП'!#REF!,'График ОП'!#REF!)&gt;1,"&lt;17 (ВПР, КР)","*")</f>
        <v>#REF!</v>
      </c>
      <c r="BE64" s="24" t="str">
        <f>IF(OR(COUNTIFS('График ОП'!AI65:AI81,'График ОП'!AI65)&gt;1,AND('График ОП'!AI65=предметы!$J$3,COUNTIFS('График ОП'!AI65:AI81,предметы!$J$16)&gt;0),AND('График ОП'!AI65=предметы!$J$16,COUNTIFS('График ОП'!AI65:AI81,предметы!$J$3)&gt;0),AND('График ОП'!AI65=предметы!$J$4,COUNTIFS('График ОП'!AI65:AI81,предметы!$J$19)&gt;0),AND('График ОП'!AI65=предметы!$J$19,COUNTIFS('График ОП'!AI65:AI81,предметы!$J$4)&gt;0),AND('График ОП'!AI65=предметы!$J$5,COUNTIFS('График ОП'!AI65:AI81,предметы!$J$20)&gt;0),AND('График ОП'!AI65=предметы!$J$20,COUNTIFS('График ОП'!AI65:AI81,предметы!$J$5)&gt;0),AND('График ОП'!AI65=предметы!$J$6,COUNTIFS('График ОП'!AI65:AI81,предметы!$J$21)&gt;0),AND('График ОП'!AI65=предметы!$J$21,COUNTIFS('График ОП'!AI65:AI81,предметы!$J$6)&gt;0),AND('График ОП'!AI65=предметы!$J$7,COUNTIFS('График ОП'!AI65:AI81,предметы!$J$22)&gt;0),AND('График ОП'!AI65=предметы!$J$22,COUNTIFS('График ОП'!AI65:AI81,предметы!$J$7)&gt;0),AND('График ОП'!AI65=предметы!$J$8,COUNTIFS('График ОП'!AI65:AI81,предметы!$J$23)&gt;0),AND('График ОП'!AI65=предметы!$J$23,COUNTIFS('График ОП'!AI65:AI81,предметы!$J$8)&gt;0),AND('График ОП'!AI65=предметы!$J$9,COUNTIFS('График ОП'!AI65:AI81,предметы!$J$24)&gt;0),AND('График ОП'!AI65=предметы!$J$24,COUNTIFS('График ОП'!AI65:AI81,предметы!$J$9)&gt;0),AND('График ОП'!AI65=предметы!$J$10,COUNTIFS('График ОП'!AI65:AI81,предметы!$J$25)&gt;0),AND('График ОП'!AI65=предметы!$J$25,COUNTIFS('График ОП'!AI65:AI81,предметы!$J$10)&gt;0),AND('График ОП'!AI65=предметы!$J$11,COUNTIFS('График ОП'!AI65:AI81,предметы!$J$26)&gt;0),AND('График ОП'!AI65=предметы!$J$26,COUNTIFS('График ОП'!AI65:AI81,предметы!$J$11)&gt;0),AND('График ОП'!AI65=предметы!$J$12,COUNTIFS('График ОП'!AI65:AI81,предметы!$J$27)&gt;0),AND('График ОП'!AI65=предметы!$J$27,COUNTIFS('График ОП'!AI65:AI81,предметы!$J$12)&gt;0),AND('График ОП'!AI65=предметы!$J$13,COUNTIFS('График ОП'!AI65:AI81,предметы!$J$28)&gt;0),AND('График ОП'!AI65=предметы!$J$28,COUNTIFS('График ОП'!AI65:AI81,предметы!$J$13)&gt;0),AND('График ОП'!AI65=предметы!$J$14,COUNTIFS('График ОП'!AI65:AI81,предметы!$J$29)&gt;0),AND('График ОП'!AI65=предметы!$J$29,COUNTIFS('График ОП'!AI65:AI81,предметы!$J$14)&gt;0),AND('График ОП'!AI65=предметы!$J$15,COUNTIFS('График ОП'!AI65:AI81,предметы!$J$30)&gt;0),AND('График ОП'!AI65=предметы!$J$30,COUNTIFS('График ОП'!AI65:AI81,предметы!$J$15)&gt;0)),"&lt;17 (ВПР, КР)","*")</f>
        <v>*</v>
      </c>
      <c r="BF64" s="24" t="str">
        <f>IF(OR(COUNTIFS('График ОП'!AJ65:AJ81,'График ОП'!AJ65)&gt;1,AND('График ОП'!AJ65=предметы!$J$3,COUNTIFS('График ОП'!AJ65:AJ81,предметы!$J$16)&gt;0),AND('График ОП'!AJ65=предметы!$J$16,COUNTIFS('График ОП'!AJ65:AJ81,предметы!$J$3)&gt;0),AND('График ОП'!AJ65=предметы!$J$4,COUNTIFS('График ОП'!AJ65:AJ81,предметы!$J$19)&gt;0),AND('График ОП'!AJ65=предметы!$J$19,COUNTIFS('График ОП'!AJ65:AJ81,предметы!$J$4)&gt;0),AND('График ОП'!AJ65=предметы!$J$5,COUNTIFS('График ОП'!AJ65:AJ81,предметы!$J$20)&gt;0),AND('График ОП'!AJ65=предметы!$J$20,COUNTIFS('График ОП'!AJ65:AJ81,предметы!$J$5)&gt;0),AND('График ОП'!AJ65=предметы!$J$6,COUNTIFS('График ОП'!AJ65:AJ81,предметы!$J$21)&gt;0),AND('График ОП'!AJ65=предметы!$J$21,COUNTIFS('График ОП'!AJ65:AJ81,предметы!$J$6)&gt;0),AND('График ОП'!AJ65=предметы!$J$7,COUNTIFS('График ОП'!AJ65:AJ81,предметы!$J$22)&gt;0),AND('График ОП'!AJ65=предметы!$J$22,COUNTIFS('График ОП'!AJ65:AJ81,предметы!$J$7)&gt;0),AND('График ОП'!AJ65=предметы!$J$8,COUNTIFS('График ОП'!AJ65:AJ81,предметы!$J$23)&gt;0),AND('График ОП'!AJ65=предметы!$J$23,COUNTIFS('График ОП'!AJ65:AJ81,предметы!$J$8)&gt;0),AND('График ОП'!AJ65=предметы!$J$9,COUNTIFS('График ОП'!AJ65:AJ81,предметы!$J$24)&gt;0),AND('График ОП'!AJ65=предметы!$J$24,COUNTIFS('График ОП'!AJ65:AJ81,предметы!$J$9)&gt;0),AND('График ОП'!AJ65=предметы!$J$10,COUNTIFS('График ОП'!AJ65:AJ81,предметы!$J$25)&gt;0),AND('График ОП'!AJ65=предметы!$J$25,COUNTIFS('График ОП'!AJ65:AJ81,предметы!$J$10)&gt;0),AND('График ОП'!AJ65=предметы!$J$11,COUNTIFS('График ОП'!AJ65:AJ81,предметы!$J$26)&gt;0),AND('График ОП'!AJ65=предметы!$J$26,COUNTIFS('График ОП'!AJ65:AJ81,предметы!$J$11)&gt;0),AND('График ОП'!AJ65=предметы!$J$12,COUNTIFS('График ОП'!AJ65:AJ81,предметы!$J$27)&gt;0),AND('График ОП'!AJ65=предметы!$J$27,COUNTIFS('График ОП'!AJ65:AJ81,предметы!$J$12)&gt;0),AND('График ОП'!AJ65=предметы!$J$13,COUNTIFS('График ОП'!AJ65:AJ81,предметы!$J$28)&gt;0),AND('График ОП'!AJ65=предметы!$J$28,COUNTIFS('График ОП'!AJ65:AJ81,предметы!$J$13)&gt;0),AND('График ОП'!AJ65=предметы!$J$14,COUNTIFS('График ОП'!AJ65:AJ81,предметы!$J$29)&gt;0),AND('График ОП'!AJ65=предметы!$J$29,COUNTIFS('График ОП'!AJ65:AJ81,предметы!$J$14)&gt;0),AND('График ОП'!AJ65=предметы!$J$15,COUNTIFS('График ОП'!AJ65:AJ81,предметы!$J$30)&gt;0),AND('График ОП'!AJ65=предметы!$J$30,COUNTIFS('График ОП'!AJ65:AJ81,предметы!$J$15)&gt;0)),"&lt;17 (ВПР, КР)","*")</f>
        <v>*</v>
      </c>
      <c r="BG64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4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4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4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4" s="24" t="str">
        <f>IF(COUNTIFS('График ОП'!AK65:AK81,'График ОП'!AK65)&gt;1,"&lt;17 (ВПР, КР)","*")</f>
        <v>*</v>
      </c>
      <c r="BL64" s="24" t="str">
        <f>IF(COUNTIFS('График ОП'!AL65:AL81,'График ОП'!AL65)&gt;1,"&lt;17 (ВПР, КР)","*")</f>
        <v>*</v>
      </c>
      <c r="BM64" s="24" t="e">
        <f>IF(COUNTIFS('График ОП'!#REF!,'График ОП'!#REF!)&gt;1,"&lt;17 (ВПР, КР)","*")</f>
        <v>#REF!</v>
      </c>
      <c r="BN64" s="24" t="e">
        <f>IF(COUNTIFS('График ОП'!#REF!,'График ОП'!#REF!)&gt;1,"&lt;17 (ВПР, КР)","*")</f>
        <v>#REF!</v>
      </c>
      <c r="BO64" s="24" t="e">
        <f>IF(COUNTIFS('График ОП'!#REF!,'График ОП'!#REF!)&gt;1,"&lt;17 (ВПР, КР)","*")</f>
        <v>#REF!</v>
      </c>
      <c r="BP64" s="24" t="e">
        <f>IF(COUNTIFS('График ОП'!#REF!,'График ОП'!#REF!)&gt;1,"&lt;17 (ВПР, КР)","*")</f>
        <v>#REF!</v>
      </c>
    </row>
    <row r="65" spans="1:68" x14ac:dyDescent="0.2">
      <c r="A65" s="22">
        <v>46325</v>
      </c>
      <c r="B65" s="23" t="s">
        <v>62</v>
      </c>
      <c r="C65" s="23" t="str">
        <f>IF(COUNTIFS('График ОП'!C66:C82,'График ОП'!C66)&gt;1,"&lt;17 (ВПР, КР)","*")</f>
        <v>*</v>
      </c>
      <c r="D65" s="23" t="str">
        <f>IF(COUNTIFS('График ОП'!D66:D82,'График ОП'!D66)&gt;1,"&lt;17 (ВПР, КР)","*")</f>
        <v>*</v>
      </c>
      <c r="E65" s="23" t="str">
        <f>IF(COUNTIFS('График ОП'!E66:E82,'График ОП'!E66)&gt;1,"&lt;17 (ВПР, КР)","*")</f>
        <v>*</v>
      </c>
      <c r="F65" s="23" t="e">
        <f>IF(COUNTIFS('График ОП'!#REF!,'График ОП'!#REF!)&gt;1,"&lt;17 (ВПР, КР)","*")</f>
        <v>#REF!</v>
      </c>
      <c r="G65" s="23" t="e">
        <f>IF(COUNTIFS('График ОП'!#REF!,'График ОП'!#REF!)&gt;1,"&lt;17 (ВПР, КР)","*")</f>
        <v>#REF!</v>
      </c>
      <c r="H65" s="23" t="e">
        <f>IF(COUNTIFS('График ОП'!#REF!,'График ОП'!#REF!)&gt;1,"&lt;17 (ВПР, КР)","*")</f>
        <v>#REF!</v>
      </c>
      <c r="I65" s="24" t="str">
        <f>IF(COUNTIFS('График ОП'!F66:F82,'График ОП'!F66)&gt;1,"&lt;17 (ВПР, КР)","*")</f>
        <v>*</v>
      </c>
      <c r="J65" s="24" t="str">
        <f>IF(COUNTIFS('График ОП'!G66:G82,'График ОП'!G66)&gt;1,"&lt;17 (ВПР, КР)","*")</f>
        <v>*</v>
      </c>
      <c r="K65" s="24" t="str">
        <f>IF(COUNTIFS('График ОП'!H66:H82,'График ОП'!H66)&gt;1,"&lt;17 (ВПР, КР)","*")</f>
        <v>*</v>
      </c>
      <c r="L65" s="24" t="e">
        <f>IF(COUNTIFS('График ОП'!#REF!,'График ОП'!#REF!)&gt;1,"&lt;17 (ВПР, КР)","*")</f>
        <v>#REF!</v>
      </c>
      <c r="M65" s="24" t="e">
        <f>IF(COUNTIFS('График ОП'!#REF!,'График ОП'!#REF!)&gt;1,"&lt;17 (ВПР, КР)","*")</f>
        <v>#REF!</v>
      </c>
      <c r="N65" s="24" t="e">
        <f>IF(COUNTIFS('График ОП'!#REF!,'График ОП'!#REF!)&gt;1,"&lt;17 (ВПР, КР)","*")</f>
        <v>#REF!</v>
      </c>
      <c r="O65" s="24" t="str">
        <f>IF(COUNTIFS('График ОП'!I66:I82,'График ОП'!I66)&gt;1,"&lt;17 (ВПР, КР)","*")</f>
        <v>*</v>
      </c>
      <c r="P65" s="24" t="str">
        <f>IF(COUNTIFS('График ОП'!J66:J82,'График ОП'!J66)&gt;1,"&lt;17 (ВПР, КР)","*")</f>
        <v>*</v>
      </c>
      <c r="Q65" s="24" t="str">
        <f>IF(COUNTIFS('График ОП'!K66:K82,'График ОП'!K66)&gt;1,"&lt;17 (ВПР, КР)","*")</f>
        <v>*</v>
      </c>
      <c r="R65" s="24" t="str">
        <f>IF(COUNTIFS('График ОП'!L66:L82,'График ОП'!L66)&gt;1,"&lt;17 (ВПР, КР)","*")</f>
        <v>*</v>
      </c>
      <c r="S65" s="24" t="e">
        <f>IF(COUNTIFS('График ОП'!#REF!,'График ОП'!#REF!)&gt;1,"&lt;17 (ВПР, КР)","*")</f>
        <v>#REF!</v>
      </c>
      <c r="T65" s="24" t="e">
        <f>IF(COUNTIFS('График ОП'!#REF!,'График ОП'!#REF!)&gt;1,"&lt;17 (ВПР, КР)","*")</f>
        <v>#REF!</v>
      </c>
      <c r="U65" s="24" t="str">
        <f>IF(OR(COUNTIFS('График ОП'!M66:M82,'График ОП'!M66)&gt;1,AND('График ОП'!M66=предметы!$D$3,COUNTIFS('График ОП'!M66:M82,предметы!$D$12)&gt;0),AND('График ОП'!M66=предметы!$D$12,COUNTIFS('График ОП'!M66:M82,предметы!$D$3)&gt;0),AND('График ОП'!M66=предметы!$D$4,COUNTIFS('График ОП'!M66:M82,предметы!$D$13)&gt;0),AND('График ОП'!M66=предметы!$D$13,COUNTIFS('График ОП'!M66:M82,предметы!$D$4)&gt;0),AND('График ОП'!M66=предметы!$D$14,COUNTIFS('График ОП'!M66:M82,предметы!$D$5)&gt;0),AND('График ОП'!M66=предметы!$D$5,COUNTIFS('График ОП'!M66:M82,предметы!$D$14)&gt;0),AND('График ОП'!M66=предметы!$D$15,COUNTIFS('График ОП'!M66:M82,предметы!$D$6)&gt;0),AND('График ОП'!M66=предметы!$D$6,COUNTIFS('График ОП'!M66:M82,предметы!$D$15)&gt;0),AND('График ОП'!M66=предметы!$D$16,COUNTIFS('График ОП'!M66:M82,предметы!$D$7)&gt;0),AND('График ОП'!M66=предметы!$D$7,COUNTIFS('График ОП'!M66:M82,предметы!$D$16)&gt;0),AND('График ОП'!M66=предметы!$D$8,COUNTIFS('График ОП'!M66:M82,предметы!$D$10)&gt;0),AND('График ОП'!M66=предметы!$D$10,COUNTIFS('График ОП'!M66:M82,предметы!$D$8)&gt;0),AND('График ОП'!M66=предметы!$D$9,COUNTIFS('График ОП'!M66:M82,предметы!$D$11)&gt;0),AND('График ОП'!M66=предметы!$D$11,COUNTIFS('График ОП'!M66:M82,предметы!$D$9)&gt;0)),"&lt;17 (ВПР, КР)","*")</f>
        <v>*</v>
      </c>
      <c r="V65" s="24" t="str">
        <f>IF(OR(COUNTIFS('График ОП'!N66:N82,'График ОП'!N66)&gt;1,AND('График ОП'!N66=предметы!$D$3,COUNTIFS('График ОП'!N66:N82,предметы!$D$12)&gt;0),AND('График ОП'!N66=предметы!$D$12,COUNTIFS('График ОП'!N66:N82,предметы!$D$3)&gt;0),AND('График ОП'!N66=предметы!$D$4,COUNTIFS('График ОП'!N66:N82,предметы!$D$13)&gt;0),AND('График ОП'!N66=предметы!$D$13,COUNTIFS('График ОП'!N66:N82,предметы!$D$4)&gt;0),AND('График ОП'!N66=предметы!$D$14,COUNTIFS('График ОП'!N66:N82,предметы!$D$5)&gt;0),AND('График ОП'!N66=предметы!$D$5,COUNTIFS('График ОП'!N66:N82,предметы!$D$14)&gt;0),AND('График ОП'!N66=предметы!$D$15,COUNTIFS('График ОП'!N66:N82,предметы!$D$6)&gt;0),AND('График ОП'!N66=предметы!$D$6,COUNTIFS('График ОП'!N66:N82,предметы!$D$15)&gt;0),AND('График ОП'!N66=предметы!$D$16,COUNTIFS('График ОП'!N66:N82,предметы!$D$7)&gt;0),AND('График ОП'!N66=предметы!$D$7,COUNTIFS('График ОП'!N66:N82,предметы!$D$16)&gt;0),AND('График ОП'!N66=предметы!$D$8,COUNTIFS('График ОП'!N66:N82,предметы!$D$10)&gt;0),AND('График ОП'!N66=предметы!$D$10,COUNTIFS('График ОП'!N66:N82,предметы!$D$8)&gt;0),AND('График ОП'!N66=предметы!$D$9,COUNTIFS('График ОП'!N66:N82,предметы!$D$11)&gt;0),AND('График ОП'!N66=предметы!$D$11,COUNTIFS('График ОП'!N66:N82,предметы!$D$9)&gt;0)),"&lt;17 (ВПР, КР)","*")</f>
        <v>*</v>
      </c>
      <c r="W65" s="24" t="str">
        <f>IF(OR(COUNTIFS('График ОП'!O66:O82,'График ОП'!O66)&gt;1,AND('График ОП'!O66=предметы!$D$3,COUNTIFS('График ОП'!O66:O82,предметы!$D$12)&gt;0),AND('График ОП'!O66=предметы!$D$12,COUNTIFS('График ОП'!O66:O82,предметы!$D$3)&gt;0),AND('График ОП'!O66=предметы!$D$4,COUNTIFS('График ОП'!O66:O82,предметы!$D$13)&gt;0),AND('График ОП'!O66=предметы!$D$13,COUNTIFS('График ОП'!O66:O82,предметы!$D$4)&gt;0),AND('График ОП'!O66=предметы!$D$14,COUNTIFS('График ОП'!O66:O82,предметы!$D$5)&gt;0),AND('График ОП'!O66=предметы!$D$5,COUNTIFS('График ОП'!O66:O82,предметы!$D$14)&gt;0),AND('График ОП'!O66=предметы!$D$15,COUNTIFS('График ОП'!O66:O82,предметы!$D$6)&gt;0),AND('График ОП'!O66=предметы!$D$6,COUNTIFS('График ОП'!O66:O82,предметы!$D$15)&gt;0),AND('График ОП'!O66=предметы!$D$16,COUNTIFS('График ОП'!O66:O82,предметы!$D$7)&gt;0),AND('График ОП'!O66=предметы!$D$7,COUNTIFS('График ОП'!O66:O82,предметы!$D$16)&gt;0),AND('График ОП'!O66=предметы!$D$8,COUNTIFS('График ОП'!O66:O82,предметы!$D$10)&gt;0),AND('График ОП'!O66=предметы!$D$10,COUNTIFS('График ОП'!O66:O82,предметы!$D$8)&gt;0),AND('График ОП'!O66=предметы!$D$9,COUNTIFS('График ОП'!O66:O82,предметы!$D$11)&gt;0),AND('График ОП'!O66=предметы!$D$11,COUNTIFS('График ОП'!O66:O82,предметы!$D$9)&gt;0)),"&lt;17 (ВПР, КР)","*")</f>
        <v>*</v>
      </c>
      <c r="X65" s="24" t="str">
        <f>IF(OR(COUNTIFS('График ОП'!P66:P82,'График ОП'!P66)&gt;1,AND('График ОП'!P66=предметы!$D$3,COUNTIFS('График ОП'!P66:P82,предметы!$D$12)&gt;0),AND('График ОП'!P66=предметы!$D$12,COUNTIFS('График ОП'!P66:P82,предметы!$D$3)&gt;0),AND('График ОП'!P66=предметы!$D$4,COUNTIFS('График ОП'!P66:P82,предметы!$D$13)&gt;0),AND('График ОП'!P66=предметы!$D$13,COUNTIFS('График ОП'!P66:P82,предметы!$D$4)&gt;0),AND('График ОП'!P66=предметы!$D$14,COUNTIFS('График ОП'!P66:P82,предметы!$D$5)&gt;0),AND('График ОП'!P66=предметы!$D$5,COUNTIFS('График ОП'!P66:P82,предметы!$D$14)&gt;0),AND('График ОП'!P66=предметы!$D$15,COUNTIFS('График ОП'!P66:P82,предметы!$D$6)&gt;0),AND('График ОП'!P66=предметы!$D$6,COUNTIFS('График ОП'!P66:P82,предметы!$D$15)&gt;0),AND('График ОП'!P66=предметы!$D$16,COUNTIFS('График ОП'!P66:P82,предметы!$D$7)&gt;0),AND('График ОП'!P66=предметы!$D$7,COUNTIFS('График ОП'!P66:P82,предметы!$D$16)&gt;0),AND('График ОП'!P66=предметы!$D$8,COUNTIFS('График ОП'!P66:P82,предметы!$D$10)&gt;0),AND('График ОП'!P66=предметы!$D$10,COUNTIFS('График ОП'!P66:P82,предметы!$D$8)&gt;0),AND('График ОП'!P66=предметы!$D$9,COUNTIFS('График ОП'!P66:P82,предметы!$D$11)&gt;0),AND('График ОП'!P66=предметы!$D$11,COUNTIFS('График ОП'!P66:P82,предметы!$D$9)&gt;0)),"&lt;17 (ВПР, КР)","*")</f>
        <v>*</v>
      </c>
      <c r="Y65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5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5" s="24" t="str">
        <f>IF(OR(COUNTIFS('График ОП'!Q66:Q82,'График ОП'!Q66)&gt;1,AND('График ОП'!Q66=предметы!$E$3,COUNTIFS('График ОП'!Q66:Q82,предметы!$E$12)&gt;0),AND('График ОП'!Q66=предметы!$E$12,COUNTIFS('График ОП'!Q66:Q82,предметы!$E$3)&gt;0),AND('График ОП'!Q66=предметы!$E$4,COUNTIFS('График ОП'!Q66:Q82,предметы!$E$13)&gt;0),AND('График ОП'!Q66=предметы!$E$13,COUNTIFS('График ОП'!Q66:Q82,предметы!$E$4)&gt;0),AND('График ОП'!Q66=предметы!$E$5,COUNTIFS('График ОП'!Q66:Q82,предметы!$E$14)&gt;0),AND('График ОП'!Q66=предметы!$E$14,COUNTIFS('График ОП'!Q66:Q82,предметы!$E$5)&gt;0),AND('График ОП'!Q66=предметы!$E$6,COUNTIFS('График ОП'!Q66:Q82,предметы!$E$15)&gt;0),AND('График ОП'!Q66=предметы!$E$15,COUNTIFS('График ОП'!Q66:Q82,предметы!$E$6)&gt;0),AND('График ОП'!Q66=предметы!$E$7,COUNTIFS('График ОП'!Q66:Q82,предметы!$E$16)&gt;0),AND('График ОП'!Q66=предметы!$E$16,COUNTIFS('График ОП'!Q66:Q82,предметы!$E$7)&gt;0),AND('График ОП'!Q66=предметы!$E$8,COUNTIFS('График ОП'!Q66:Q82,предметы!$E$17)&gt;0),AND('График ОП'!Q66=предметы!$E$17,COUNTIFS('График ОП'!Q66:Q82,предметы!$E$8)&gt;0),AND('График ОП'!Q66=предметы!$E$9,COUNTIFS('График ОП'!Q66:Q82,предметы!$E$18)&gt;0),AND('График ОП'!Q66=предметы!$E$18,COUNTIFS('График ОП'!Q66:Q82,предметы!$E$9)&gt;0),AND('График ОП'!Q66=предметы!$E$10,COUNTIFS('График ОП'!Q66:Q82,предметы!$E$19)&gt;0),AND('График ОП'!Q66=предметы!$E$19,COUNTIFS('График ОП'!Q66:Q82,предметы!$E$10)&gt;0),AND('График ОП'!Q66=предметы!$E$11,COUNTIFS('График ОП'!Q66:Q82,предметы!$E$20)&gt;0),AND('График ОП'!Q66=предметы!$E$20,COUNTIFS('График ОП'!Q66:Q82,предметы!$E$11)&gt;0)),"&lt;17 (ВПР, КР)","*")</f>
        <v>*</v>
      </c>
      <c r="AB65" s="24" t="str">
        <f>IF(OR(COUNTIFS('График ОП'!R66:R82,'График ОП'!R66)&gt;1,AND('График ОП'!R66=предметы!$E$3,COUNTIFS('График ОП'!R66:R82,предметы!$E$12)&gt;0),AND('График ОП'!R66=предметы!$E$12,COUNTIFS('График ОП'!R66:R82,предметы!$E$3)&gt;0),AND('График ОП'!R66=предметы!$E$4,COUNTIFS('График ОП'!R66:R82,предметы!$E$13)&gt;0),AND('График ОП'!R66=предметы!$E$13,COUNTIFS('График ОП'!R66:R82,предметы!$E$4)&gt;0),AND('График ОП'!R66=предметы!$E$5,COUNTIFS('График ОП'!R66:R82,предметы!$E$14)&gt;0),AND('График ОП'!R66=предметы!$E$14,COUNTIFS('График ОП'!R66:R82,предметы!$E$5)&gt;0),AND('График ОП'!R66=предметы!$E$6,COUNTIFS('График ОП'!R66:R82,предметы!$E$15)&gt;0),AND('График ОП'!R66=предметы!$E$15,COUNTIFS('График ОП'!R66:R82,предметы!$E$6)&gt;0),AND('График ОП'!R66=предметы!$E$7,COUNTIFS('График ОП'!R66:R82,предметы!$E$16)&gt;0),AND('График ОП'!R66=предметы!$E$16,COUNTIFS('График ОП'!R66:R82,предметы!$E$7)&gt;0),AND('График ОП'!R66=предметы!$E$8,COUNTIFS('График ОП'!R66:R82,предметы!$E$17)&gt;0),AND('График ОП'!R66=предметы!$E$17,COUNTIFS('График ОП'!R66:R82,предметы!$E$8)&gt;0),AND('График ОП'!R66=предметы!$E$9,COUNTIFS('График ОП'!R66:R82,предметы!$E$18)&gt;0),AND('График ОП'!R66=предметы!$E$18,COUNTIFS('График ОП'!R66:R82,предметы!$E$9)&gt;0),AND('График ОП'!R66=предметы!$E$10,COUNTIFS('График ОП'!R66:R82,предметы!$E$19)&gt;0),AND('График ОП'!R66=предметы!$E$19,COUNTIFS('График ОП'!R66:R82,предметы!$E$10)&gt;0),AND('График ОП'!R66=предметы!$E$11,COUNTIFS('График ОП'!R66:R82,предметы!$E$20)&gt;0),AND('График ОП'!R66=предметы!$E$20,COUNTIFS('График ОП'!R66:R82,предметы!$E$11)&gt;0)),"&lt;17 (ВПР, КР)","*")</f>
        <v>*</v>
      </c>
      <c r="AC65" s="24" t="str">
        <f>IF(OR(COUNTIFS('График ОП'!S66:S82,'График ОП'!S66)&gt;1,AND('График ОП'!S66=предметы!$E$3,COUNTIFS('График ОП'!S66:S82,предметы!$E$12)&gt;0),AND('График ОП'!S66=предметы!$E$12,COUNTIFS('График ОП'!S66:S82,предметы!$E$3)&gt;0),AND('График ОП'!S66=предметы!$E$4,COUNTIFS('График ОП'!S66:S82,предметы!$E$13)&gt;0),AND('График ОП'!S66=предметы!$E$13,COUNTIFS('График ОП'!S66:S82,предметы!$E$4)&gt;0),AND('График ОП'!S66=предметы!$E$5,COUNTIFS('График ОП'!S66:S82,предметы!$E$14)&gt;0),AND('График ОП'!S66=предметы!$E$14,COUNTIFS('График ОП'!S66:S82,предметы!$E$5)&gt;0),AND('График ОП'!S66=предметы!$E$6,COUNTIFS('График ОП'!S66:S82,предметы!$E$15)&gt;0),AND('График ОП'!S66=предметы!$E$15,COUNTIFS('График ОП'!S66:S82,предметы!$E$6)&gt;0),AND('График ОП'!S66=предметы!$E$7,COUNTIFS('График ОП'!S66:S82,предметы!$E$16)&gt;0),AND('График ОП'!S66=предметы!$E$16,COUNTIFS('График ОП'!S66:S82,предметы!$E$7)&gt;0),AND('График ОП'!S66=предметы!$E$8,COUNTIFS('График ОП'!S66:S82,предметы!$E$17)&gt;0),AND('График ОП'!S66=предметы!$E$17,COUNTIFS('График ОП'!S66:S82,предметы!$E$8)&gt;0),AND('График ОП'!S66=предметы!$E$9,COUNTIFS('График ОП'!S66:S82,предметы!$E$18)&gt;0),AND('График ОП'!S66=предметы!$E$18,COUNTIFS('График ОП'!S66:S82,предметы!$E$9)&gt;0),AND('График ОП'!S66=предметы!$E$10,COUNTIFS('График ОП'!S66:S82,предметы!$E$19)&gt;0),AND('График ОП'!S66=предметы!$E$19,COUNTIFS('График ОП'!S66:S82,предметы!$E$10)&gt;0),AND('График ОП'!S66=предметы!$E$11,COUNTIFS('График ОП'!S66:S82,предметы!$E$20)&gt;0),AND('График ОП'!S66=предметы!$E$20,COUNTIFS('График ОП'!S66:S82,предметы!$E$11)&gt;0)),"&lt;17 (ВПР, КР)","*")</f>
        <v>*</v>
      </c>
      <c r="AD65" s="24" t="str">
        <f>IF(OR(COUNTIFS('График ОП'!T66:T82,'График ОП'!T66)&gt;1,AND('График ОП'!T66=предметы!$E$3,COUNTIFS('График ОП'!T66:T82,предметы!$E$12)&gt;0),AND('График ОП'!T66=предметы!$E$12,COUNTIFS('График ОП'!T66:T82,предметы!$E$3)&gt;0),AND('График ОП'!T66=предметы!$E$4,COUNTIFS('График ОП'!T66:T82,предметы!$E$13)&gt;0),AND('График ОП'!T66=предметы!$E$13,COUNTIFS('График ОП'!T66:T82,предметы!$E$4)&gt;0),AND('График ОП'!T66=предметы!$E$5,COUNTIFS('График ОП'!T66:T82,предметы!$E$14)&gt;0),AND('График ОП'!T66=предметы!$E$14,COUNTIFS('График ОП'!T66:T82,предметы!$E$5)&gt;0),AND('График ОП'!T66=предметы!$E$6,COUNTIFS('График ОП'!T66:T82,предметы!$E$15)&gt;0),AND('График ОП'!T66=предметы!$E$15,COUNTIFS('График ОП'!T66:T82,предметы!$E$6)&gt;0),AND('График ОП'!T66=предметы!$E$7,COUNTIFS('График ОП'!T66:T82,предметы!$E$16)&gt;0),AND('График ОП'!T66=предметы!$E$16,COUNTIFS('График ОП'!T66:T82,предметы!$E$7)&gt;0),AND('График ОП'!T66=предметы!$E$8,COUNTIFS('График ОП'!T66:T82,предметы!$E$17)&gt;0),AND('График ОП'!T66=предметы!$E$17,COUNTIFS('График ОП'!T66:T82,предметы!$E$8)&gt;0),AND('График ОП'!T66=предметы!$E$9,COUNTIFS('График ОП'!T66:T82,предметы!$E$18)&gt;0),AND('График ОП'!T66=предметы!$E$18,COUNTIFS('График ОП'!T66:T82,предметы!$E$9)&gt;0),AND('График ОП'!T66=предметы!$E$10,COUNTIFS('График ОП'!T66:T82,предметы!$E$19)&gt;0),AND('График ОП'!T66=предметы!$E$19,COUNTIFS('График ОП'!T66:T82,предметы!$E$10)&gt;0),AND('График ОП'!T66=предметы!$E$11,COUNTIFS('График ОП'!T66:T82,предметы!$E$20)&gt;0),AND('График ОП'!T66=предметы!$E$20,COUNTIFS('График ОП'!T66:T82,предметы!$E$11)&gt;0)),"&lt;17 (ВПР, КР)","*")</f>
        <v>*</v>
      </c>
      <c r="AE6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5" s="24" t="str">
        <f>IF(OR(COUNTIFS('График ОП'!U66:U82,'График ОП'!U66)&gt;1,AND('График ОП'!U66=предметы!$F$3,COUNTIFS('График ОП'!U66:U82,предметы!$F$13)&gt;0),AND('График ОП'!U66=предметы!$F$13,COUNTIFS('График ОП'!U66:U82,предметы!$F$3)&gt;0),AND('График ОП'!U66=предметы!$F$4,COUNTIFS('График ОП'!U66:U82,предметы!$F$14)&gt;0),AND('График ОП'!U66=предметы!$F$14,COUNTIFS('График ОП'!U66:U82,предметы!$F$4)&gt;0),AND('График ОП'!U66=предметы!$F$5,COUNTIFS('График ОП'!U66:U82,предметы!$F$15)&gt;0),AND('График ОП'!U66=предметы!$F$15,COUNTIFS('График ОП'!U66:U82,предметы!$F$5)&gt;0),AND('График ОП'!U66=предметы!$F$6,COUNTIFS('График ОП'!U66:U82,предметы!$F$16)&gt;0),AND('График ОП'!U66=предметы!$F$16,COUNTIFS('График ОП'!U66:U82,предметы!$F$6)&gt;0),AND('График ОП'!U66=предметы!$F$7,COUNTIFS('График ОП'!U66:U82,предметы!$F$17)&gt;0),AND('График ОП'!U66=предметы!$F$17,COUNTIFS('График ОП'!U66:U82,предметы!$F$7)&gt;0),AND('График ОП'!U66=предметы!$F$8,COUNTIFS('График ОП'!U66:U82,предметы!$F$18)&gt;0),AND('График ОП'!U66=предметы!$F$18,COUNTIFS('График ОП'!U66:U82,предметы!$F$8)&gt;0),AND('График ОП'!U66=предметы!$F$9,COUNTIFS('График ОП'!U66:U82,предметы!$F$19)&gt;0),AND('График ОП'!U66=предметы!$F$19,COUNTIFS('График ОП'!U66:U82,предметы!$F$9)&gt;0),AND('График ОП'!U66=предметы!$F$10,COUNTIFS('График ОП'!U66:U82,предметы!$F$20)&gt;0),AND('График ОП'!U66=предметы!$F$20,COUNTIFS('График ОП'!U66:U82,предметы!$F$10)&gt;0),AND('График ОП'!U66=предметы!$F$11,COUNTIFS('График ОП'!U66:U82,предметы!$F$21)&gt;0),AND('График ОП'!U66=предметы!$F$21,COUNTIFS('График ОП'!U66:U82,предметы!$F$11)&gt;0),AND('График ОП'!U66=предметы!$F$12,COUNTIFS('График ОП'!U66:U82,предметы!$F$22)&gt;0),AND('График ОП'!U66=предметы!$F$22,COUNTIFS('График ОП'!U66:U82,предметы!$F$12)&gt;0)),"&lt;17 (ВПР, КР)","*")</f>
        <v>*</v>
      </c>
      <c r="AH65" s="24" t="str">
        <f>IF(OR(COUNTIFS('График ОП'!V66:V82,'График ОП'!V66)&gt;1,AND('График ОП'!V66=предметы!$F$3,COUNTIFS('График ОП'!V66:V82,предметы!$F$13)&gt;0),AND('График ОП'!V66=предметы!$F$13,COUNTIFS('График ОП'!V66:V82,предметы!$F$3)&gt;0),AND('График ОП'!V66=предметы!$F$4,COUNTIFS('График ОП'!V66:V82,предметы!$F$14)&gt;0),AND('График ОП'!V66=предметы!$F$14,COUNTIFS('График ОП'!V66:V82,предметы!$F$4)&gt;0),AND('График ОП'!V66=предметы!$F$5,COUNTIFS('График ОП'!V66:V82,предметы!$F$15)&gt;0),AND('График ОП'!V66=предметы!$F$15,COUNTIFS('График ОП'!V66:V82,предметы!$F$5)&gt;0),AND('График ОП'!V66=предметы!$F$6,COUNTIFS('График ОП'!V66:V82,предметы!$F$16)&gt;0),AND('График ОП'!V66=предметы!$F$16,COUNTIFS('График ОП'!V66:V82,предметы!$F$6)&gt;0),AND('График ОП'!V66=предметы!$F$7,COUNTIFS('График ОП'!V66:V82,предметы!$F$17)&gt;0),AND('График ОП'!V66=предметы!$F$17,COUNTIFS('График ОП'!V66:V82,предметы!$F$7)&gt;0),AND('График ОП'!V66=предметы!$F$8,COUNTIFS('График ОП'!V66:V82,предметы!$F$18)&gt;0),AND('График ОП'!V66=предметы!$F$18,COUNTIFS('График ОП'!V66:V82,предметы!$F$8)&gt;0),AND('График ОП'!V66=предметы!$F$9,COUNTIFS('График ОП'!V66:V82,предметы!$F$19)&gt;0),AND('График ОП'!V66=предметы!$F$19,COUNTIFS('График ОП'!V66:V82,предметы!$F$9)&gt;0),AND('График ОП'!V66=предметы!$F$10,COUNTIFS('График ОП'!V66:V82,предметы!$F$20)&gt;0),AND('График ОП'!V66=предметы!$F$20,COUNTIFS('График ОП'!V66:V82,предметы!$F$10)&gt;0),AND('График ОП'!V66=предметы!$F$11,COUNTIFS('График ОП'!V66:V82,предметы!$F$21)&gt;0),AND('График ОП'!V66=предметы!$F$21,COUNTIFS('График ОП'!V66:V82,предметы!$F$11)&gt;0),AND('График ОП'!V66=предметы!$F$12,COUNTIFS('График ОП'!V66:V82,предметы!$F$22)&gt;0),AND('График ОП'!V66=предметы!$F$22,COUNTIFS('График ОП'!V66:V82,предметы!$F$12)&gt;0)),"&lt;17 (ВПР, КР)","*")</f>
        <v>*</v>
      </c>
      <c r="AI65" s="24" t="str">
        <f>IF(OR(COUNTIFS('График ОП'!W66:W82,'График ОП'!W66)&gt;1,AND('График ОП'!W66=предметы!$F$3,COUNTIFS('График ОП'!W66:W82,предметы!$F$13)&gt;0),AND('График ОП'!W66=предметы!$F$13,COUNTIFS('График ОП'!W66:W82,предметы!$F$3)&gt;0),AND('График ОП'!W66=предметы!$F$4,COUNTIFS('График ОП'!W66:W82,предметы!$F$14)&gt;0),AND('График ОП'!W66=предметы!$F$14,COUNTIFS('График ОП'!W66:W82,предметы!$F$4)&gt;0),AND('График ОП'!W66=предметы!$F$5,COUNTIFS('График ОП'!W66:W82,предметы!$F$15)&gt;0),AND('График ОП'!W66=предметы!$F$15,COUNTIFS('График ОП'!W66:W82,предметы!$F$5)&gt;0),AND('График ОП'!W66=предметы!$F$6,COUNTIFS('График ОП'!W66:W82,предметы!$F$16)&gt;0),AND('График ОП'!W66=предметы!$F$16,COUNTIFS('График ОП'!W66:W82,предметы!$F$6)&gt;0),AND('График ОП'!W66=предметы!$F$7,COUNTIFS('График ОП'!W66:W82,предметы!$F$17)&gt;0),AND('График ОП'!W66=предметы!$F$17,COUNTIFS('График ОП'!W66:W82,предметы!$F$7)&gt;0),AND('График ОП'!W66=предметы!$F$8,COUNTIFS('График ОП'!W66:W82,предметы!$F$18)&gt;0),AND('График ОП'!W66=предметы!$F$18,COUNTIFS('График ОП'!W66:W82,предметы!$F$8)&gt;0),AND('График ОП'!W66=предметы!$F$9,COUNTIFS('График ОП'!W66:W82,предметы!$F$19)&gt;0),AND('График ОП'!W66=предметы!$F$19,COUNTIFS('График ОП'!W66:W82,предметы!$F$9)&gt;0),AND('График ОП'!W66=предметы!$F$10,COUNTIFS('График ОП'!W66:W82,предметы!$F$20)&gt;0),AND('График ОП'!W66=предметы!$F$20,COUNTIFS('График ОП'!W66:W82,предметы!$F$10)&gt;0),AND('График ОП'!W66=предметы!$F$11,COUNTIFS('График ОП'!W66:W82,предметы!$F$21)&gt;0),AND('График ОП'!W66=предметы!$F$21,COUNTIFS('График ОП'!W66:W82,предметы!$F$11)&gt;0),AND('График ОП'!W66=предметы!$F$12,COUNTIFS('График ОП'!W66:W82,предметы!$F$22)&gt;0),AND('График ОП'!W66=предметы!$F$22,COUNTIFS('График ОП'!W66:W82,предметы!$F$12)&gt;0)),"&lt;17 (ВПР, КР)","*")</f>
        <v>*</v>
      </c>
      <c r="AJ65" s="24" t="str">
        <f>IF(OR(COUNTIFS('График ОП'!X66:X82,'График ОП'!X66)&gt;1,AND('График ОП'!X66=предметы!$F$3,COUNTIFS('График ОП'!X66:X82,предметы!$F$13)&gt;0),AND('График ОП'!X66=предметы!$F$13,COUNTIFS('График ОП'!X66:X82,предметы!$F$3)&gt;0),AND('График ОП'!X66=предметы!$F$4,COUNTIFS('График ОП'!X66:X82,предметы!$F$14)&gt;0),AND('График ОП'!X66=предметы!$F$14,COUNTIFS('График ОП'!X66:X82,предметы!$F$4)&gt;0),AND('График ОП'!X66=предметы!$F$5,COUNTIFS('График ОП'!X66:X82,предметы!$F$15)&gt;0),AND('График ОП'!X66=предметы!$F$15,COUNTIFS('График ОП'!X66:X82,предметы!$F$5)&gt;0),AND('График ОП'!X66=предметы!$F$6,COUNTIFS('График ОП'!X66:X82,предметы!$F$16)&gt;0),AND('График ОП'!X66=предметы!$F$16,COUNTIFS('График ОП'!X66:X82,предметы!$F$6)&gt;0),AND('График ОП'!X66=предметы!$F$7,COUNTIFS('График ОП'!X66:X82,предметы!$F$17)&gt;0),AND('График ОП'!X66=предметы!$F$17,COUNTIFS('График ОП'!X66:X82,предметы!$F$7)&gt;0),AND('График ОП'!X66=предметы!$F$8,COUNTIFS('График ОП'!X66:X82,предметы!$F$18)&gt;0),AND('График ОП'!X66=предметы!$F$18,COUNTIFS('График ОП'!X66:X82,предметы!$F$8)&gt;0),AND('График ОП'!X66=предметы!$F$9,COUNTIFS('График ОП'!X66:X82,предметы!$F$19)&gt;0),AND('График ОП'!X66=предметы!$F$19,COUNTIFS('График ОП'!X66:X82,предметы!$F$9)&gt;0),AND('График ОП'!X66=предметы!$F$10,COUNTIFS('График ОП'!X66:X82,предметы!$F$20)&gt;0),AND('График ОП'!X66=предметы!$F$20,COUNTIFS('График ОП'!X66:X82,предметы!$F$10)&gt;0),AND('График ОП'!X66=предметы!$F$11,COUNTIFS('График ОП'!X66:X82,предметы!$F$21)&gt;0),AND('График ОП'!X66=предметы!$F$21,COUNTIFS('График ОП'!X66:X82,предметы!$F$11)&gt;0),AND('График ОП'!X66=предметы!$F$12,COUNTIFS('График ОП'!X66:X82,предметы!$F$22)&gt;0),AND('График ОП'!X66=предметы!$F$22,COUNTIFS('График ОП'!X66:X82,предметы!$F$12)&gt;0)),"&lt;17 (ВПР, КР)","*")</f>
        <v>*</v>
      </c>
      <c r="AK65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5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5" s="24" t="str">
        <f>IF(OR(COUNTIFS('График ОП'!Y66:Y82,'График ОП'!Y66)&gt;1,AND('График ОП'!Y66=предметы!$G$3,COUNTIFS('График ОП'!Y66:Y82,предметы!$G$15)&gt;0),AND('График ОП'!Y66=предметы!$G$15,COUNTIFS('График ОП'!Y66:Y82,предметы!$G$3)&gt;0),AND('График ОП'!Y66=предметы!$G$4,COUNTIFS('График ОП'!Y66:Y82,предметы!$G$18)&gt;0),AND('График ОП'!Y66=предметы!$G$18,COUNTIFS('График ОП'!Y66:Y82,предметы!$G$4)&gt;0),AND('График ОП'!Y66=предметы!$G$5,COUNTIFS('График ОП'!Y66:Y82,предметы!$G$19)&gt;0),AND('График ОП'!Y66=предметы!$G$19,COUNTIFS('График ОП'!Y66:Y82,предметы!$G$5)&gt;0),AND('График ОП'!Y66=предметы!$G$6,COUNTIFS('График ОП'!Y66:Y82,предметы!$G$20)&gt;0),AND('График ОП'!Y66=предметы!$G$20,COUNTIFS('График ОП'!Y66:Y82,предметы!$G$6)&gt;0),AND('График ОП'!Y66=предметы!$G$7,COUNTIFS('График ОП'!Y66:Y82,предметы!$G$21)&gt;0),AND('График ОП'!Y66=предметы!$G$21,COUNTIFS('График ОП'!Y66:Y82,предметы!$G$7)&gt;0),AND('График ОП'!Y66=предметы!$G$8,COUNTIFS('График ОП'!Y66:Y82,предметы!$G$22)&gt;0),AND('График ОП'!Y66=предметы!$G$22,COUNTIFS('График ОП'!Y66:Y82,предметы!$G$8)&gt;0),AND('График ОП'!Y66=предметы!$G$9,COUNTIFS('График ОП'!Y66:Y82,предметы!$G$23)&gt;0),AND('График ОП'!Y66=предметы!$G$23,COUNTIFS('График ОП'!Y66:Y82,предметы!$G$9)&gt;0),AND('График ОП'!Y66=предметы!$G$10,COUNTIFS('График ОП'!Y66:Y82,предметы!$G$24)&gt;0),AND('График ОП'!Y66=предметы!$G$24,COUNTIFS('График ОП'!Y66:Y82,предметы!$G$10)&gt;0),AND('График ОП'!Y66=предметы!$G$11,COUNTIFS('График ОП'!Y66:Y82,предметы!$G$25)&gt;0),AND('График ОП'!Y66=предметы!$G$25,COUNTIFS('График ОП'!Y66:Y82,предметы!$G$11)&gt;0),AND('График ОП'!Y66=предметы!$G$12,COUNTIFS('График ОП'!Y66:Y82,предметы!$G$26)&gt;0),AND('График ОП'!Y66=предметы!$G$26,COUNTIFS('График ОП'!Y66:Y82,предметы!$G$12)&gt;0),AND('График ОП'!Y66=предметы!$G$13,COUNTIFS('График ОП'!Y66:Y82,предметы!$G$27)&gt;0),AND('График ОП'!Y66=предметы!$G$27,COUNTIFS('График ОП'!Y66:Y82,предметы!$G$13)&gt;0),AND('График ОП'!Y66=предметы!$G$14,COUNTIFS('График ОП'!Y66:Y82,предметы!$G$28)&gt;0),AND('График ОП'!Y66=предметы!$G$28,COUNTIFS('График ОП'!Y66:Y82,предметы!$G$14)&gt;0)),"&lt;17 (ВПР, КР)","*")</f>
        <v>*</v>
      </c>
      <c r="AN65" s="24" t="str">
        <f>IF(OR(COUNTIFS('График ОП'!Z66:Z82,'График ОП'!Z66)&gt;1,AND('График ОП'!Z66=предметы!$G$3,COUNTIFS('График ОП'!Z66:Z82,предметы!$G$15)&gt;0),AND('График ОП'!Z66=предметы!$G$15,COUNTIFS('График ОП'!Z66:Z82,предметы!$G$3)&gt;0),AND('График ОП'!Z66=предметы!$G$4,COUNTIFS('График ОП'!Z66:Z82,предметы!$G$18)&gt;0),AND('График ОП'!Z66=предметы!$G$18,COUNTIFS('График ОП'!Z66:Z82,предметы!$G$4)&gt;0),AND('График ОП'!Z66=предметы!$G$5,COUNTIFS('График ОП'!Z66:Z82,предметы!$G$19)&gt;0),AND('График ОП'!Z66=предметы!$G$19,COUNTIFS('График ОП'!Z66:Z82,предметы!$G$5)&gt;0),AND('График ОП'!Z66=предметы!$G$6,COUNTIFS('График ОП'!Z66:Z82,предметы!$G$20)&gt;0),AND('График ОП'!Z66=предметы!$G$20,COUNTIFS('График ОП'!Z66:Z82,предметы!$G$6)&gt;0),AND('График ОП'!Z66=предметы!$G$7,COUNTIFS('График ОП'!Z66:Z82,предметы!$G$21)&gt;0),AND('График ОП'!Z66=предметы!$G$21,COUNTIFS('График ОП'!Z66:Z82,предметы!$G$7)&gt;0),AND('График ОП'!Z66=предметы!$G$8,COUNTIFS('График ОП'!Z66:Z82,предметы!$G$22)&gt;0),AND('График ОП'!Z66=предметы!$G$22,COUNTIFS('График ОП'!Z66:Z82,предметы!$G$8)&gt;0),AND('График ОП'!Z66=предметы!$G$9,COUNTIFS('График ОП'!Z66:Z82,предметы!$G$23)&gt;0),AND('График ОП'!Z66=предметы!$G$23,COUNTIFS('График ОП'!Z66:Z82,предметы!$G$9)&gt;0),AND('График ОП'!Z66=предметы!$G$10,COUNTIFS('График ОП'!Z66:Z82,предметы!$G$24)&gt;0),AND('График ОП'!Z66=предметы!$G$24,COUNTIFS('График ОП'!Z66:Z82,предметы!$G$10)&gt;0),AND('График ОП'!Z66=предметы!$G$11,COUNTIFS('График ОП'!Z66:Z82,предметы!$G$25)&gt;0),AND('График ОП'!Z66=предметы!$G$25,COUNTIFS('График ОП'!Z66:Z82,предметы!$G$11)&gt;0),AND('График ОП'!Z66=предметы!$G$12,COUNTIFS('График ОП'!Z66:Z82,предметы!$G$26)&gt;0),AND('График ОП'!Z66=предметы!$G$26,COUNTIFS('График ОП'!Z66:Z82,предметы!$G$12)&gt;0),AND('График ОП'!Z66=предметы!$G$13,COUNTIFS('График ОП'!Z66:Z82,предметы!$G$27)&gt;0),AND('График ОП'!Z66=предметы!$G$27,COUNTIFS('График ОП'!Z66:Z82,предметы!$G$13)&gt;0),AND('График ОП'!Z66=предметы!$G$14,COUNTIFS('График ОП'!Z66:Z82,предметы!$G$28)&gt;0),AND('График ОП'!Z66=предметы!$G$28,COUNTIFS('График ОП'!Z66:Z82,предметы!$G$14)&gt;0)),"&lt;17 (ВПР, КР)","*")</f>
        <v>*</v>
      </c>
      <c r="AO65" s="24" t="str">
        <f>IF(OR(COUNTIFS('График ОП'!AA66:AA82,'График ОП'!AA66)&gt;1,AND('График ОП'!AA66=предметы!$G$3,COUNTIFS('График ОП'!AA66:AA82,предметы!$G$15)&gt;0),AND('График ОП'!AA66=предметы!$G$15,COUNTIFS('График ОП'!AA66:AA82,предметы!$G$3)&gt;0),AND('График ОП'!AA66=предметы!$G$4,COUNTIFS('График ОП'!AA66:AA82,предметы!$G$18)&gt;0),AND('График ОП'!AA66=предметы!$G$18,COUNTIFS('График ОП'!AA66:AA82,предметы!$G$4)&gt;0),AND('График ОП'!AA66=предметы!$G$5,COUNTIFS('График ОП'!AA66:AA82,предметы!$G$19)&gt;0),AND('График ОП'!AA66=предметы!$G$19,COUNTIFS('График ОП'!AA66:AA82,предметы!$G$5)&gt;0),AND('График ОП'!AA66=предметы!$G$6,COUNTIFS('График ОП'!AA66:AA82,предметы!$G$20)&gt;0),AND('График ОП'!AA66=предметы!$G$20,COUNTIFS('График ОП'!AA66:AA82,предметы!$G$6)&gt;0),AND('График ОП'!AA66=предметы!$G$7,COUNTIFS('График ОП'!AA66:AA82,предметы!$G$21)&gt;0),AND('График ОП'!AA66=предметы!$G$21,COUNTIFS('График ОП'!AA66:AA82,предметы!$G$7)&gt;0),AND('График ОП'!AA66=предметы!$G$8,COUNTIFS('График ОП'!AA66:AA82,предметы!$G$22)&gt;0),AND('График ОП'!AA66=предметы!$G$22,COUNTIFS('График ОП'!AA66:AA82,предметы!$G$8)&gt;0),AND('График ОП'!AA66=предметы!$G$9,COUNTIFS('График ОП'!AA66:AA82,предметы!$G$23)&gt;0),AND('График ОП'!AA66=предметы!$G$23,COUNTIFS('График ОП'!AA66:AA82,предметы!$G$9)&gt;0),AND('График ОП'!AA66=предметы!$G$10,COUNTIFS('График ОП'!AA66:AA82,предметы!$G$24)&gt;0),AND('График ОП'!AA66=предметы!$G$24,COUNTIFS('График ОП'!AA66:AA82,предметы!$G$10)&gt;0),AND('График ОП'!AA66=предметы!$G$11,COUNTIFS('График ОП'!AA66:AA82,предметы!$G$25)&gt;0),AND('График ОП'!AA66=предметы!$G$25,COUNTIFS('График ОП'!AA66:AA82,предметы!$G$11)&gt;0),AND('График ОП'!AA66=предметы!$G$12,COUNTIFS('График ОП'!AA66:AA82,предметы!$G$26)&gt;0),AND('График ОП'!AA66=предметы!$G$26,COUNTIFS('График ОП'!AA66:AA82,предметы!$G$12)&gt;0),AND('График ОП'!AA66=предметы!$G$13,COUNTIFS('График ОП'!AA66:AA82,предметы!$G$27)&gt;0),AND('График ОП'!AA66=предметы!$G$27,COUNTIFS('График ОП'!AA66:AA82,предметы!$G$13)&gt;0),AND('График ОП'!AA66=предметы!$G$14,COUNTIFS('График ОП'!AA66:AA82,предметы!$G$28)&gt;0),AND('График ОП'!AA66=предметы!$G$28,COUNTIFS('График ОП'!AA66:AA82,предметы!$G$14)&gt;0)),"&lt;17 (ВПР, КР)","*")</f>
        <v>*</v>
      </c>
      <c r="AP6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5" s="24" t="str">
        <f>IF(OR(COUNTIFS('График ОП'!AB66:AB82,'График ОП'!AB66)&gt;1,AND('График ОП'!AB66=предметы!$H$3,COUNTIFS('График ОП'!AB66:AB82,предметы!$H$16)&gt;0),AND('График ОП'!AB66=предметы!$H$16,COUNTIFS('График ОП'!AB66:AB82,предметы!$H$3)&gt;0),AND('График ОП'!AB66=предметы!$H$4,COUNTIFS('График ОП'!AB66:AB82,предметы!$H$19)&gt;0),AND('График ОП'!AB66=предметы!$H$19,COUNTIFS('График ОП'!AB66:AB82,предметы!$H$4)&gt;0),AND('График ОП'!AB66=предметы!$H$5,COUNTIFS('График ОП'!AB66:AB82,предметы!$H$20)&gt;0),AND('График ОП'!AB66=предметы!$H$20,COUNTIFS('График ОП'!AB66:AB82,предметы!$H$5)&gt;0),AND('График ОП'!AB66=предметы!$H$6,COUNTIFS('График ОП'!AB66:AB82,предметы!$H$21)&gt;0),AND('График ОП'!AB66=предметы!$H$21,COUNTIFS('График ОП'!AB66:AB82,предметы!$H$6)&gt;0),AND('График ОП'!AB66=предметы!$H$7,COUNTIFS('График ОП'!AB66:AB82,предметы!$H$22)&gt;0),AND('График ОП'!AB66=предметы!$H$22,COUNTIFS('График ОП'!AB66:AB82,предметы!$H$7)&gt;0),AND('График ОП'!AB66=предметы!$H$8,COUNTIFS('График ОП'!AB66:AB82,предметы!$H$23)&gt;0),AND('График ОП'!AB66=предметы!$H$23,COUNTIFS('График ОП'!AB66:AB82,предметы!$H$8)&gt;0),AND('График ОП'!AB66=предметы!$H$9,COUNTIFS('График ОП'!AB66:AB82,предметы!$H$24)&gt;0),AND('График ОП'!AB66=предметы!$H$24,COUNTIFS('График ОП'!AB66:AB82,предметы!$H$9)&gt;0),AND('График ОП'!AB66=предметы!$H$10,COUNTIFS('График ОП'!AB66:AB82,предметы!$H$25)&gt;0),AND('График ОП'!AB66=предметы!$H$25,COUNTIFS('График ОП'!AB66:AB82,предметы!$H$10)&gt;0),AND('График ОП'!AB66=предметы!$H$11,COUNTIFS('График ОП'!AB66:AB82,предметы!$H$26)&gt;0),AND('График ОП'!AB66=предметы!$H$26,COUNTIFS('График ОП'!AB66:AB82,предметы!$H$11)&gt;0),AND('График ОП'!AB66=предметы!$H$12,COUNTIFS('График ОП'!AB66:AB82,предметы!$H$27)&gt;0),AND('График ОП'!AB66=предметы!$H$27,COUNTIFS('График ОП'!AB66:AB82,предметы!$H$12)&gt;0),AND('График ОП'!AB66=предметы!$H$13,COUNTIFS('График ОП'!AB66:AB82,предметы!$H$28)&gt;0),AND('График ОП'!AB66=предметы!$H$28,COUNTIFS('График ОП'!AB66:AB82,предметы!$H$13)&gt;0),AND('График ОП'!AB66=предметы!$H$14,COUNTIFS('График ОП'!AB66:AB82,предметы!$H$29)&gt;0),AND('График ОП'!AB66=предметы!$H$29,COUNTIFS('График ОП'!AB66:AB82,предметы!$H$14)&gt;0),AND('График ОП'!AB66=предметы!$H$15,COUNTIFS('График ОП'!AB66:AB82,предметы!$H$30)&gt;0),AND('График ОП'!AB66=предметы!$H$30,COUNTIFS('График ОП'!AB66:AB82,предметы!$H$15)&gt;0)),"&lt;17 (ВПР, КР)","*")</f>
        <v>*</v>
      </c>
      <c r="AT65" s="24" t="str">
        <f>IF(OR(COUNTIFS('График ОП'!AC66:AC82,'График ОП'!AC66)&gt;1,AND('График ОП'!AC66=предметы!$H$3,COUNTIFS('График ОП'!AC66:AC82,предметы!$H$16)&gt;0),AND('График ОП'!AC66=предметы!$H$16,COUNTIFS('График ОП'!AC66:AC82,предметы!$H$3)&gt;0),AND('График ОП'!AC66=предметы!$H$4,COUNTIFS('График ОП'!AC66:AC82,предметы!$H$19)&gt;0),AND('График ОП'!AC66=предметы!$H$19,COUNTIFS('График ОП'!AC66:AC82,предметы!$H$4)&gt;0),AND('График ОП'!AC66=предметы!$H$5,COUNTIFS('График ОП'!AC66:AC82,предметы!$H$20)&gt;0),AND('График ОП'!AC66=предметы!$H$20,COUNTIFS('График ОП'!AC66:AC82,предметы!$H$5)&gt;0),AND('График ОП'!AC66=предметы!$H$6,COUNTIFS('График ОП'!AC66:AC82,предметы!$H$21)&gt;0),AND('График ОП'!AC66=предметы!$H$21,COUNTIFS('График ОП'!AC66:AC82,предметы!$H$6)&gt;0),AND('График ОП'!AC66=предметы!$H$7,COUNTIFS('График ОП'!AC66:AC82,предметы!$H$22)&gt;0),AND('График ОП'!AC66=предметы!$H$22,COUNTIFS('График ОП'!AC66:AC82,предметы!$H$7)&gt;0),AND('График ОП'!AC66=предметы!$H$8,COUNTIFS('График ОП'!AC66:AC82,предметы!$H$23)&gt;0),AND('График ОП'!AC66=предметы!$H$23,COUNTIFS('График ОП'!AC66:AC82,предметы!$H$8)&gt;0),AND('График ОП'!AC66=предметы!$H$9,COUNTIFS('График ОП'!AC66:AC82,предметы!$H$24)&gt;0),AND('График ОП'!AC66=предметы!$H$24,COUNTIFS('График ОП'!AC66:AC82,предметы!$H$9)&gt;0),AND('График ОП'!AC66=предметы!$H$10,COUNTIFS('График ОП'!AC66:AC82,предметы!$H$25)&gt;0),AND('График ОП'!AC66=предметы!$H$25,COUNTIFS('График ОП'!AC66:AC82,предметы!$H$10)&gt;0),AND('График ОП'!AC66=предметы!$H$11,COUNTIFS('График ОП'!AC66:AC82,предметы!$H$26)&gt;0),AND('График ОП'!AC66=предметы!$H$26,COUNTIFS('График ОП'!AC66:AC82,предметы!$H$11)&gt;0),AND('График ОП'!AC66=предметы!$H$12,COUNTIFS('График ОП'!AC66:AC82,предметы!$H$27)&gt;0),AND('График ОП'!AC66=предметы!$H$27,COUNTIFS('График ОП'!AC66:AC82,предметы!$H$12)&gt;0),AND('График ОП'!AC66=предметы!$H$13,COUNTIFS('График ОП'!AC66:AC82,предметы!$H$28)&gt;0),AND('График ОП'!AC66=предметы!$H$28,COUNTIFS('График ОП'!AC66:AC82,предметы!$H$13)&gt;0),AND('График ОП'!AC66=предметы!$H$14,COUNTIFS('График ОП'!AC66:AC82,предметы!$H$29)&gt;0),AND('График ОП'!AC66=предметы!$H$29,COUNTIFS('График ОП'!AC66:AC82,предметы!$H$14)&gt;0),AND('График ОП'!AC66=предметы!$H$15,COUNTIFS('График ОП'!AC66:AC82,предметы!$H$30)&gt;0),AND('График ОП'!AC66=предметы!$H$30,COUNTIFS('График ОП'!AC66:AC82,предметы!$H$15)&gt;0)),"&lt;17 (ВПР, КР)","*")</f>
        <v>*</v>
      </c>
      <c r="AU65" s="24" t="str">
        <f>IF(OR(COUNTIFS('График ОП'!AD66:AD82,'График ОП'!AD66)&gt;1,AND('График ОП'!AD66=предметы!$H$3,COUNTIFS('График ОП'!AD66:AD82,предметы!$H$16)&gt;0),AND('График ОП'!AD66=предметы!$H$16,COUNTIFS('График ОП'!AD66:AD82,предметы!$H$3)&gt;0),AND('График ОП'!AD66=предметы!$H$4,COUNTIFS('График ОП'!AD66:AD82,предметы!$H$19)&gt;0),AND('График ОП'!AD66=предметы!$H$19,COUNTIFS('График ОП'!AD66:AD82,предметы!$H$4)&gt;0),AND('График ОП'!AD66=предметы!$H$5,COUNTIFS('График ОП'!AD66:AD82,предметы!$H$20)&gt;0),AND('График ОП'!AD66=предметы!$H$20,COUNTIFS('График ОП'!AD66:AD82,предметы!$H$5)&gt;0),AND('График ОП'!AD66=предметы!$H$6,COUNTIFS('График ОП'!AD66:AD82,предметы!$H$21)&gt;0),AND('График ОП'!AD66=предметы!$H$21,COUNTIFS('График ОП'!AD66:AD82,предметы!$H$6)&gt;0),AND('График ОП'!AD66=предметы!$H$7,COUNTIFS('График ОП'!AD66:AD82,предметы!$H$22)&gt;0),AND('График ОП'!AD66=предметы!$H$22,COUNTIFS('График ОП'!AD66:AD82,предметы!$H$7)&gt;0),AND('График ОП'!AD66=предметы!$H$8,COUNTIFS('График ОП'!AD66:AD82,предметы!$H$23)&gt;0),AND('График ОП'!AD66=предметы!$H$23,COUNTIFS('График ОП'!AD66:AD82,предметы!$H$8)&gt;0),AND('График ОП'!AD66=предметы!$H$9,COUNTIFS('График ОП'!AD66:AD82,предметы!$H$24)&gt;0),AND('График ОП'!AD66=предметы!$H$24,COUNTIFS('График ОП'!AD66:AD82,предметы!$H$9)&gt;0),AND('График ОП'!AD66=предметы!$H$10,COUNTIFS('График ОП'!AD66:AD82,предметы!$H$25)&gt;0),AND('График ОП'!AD66=предметы!$H$25,COUNTIFS('График ОП'!AD66:AD82,предметы!$H$10)&gt;0),AND('График ОП'!AD66=предметы!$H$11,COUNTIFS('График ОП'!AD66:AD82,предметы!$H$26)&gt;0),AND('График ОП'!AD66=предметы!$H$26,COUNTIFS('График ОП'!AD66:AD82,предметы!$H$11)&gt;0),AND('График ОП'!AD66=предметы!$H$12,COUNTIFS('График ОП'!AD66:AD82,предметы!$H$27)&gt;0),AND('График ОП'!AD66=предметы!$H$27,COUNTIFS('График ОП'!AD66:AD82,предметы!$H$12)&gt;0),AND('График ОП'!AD66=предметы!$H$13,COUNTIFS('График ОП'!AD66:AD82,предметы!$H$28)&gt;0),AND('График ОП'!AD66=предметы!$H$28,COUNTIFS('График ОП'!AD66:AD82,предметы!$H$13)&gt;0),AND('График ОП'!AD66=предметы!$H$14,COUNTIFS('График ОП'!AD66:AD82,предметы!$H$29)&gt;0),AND('График ОП'!AD66=предметы!$H$29,COUNTIFS('График ОП'!AD66:AD82,предметы!$H$14)&gt;0),AND('График ОП'!AD66=предметы!$H$15,COUNTIFS('График ОП'!AD66:AD82,предметы!$H$30)&gt;0),AND('График ОП'!AD66=предметы!$H$30,COUNTIFS('График ОП'!AD66:AD82,предметы!$H$15)&gt;0)),"&lt;17 (ВПР, КР)","*")</f>
        <v>*</v>
      </c>
      <c r="AV65" s="24" t="str">
        <f>IF(OR(COUNTIFS('График ОП'!AE66:AE82,'График ОП'!AE66)&gt;1,AND('График ОП'!AE66=предметы!$H$3,COUNTIFS('График ОП'!AE66:AE82,предметы!$H$16)&gt;0),AND('График ОП'!AE66=предметы!$H$16,COUNTIFS('График ОП'!AE66:AE82,предметы!$H$3)&gt;0),AND('График ОП'!AE66=предметы!$H$4,COUNTIFS('График ОП'!AE66:AE82,предметы!$H$19)&gt;0),AND('График ОП'!AE66=предметы!$H$19,COUNTIFS('График ОП'!AE66:AE82,предметы!$H$4)&gt;0),AND('График ОП'!AE66=предметы!$H$5,COUNTIFS('График ОП'!AE66:AE82,предметы!$H$20)&gt;0),AND('График ОП'!AE66=предметы!$H$20,COUNTIFS('График ОП'!AE66:AE82,предметы!$H$5)&gt;0),AND('График ОП'!AE66=предметы!$H$6,COUNTIFS('График ОП'!AE66:AE82,предметы!$H$21)&gt;0),AND('График ОП'!AE66=предметы!$H$21,COUNTIFS('График ОП'!AE66:AE82,предметы!$H$6)&gt;0),AND('График ОП'!AE66=предметы!$H$7,COUNTIFS('График ОП'!AE66:AE82,предметы!$H$22)&gt;0),AND('График ОП'!AE66=предметы!$H$22,COUNTIFS('График ОП'!AE66:AE82,предметы!$H$7)&gt;0),AND('График ОП'!AE66=предметы!$H$8,COUNTIFS('График ОП'!AE66:AE82,предметы!$H$23)&gt;0),AND('График ОП'!AE66=предметы!$H$23,COUNTIFS('График ОП'!AE66:AE82,предметы!$H$8)&gt;0),AND('График ОП'!AE66=предметы!$H$9,COUNTIFS('График ОП'!AE66:AE82,предметы!$H$24)&gt;0),AND('График ОП'!AE66=предметы!$H$24,COUNTIFS('График ОП'!AE66:AE82,предметы!$H$9)&gt;0),AND('График ОП'!AE66=предметы!$H$10,COUNTIFS('График ОП'!AE66:AE82,предметы!$H$25)&gt;0),AND('График ОП'!AE66=предметы!$H$25,COUNTIFS('График ОП'!AE66:AE82,предметы!$H$10)&gt;0),AND('График ОП'!AE66=предметы!$H$11,COUNTIFS('График ОП'!AE66:AE82,предметы!$H$26)&gt;0),AND('График ОП'!AE66=предметы!$H$26,COUNTIFS('График ОП'!AE66:AE82,предметы!$H$11)&gt;0),AND('График ОП'!AE66=предметы!$H$12,COUNTIFS('График ОП'!AE66:AE82,предметы!$H$27)&gt;0),AND('График ОП'!AE66=предметы!$H$27,COUNTIFS('График ОП'!AE66:AE82,предметы!$H$12)&gt;0),AND('График ОП'!AE66=предметы!$H$13,COUNTIFS('График ОП'!AE66:AE82,предметы!$H$28)&gt;0),AND('График ОП'!AE66=предметы!$H$28,COUNTIFS('График ОП'!AE66:AE82,предметы!$H$13)&gt;0),AND('График ОП'!AE66=предметы!$H$14,COUNTIFS('График ОП'!AE66:AE82,предметы!$H$29)&gt;0),AND('График ОП'!AE66=предметы!$H$29,COUNTIFS('График ОП'!AE66:AE82,предметы!$H$14)&gt;0),AND('График ОП'!AE66=предметы!$H$15,COUNTIFS('График ОП'!AE66:AE82,предметы!$H$30)&gt;0),AND('График ОП'!AE66=предметы!$H$30,COUNTIFS('График ОП'!AE66:AE82,предметы!$H$15)&gt;0)),"&lt;17 (ВПР, КР)","*")</f>
        <v>*</v>
      </c>
      <c r="AW65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5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5" s="24" t="str">
        <f>IF(COUNTIFS('График ОП'!AF66:AF82,'График ОП'!AF66)&gt;1,"&lt;17 (ВПР, КР)","*")</f>
        <v>*</v>
      </c>
      <c r="AZ65" s="24" t="str">
        <f>IF(COUNTIFS('График ОП'!AG66:AG82,'График ОП'!AG66)&gt;1,"&lt;17 (ВПР, КР)","*")</f>
        <v>*</v>
      </c>
      <c r="BA65" s="24" t="str">
        <f>IF(COUNTIFS('График ОП'!AH66:AH82,'График ОП'!AH66)&gt;1,"&lt;17 (ВПР, КР)","*")</f>
        <v>*</v>
      </c>
      <c r="BB65" s="24" t="e">
        <f>IF(COUNTIFS('График ОП'!#REF!,'График ОП'!#REF!)&gt;1,"&lt;17 (ВПР, КР)","*")</f>
        <v>#REF!</v>
      </c>
      <c r="BC65" s="24" t="e">
        <f>IF(COUNTIFS('График ОП'!#REF!,'График ОП'!#REF!)&gt;1,"&lt;17 (ВПР, КР)","*")</f>
        <v>#REF!</v>
      </c>
      <c r="BD65" s="24" t="e">
        <f>IF(COUNTIFS('График ОП'!#REF!,'График ОП'!#REF!)&gt;1,"&lt;17 (ВПР, КР)","*")</f>
        <v>#REF!</v>
      </c>
      <c r="BE65" s="24" t="str">
        <f>IF(OR(COUNTIFS('График ОП'!AI66:AI82,'График ОП'!AI66)&gt;1,AND('График ОП'!AI66=предметы!$J$3,COUNTIFS('График ОП'!AI66:AI82,предметы!$J$16)&gt;0),AND('График ОП'!AI66=предметы!$J$16,COUNTIFS('График ОП'!AI66:AI82,предметы!$J$3)&gt;0),AND('График ОП'!AI66=предметы!$J$4,COUNTIFS('График ОП'!AI66:AI82,предметы!$J$19)&gt;0),AND('График ОП'!AI66=предметы!$J$19,COUNTIFS('График ОП'!AI66:AI82,предметы!$J$4)&gt;0),AND('График ОП'!AI66=предметы!$J$5,COUNTIFS('График ОП'!AI66:AI82,предметы!$J$20)&gt;0),AND('График ОП'!AI66=предметы!$J$20,COUNTIFS('График ОП'!AI66:AI82,предметы!$J$5)&gt;0),AND('График ОП'!AI66=предметы!$J$6,COUNTIFS('График ОП'!AI66:AI82,предметы!$J$21)&gt;0),AND('График ОП'!AI66=предметы!$J$21,COUNTIFS('График ОП'!AI66:AI82,предметы!$J$6)&gt;0),AND('График ОП'!AI66=предметы!$J$7,COUNTIFS('График ОП'!AI66:AI82,предметы!$J$22)&gt;0),AND('График ОП'!AI66=предметы!$J$22,COUNTIFS('График ОП'!AI66:AI82,предметы!$J$7)&gt;0),AND('График ОП'!AI66=предметы!$J$8,COUNTIFS('График ОП'!AI66:AI82,предметы!$J$23)&gt;0),AND('График ОП'!AI66=предметы!$J$23,COUNTIFS('График ОП'!AI66:AI82,предметы!$J$8)&gt;0),AND('График ОП'!AI66=предметы!$J$9,COUNTIFS('График ОП'!AI66:AI82,предметы!$J$24)&gt;0),AND('График ОП'!AI66=предметы!$J$24,COUNTIFS('График ОП'!AI66:AI82,предметы!$J$9)&gt;0),AND('График ОП'!AI66=предметы!$J$10,COUNTIFS('График ОП'!AI66:AI82,предметы!$J$25)&gt;0),AND('График ОП'!AI66=предметы!$J$25,COUNTIFS('График ОП'!AI66:AI82,предметы!$J$10)&gt;0),AND('График ОП'!AI66=предметы!$J$11,COUNTIFS('График ОП'!AI66:AI82,предметы!$J$26)&gt;0),AND('График ОП'!AI66=предметы!$J$26,COUNTIFS('График ОП'!AI66:AI82,предметы!$J$11)&gt;0),AND('График ОП'!AI66=предметы!$J$12,COUNTIFS('График ОП'!AI66:AI82,предметы!$J$27)&gt;0),AND('График ОП'!AI66=предметы!$J$27,COUNTIFS('График ОП'!AI66:AI82,предметы!$J$12)&gt;0),AND('График ОП'!AI66=предметы!$J$13,COUNTIFS('График ОП'!AI66:AI82,предметы!$J$28)&gt;0),AND('График ОП'!AI66=предметы!$J$28,COUNTIFS('График ОП'!AI66:AI82,предметы!$J$13)&gt;0),AND('График ОП'!AI66=предметы!$J$14,COUNTIFS('График ОП'!AI66:AI82,предметы!$J$29)&gt;0),AND('График ОП'!AI66=предметы!$J$29,COUNTIFS('График ОП'!AI66:AI82,предметы!$J$14)&gt;0),AND('График ОП'!AI66=предметы!$J$15,COUNTIFS('График ОП'!AI66:AI82,предметы!$J$30)&gt;0),AND('График ОП'!AI66=предметы!$J$30,COUNTIFS('График ОП'!AI66:AI82,предметы!$J$15)&gt;0)),"&lt;17 (ВПР, КР)","*")</f>
        <v>*</v>
      </c>
      <c r="BF65" s="24" t="str">
        <f>IF(OR(COUNTIFS('График ОП'!AJ66:AJ82,'График ОП'!AJ66)&gt;1,AND('График ОП'!AJ66=предметы!$J$3,COUNTIFS('График ОП'!AJ66:AJ82,предметы!$J$16)&gt;0),AND('График ОП'!AJ66=предметы!$J$16,COUNTIFS('График ОП'!AJ66:AJ82,предметы!$J$3)&gt;0),AND('График ОП'!AJ66=предметы!$J$4,COUNTIFS('График ОП'!AJ66:AJ82,предметы!$J$19)&gt;0),AND('График ОП'!AJ66=предметы!$J$19,COUNTIFS('График ОП'!AJ66:AJ82,предметы!$J$4)&gt;0),AND('График ОП'!AJ66=предметы!$J$5,COUNTIFS('График ОП'!AJ66:AJ82,предметы!$J$20)&gt;0),AND('График ОП'!AJ66=предметы!$J$20,COUNTIFS('График ОП'!AJ66:AJ82,предметы!$J$5)&gt;0),AND('График ОП'!AJ66=предметы!$J$6,COUNTIFS('График ОП'!AJ66:AJ82,предметы!$J$21)&gt;0),AND('График ОП'!AJ66=предметы!$J$21,COUNTIFS('График ОП'!AJ66:AJ82,предметы!$J$6)&gt;0),AND('График ОП'!AJ66=предметы!$J$7,COUNTIFS('График ОП'!AJ66:AJ82,предметы!$J$22)&gt;0),AND('График ОП'!AJ66=предметы!$J$22,COUNTIFS('График ОП'!AJ66:AJ82,предметы!$J$7)&gt;0),AND('График ОП'!AJ66=предметы!$J$8,COUNTIFS('График ОП'!AJ66:AJ82,предметы!$J$23)&gt;0),AND('График ОП'!AJ66=предметы!$J$23,COUNTIFS('График ОП'!AJ66:AJ82,предметы!$J$8)&gt;0),AND('График ОП'!AJ66=предметы!$J$9,COUNTIFS('График ОП'!AJ66:AJ82,предметы!$J$24)&gt;0),AND('График ОП'!AJ66=предметы!$J$24,COUNTIFS('График ОП'!AJ66:AJ82,предметы!$J$9)&gt;0),AND('График ОП'!AJ66=предметы!$J$10,COUNTIFS('График ОП'!AJ66:AJ82,предметы!$J$25)&gt;0),AND('График ОП'!AJ66=предметы!$J$25,COUNTIFS('График ОП'!AJ66:AJ82,предметы!$J$10)&gt;0),AND('График ОП'!AJ66=предметы!$J$11,COUNTIFS('График ОП'!AJ66:AJ82,предметы!$J$26)&gt;0),AND('График ОП'!AJ66=предметы!$J$26,COUNTIFS('График ОП'!AJ66:AJ82,предметы!$J$11)&gt;0),AND('График ОП'!AJ66=предметы!$J$12,COUNTIFS('График ОП'!AJ66:AJ82,предметы!$J$27)&gt;0),AND('График ОП'!AJ66=предметы!$J$27,COUNTIFS('График ОП'!AJ66:AJ82,предметы!$J$12)&gt;0),AND('График ОП'!AJ66=предметы!$J$13,COUNTIFS('График ОП'!AJ66:AJ82,предметы!$J$28)&gt;0),AND('График ОП'!AJ66=предметы!$J$28,COUNTIFS('График ОП'!AJ66:AJ82,предметы!$J$13)&gt;0),AND('График ОП'!AJ66=предметы!$J$14,COUNTIFS('График ОП'!AJ66:AJ82,предметы!$J$29)&gt;0),AND('График ОП'!AJ66=предметы!$J$29,COUNTIFS('График ОП'!AJ66:AJ82,предметы!$J$14)&gt;0),AND('График ОП'!AJ66=предметы!$J$15,COUNTIFS('График ОП'!AJ66:AJ82,предметы!$J$30)&gt;0),AND('График ОП'!AJ66=предметы!$J$30,COUNTIFS('График ОП'!AJ66:AJ82,предметы!$J$15)&gt;0)),"&lt;17 (ВПР, КР)","*")</f>
        <v>*</v>
      </c>
      <c r="BG65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5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5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5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5" s="24" t="str">
        <f>IF(COUNTIFS('График ОП'!AK66:AK82,'График ОП'!AK66)&gt;1,"&lt;17 (ВПР, КР)","*")</f>
        <v>*</v>
      </c>
      <c r="BL65" s="24" t="str">
        <f>IF(COUNTIFS('График ОП'!AL66:AL82,'График ОП'!AL66)&gt;1,"&lt;17 (ВПР, КР)","*")</f>
        <v>*</v>
      </c>
      <c r="BM65" s="24" t="e">
        <f>IF(COUNTIFS('График ОП'!#REF!,'График ОП'!#REF!)&gt;1,"&lt;17 (ВПР, КР)","*")</f>
        <v>#REF!</v>
      </c>
      <c r="BN65" s="24" t="e">
        <f>IF(COUNTIFS('График ОП'!#REF!,'График ОП'!#REF!)&gt;1,"&lt;17 (ВПР, КР)","*")</f>
        <v>#REF!</v>
      </c>
      <c r="BO65" s="24" t="e">
        <f>IF(COUNTIFS('График ОП'!#REF!,'График ОП'!#REF!)&gt;1,"&lt;17 (ВПР, КР)","*")</f>
        <v>#REF!</v>
      </c>
      <c r="BP65" s="24" t="e">
        <f>IF(COUNTIFS('График ОП'!#REF!,'График ОП'!#REF!)&gt;1,"&lt;17 (ВПР, КР)","*")</f>
        <v>#REF!</v>
      </c>
    </row>
    <row r="66" spans="1:68" x14ac:dyDescent="0.2">
      <c r="A66" s="22">
        <v>46326</v>
      </c>
      <c r="B66" s="23" t="s">
        <v>63</v>
      </c>
      <c r="C66" s="23" t="str">
        <f>IF(COUNTIFS('График ОП'!C67:C83,'График ОП'!C67)&gt;1,"&lt;17 (ВПР, КР)","*")</f>
        <v>*</v>
      </c>
      <c r="D66" s="23" t="str">
        <f>IF(COUNTIFS('График ОП'!D67:D83,'График ОП'!D67)&gt;1,"&lt;17 (ВПР, КР)","*")</f>
        <v>*</v>
      </c>
      <c r="E66" s="23" t="str">
        <f>IF(COUNTIFS('График ОП'!E67:E83,'График ОП'!E67)&gt;1,"&lt;17 (ВПР, КР)","*")</f>
        <v>*</v>
      </c>
      <c r="F66" s="23" t="e">
        <f>IF(COUNTIFS('График ОП'!#REF!,'График ОП'!#REF!)&gt;1,"&lt;17 (ВПР, КР)","*")</f>
        <v>#REF!</v>
      </c>
      <c r="G66" s="23" t="e">
        <f>IF(COUNTIFS('График ОП'!#REF!,'График ОП'!#REF!)&gt;1,"&lt;17 (ВПР, КР)","*")</f>
        <v>#REF!</v>
      </c>
      <c r="H66" s="23" t="e">
        <f>IF(COUNTIFS('График ОП'!#REF!,'График ОП'!#REF!)&gt;1,"&lt;17 (ВПР, КР)","*")</f>
        <v>#REF!</v>
      </c>
      <c r="I66" s="24" t="str">
        <f>IF(COUNTIFS('График ОП'!F67:F83,'График ОП'!F67)&gt;1,"&lt;17 (ВПР, КР)","*")</f>
        <v>*</v>
      </c>
      <c r="J66" s="24" t="str">
        <f>IF(COUNTIFS('График ОП'!G67:G83,'График ОП'!G67)&gt;1,"&lt;17 (ВПР, КР)","*")</f>
        <v>*</v>
      </c>
      <c r="K66" s="24" t="str">
        <f>IF(COUNTIFS('График ОП'!H67:H83,'График ОП'!H67)&gt;1,"&lt;17 (ВПР, КР)","*")</f>
        <v>*</v>
      </c>
      <c r="L66" s="24" t="e">
        <f>IF(COUNTIFS('График ОП'!#REF!,'График ОП'!#REF!)&gt;1,"&lt;17 (ВПР, КР)","*")</f>
        <v>#REF!</v>
      </c>
      <c r="M66" s="24" t="e">
        <f>IF(COUNTIFS('График ОП'!#REF!,'График ОП'!#REF!)&gt;1,"&lt;17 (ВПР, КР)","*")</f>
        <v>#REF!</v>
      </c>
      <c r="N66" s="24" t="e">
        <f>IF(COUNTIFS('График ОП'!#REF!,'График ОП'!#REF!)&gt;1,"&lt;17 (ВПР, КР)","*")</f>
        <v>#REF!</v>
      </c>
      <c r="O66" s="24" t="str">
        <f>IF(COUNTIFS('График ОП'!I67:I83,'График ОП'!I67)&gt;1,"&lt;17 (ВПР, КР)","*")</f>
        <v>*</v>
      </c>
      <c r="P66" s="24" t="str">
        <f>IF(COUNTIFS('График ОП'!J67:J83,'График ОП'!J67)&gt;1,"&lt;17 (ВПР, КР)","*")</f>
        <v>*</v>
      </c>
      <c r="Q66" s="24" t="str">
        <f>IF(COUNTIFS('График ОП'!K67:K83,'График ОП'!K67)&gt;1,"&lt;17 (ВПР, КР)","*")</f>
        <v>*</v>
      </c>
      <c r="R66" s="24" t="str">
        <f>IF(COUNTIFS('График ОП'!L67:L83,'График ОП'!L67)&gt;1,"&lt;17 (ВПР, КР)","*")</f>
        <v>*</v>
      </c>
      <c r="S66" s="24" t="e">
        <f>IF(COUNTIFS('График ОП'!#REF!,'График ОП'!#REF!)&gt;1,"&lt;17 (ВПР, КР)","*")</f>
        <v>#REF!</v>
      </c>
      <c r="T66" s="24" t="e">
        <f>IF(COUNTIFS('График ОП'!#REF!,'График ОП'!#REF!)&gt;1,"&lt;17 (ВПР, КР)","*")</f>
        <v>#REF!</v>
      </c>
      <c r="U66" s="24" t="str">
        <f>IF(OR(COUNTIFS('График ОП'!M67:M83,'График ОП'!M67)&gt;1,AND('График ОП'!M67=предметы!$D$3,COUNTIFS('График ОП'!M67:M83,предметы!$D$12)&gt;0),AND('График ОП'!M67=предметы!$D$12,COUNTIFS('График ОП'!M67:M83,предметы!$D$3)&gt;0),AND('График ОП'!M67=предметы!$D$4,COUNTIFS('График ОП'!M67:M83,предметы!$D$13)&gt;0),AND('График ОП'!M67=предметы!$D$13,COUNTIFS('График ОП'!M67:M83,предметы!$D$4)&gt;0),AND('График ОП'!M67=предметы!$D$14,COUNTIFS('График ОП'!M67:M83,предметы!$D$5)&gt;0),AND('График ОП'!M67=предметы!$D$5,COUNTIFS('График ОП'!M67:M83,предметы!$D$14)&gt;0),AND('График ОП'!M67=предметы!$D$15,COUNTIFS('График ОП'!M67:M83,предметы!$D$6)&gt;0),AND('График ОП'!M67=предметы!$D$6,COUNTIFS('График ОП'!M67:M83,предметы!$D$15)&gt;0),AND('График ОП'!M67=предметы!$D$16,COUNTIFS('График ОП'!M67:M83,предметы!$D$7)&gt;0),AND('График ОП'!M67=предметы!$D$7,COUNTIFS('График ОП'!M67:M83,предметы!$D$16)&gt;0),AND('График ОП'!M67=предметы!$D$8,COUNTIFS('График ОП'!M67:M83,предметы!$D$10)&gt;0),AND('График ОП'!M67=предметы!$D$10,COUNTIFS('График ОП'!M67:M83,предметы!$D$8)&gt;0),AND('График ОП'!M67=предметы!$D$9,COUNTIFS('График ОП'!M67:M83,предметы!$D$11)&gt;0),AND('График ОП'!M67=предметы!$D$11,COUNTIFS('График ОП'!M67:M83,предметы!$D$9)&gt;0)),"&lt;17 (ВПР, КР)","*")</f>
        <v>*</v>
      </c>
      <c r="V66" s="24" t="str">
        <f>IF(OR(COUNTIFS('График ОП'!N67:N83,'График ОП'!N67)&gt;1,AND('График ОП'!N67=предметы!$D$3,COUNTIFS('График ОП'!N67:N83,предметы!$D$12)&gt;0),AND('График ОП'!N67=предметы!$D$12,COUNTIFS('График ОП'!N67:N83,предметы!$D$3)&gt;0),AND('График ОП'!N67=предметы!$D$4,COUNTIFS('График ОП'!N67:N83,предметы!$D$13)&gt;0),AND('График ОП'!N67=предметы!$D$13,COUNTIFS('График ОП'!N67:N83,предметы!$D$4)&gt;0),AND('График ОП'!N67=предметы!$D$14,COUNTIFS('График ОП'!N67:N83,предметы!$D$5)&gt;0),AND('График ОП'!N67=предметы!$D$5,COUNTIFS('График ОП'!N67:N83,предметы!$D$14)&gt;0),AND('График ОП'!N67=предметы!$D$15,COUNTIFS('График ОП'!N67:N83,предметы!$D$6)&gt;0),AND('График ОП'!N67=предметы!$D$6,COUNTIFS('График ОП'!N67:N83,предметы!$D$15)&gt;0),AND('График ОП'!N67=предметы!$D$16,COUNTIFS('График ОП'!N67:N83,предметы!$D$7)&gt;0),AND('График ОП'!N67=предметы!$D$7,COUNTIFS('График ОП'!N67:N83,предметы!$D$16)&gt;0),AND('График ОП'!N67=предметы!$D$8,COUNTIFS('График ОП'!N67:N83,предметы!$D$10)&gt;0),AND('График ОП'!N67=предметы!$D$10,COUNTIFS('График ОП'!N67:N83,предметы!$D$8)&gt;0),AND('График ОП'!N67=предметы!$D$9,COUNTIFS('График ОП'!N67:N83,предметы!$D$11)&gt;0),AND('График ОП'!N67=предметы!$D$11,COUNTIFS('График ОП'!N67:N83,предметы!$D$9)&gt;0)),"&lt;17 (ВПР, КР)","*")</f>
        <v>*</v>
      </c>
      <c r="W66" s="24" t="str">
        <f>IF(OR(COUNTIFS('График ОП'!O67:O83,'График ОП'!O67)&gt;1,AND('График ОП'!O67=предметы!$D$3,COUNTIFS('График ОП'!O67:O83,предметы!$D$12)&gt;0),AND('График ОП'!O67=предметы!$D$12,COUNTIFS('График ОП'!O67:O83,предметы!$D$3)&gt;0),AND('График ОП'!O67=предметы!$D$4,COUNTIFS('График ОП'!O67:O83,предметы!$D$13)&gt;0),AND('График ОП'!O67=предметы!$D$13,COUNTIFS('График ОП'!O67:O83,предметы!$D$4)&gt;0),AND('График ОП'!O67=предметы!$D$14,COUNTIFS('График ОП'!O67:O83,предметы!$D$5)&gt;0),AND('График ОП'!O67=предметы!$D$5,COUNTIFS('График ОП'!O67:O83,предметы!$D$14)&gt;0),AND('График ОП'!O67=предметы!$D$15,COUNTIFS('График ОП'!O67:O83,предметы!$D$6)&gt;0),AND('График ОП'!O67=предметы!$D$6,COUNTIFS('График ОП'!O67:O83,предметы!$D$15)&gt;0),AND('График ОП'!O67=предметы!$D$16,COUNTIFS('График ОП'!O67:O83,предметы!$D$7)&gt;0),AND('График ОП'!O67=предметы!$D$7,COUNTIFS('График ОП'!O67:O83,предметы!$D$16)&gt;0),AND('График ОП'!O67=предметы!$D$8,COUNTIFS('График ОП'!O67:O83,предметы!$D$10)&gt;0),AND('График ОП'!O67=предметы!$D$10,COUNTIFS('График ОП'!O67:O83,предметы!$D$8)&gt;0),AND('График ОП'!O67=предметы!$D$9,COUNTIFS('График ОП'!O67:O83,предметы!$D$11)&gt;0),AND('График ОП'!O67=предметы!$D$11,COUNTIFS('График ОП'!O67:O83,предметы!$D$9)&gt;0)),"&lt;17 (ВПР, КР)","*")</f>
        <v>*</v>
      </c>
      <c r="X66" s="24" t="str">
        <f>IF(OR(COUNTIFS('График ОП'!P67:P83,'График ОП'!P67)&gt;1,AND('График ОП'!P67=предметы!$D$3,COUNTIFS('График ОП'!P67:P83,предметы!$D$12)&gt;0),AND('График ОП'!P67=предметы!$D$12,COUNTIFS('График ОП'!P67:P83,предметы!$D$3)&gt;0),AND('График ОП'!P67=предметы!$D$4,COUNTIFS('График ОП'!P67:P83,предметы!$D$13)&gt;0),AND('График ОП'!P67=предметы!$D$13,COUNTIFS('График ОП'!P67:P83,предметы!$D$4)&gt;0),AND('График ОП'!P67=предметы!$D$14,COUNTIFS('График ОП'!P67:P83,предметы!$D$5)&gt;0),AND('График ОП'!P67=предметы!$D$5,COUNTIFS('График ОП'!P67:P83,предметы!$D$14)&gt;0),AND('График ОП'!P67=предметы!$D$15,COUNTIFS('График ОП'!P67:P83,предметы!$D$6)&gt;0),AND('График ОП'!P67=предметы!$D$6,COUNTIFS('График ОП'!P67:P83,предметы!$D$15)&gt;0),AND('График ОП'!P67=предметы!$D$16,COUNTIFS('График ОП'!P67:P83,предметы!$D$7)&gt;0),AND('График ОП'!P67=предметы!$D$7,COUNTIFS('График ОП'!P67:P83,предметы!$D$16)&gt;0),AND('График ОП'!P67=предметы!$D$8,COUNTIFS('График ОП'!P67:P83,предметы!$D$10)&gt;0),AND('График ОП'!P67=предметы!$D$10,COUNTIFS('График ОП'!P67:P83,предметы!$D$8)&gt;0),AND('График ОП'!P67=предметы!$D$9,COUNTIFS('График ОП'!P67:P83,предметы!$D$11)&gt;0),AND('График ОП'!P67=предметы!$D$11,COUNTIFS('График ОП'!P67:P83,предметы!$D$9)&gt;0)),"&lt;17 (ВПР, КР)","*")</f>
        <v>*</v>
      </c>
      <c r="Y66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6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6" s="24" t="str">
        <f>IF(OR(COUNTIFS('График ОП'!Q67:Q83,'График ОП'!Q67)&gt;1,AND('График ОП'!Q67=предметы!$E$3,COUNTIFS('График ОП'!Q67:Q83,предметы!$E$12)&gt;0),AND('График ОП'!Q67=предметы!$E$12,COUNTIFS('График ОП'!Q67:Q83,предметы!$E$3)&gt;0),AND('График ОП'!Q67=предметы!$E$4,COUNTIFS('График ОП'!Q67:Q83,предметы!$E$13)&gt;0),AND('График ОП'!Q67=предметы!$E$13,COUNTIFS('График ОП'!Q67:Q83,предметы!$E$4)&gt;0),AND('График ОП'!Q67=предметы!$E$5,COUNTIFS('График ОП'!Q67:Q83,предметы!$E$14)&gt;0),AND('График ОП'!Q67=предметы!$E$14,COUNTIFS('График ОП'!Q67:Q83,предметы!$E$5)&gt;0),AND('График ОП'!Q67=предметы!$E$6,COUNTIFS('График ОП'!Q67:Q83,предметы!$E$15)&gt;0),AND('График ОП'!Q67=предметы!$E$15,COUNTIFS('График ОП'!Q67:Q83,предметы!$E$6)&gt;0),AND('График ОП'!Q67=предметы!$E$7,COUNTIFS('График ОП'!Q67:Q83,предметы!$E$16)&gt;0),AND('График ОП'!Q67=предметы!$E$16,COUNTIFS('График ОП'!Q67:Q83,предметы!$E$7)&gt;0),AND('График ОП'!Q67=предметы!$E$8,COUNTIFS('График ОП'!Q67:Q83,предметы!$E$17)&gt;0),AND('График ОП'!Q67=предметы!$E$17,COUNTIFS('График ОП'!Q67:Q83,предметы!$E$8)&gt;0),AND('График ОП'!Q67=предметы!$E$9,COUNTIFS('График ОП'!Q67:Q83,предметы!$E$18)&gt;0),AND('График ОП'!Q67=предметы!$E$18,COUNTIFS('График ОП'!Q67:Q83,предметы!$E$9)&gt;0),AND('График ОП'!Q67=предметы!$E$10,COUNTIFS('График ОП'!Q67:Q83,предметы!$E$19)&gt;0),AND('График ОП'!Q67=предметы!$E$19,COUNTIFS('График ОП'!Q67:Q83,предметы!$E$10)&gt;0),AND('График ОП'!Q67=предметы!$E$11,COUNTIFS('График ОП'!Q67:Q83,предметы!$E$20)&gt;0),AND('График ОП'!Q67=предметы!$E$20,COUNTIFS('График ОП'!Q67:Q83,предметы!$E$11)&gt;0)),"&lt;17 (ВПР, КР)","*")</f>
        <v>*</v>
      </c>
      <c r="AB66" s="24" t="str">
        <f>IF(OR(COUNTIFS('График ОП'!R67:R83,'График ОП'!R67)&gt;1,AND('График ОП'!R67=предметы!$E$3,COUNTIFS('График ОП'!R67:R83,предметы!$E$12)&gt;0),AND('График ОП'!R67=предметы!$E$12,COUNTIFS('График ОП'!R67:R83,предметы!$E$3)&gt;0),AND('График ОП'!R67=предметы!$E$4,COUNTIFS('График ОП'!R67:R83,предметы!$E$13)&gt;0),AND('График ОП'!R67=предметы!$E$13,COUNTIFS('График ОП'!R67:R83,предметы!$E$4)&gt;0),AND('График ОП'!R67=предметы!$E$5,COUNTIFS('График ОП'!R67:R83,предметы!$E$14)&gt;0),AND('График ОП'!R67=предметы!$E$14,COUNTIFS('График ОП'!R67:R83,предметы!$E$5)&gt;0),AND('График ОП'!R67=предметы!$E$6,COUNTIFS('График ОП'!R67:R83,предметы!$E$15)&gt;0),AND('График ОП'!R67=предметы!$E$15,COUNTIFS('График ОП'!R67:R83,предметы!$E$6)&gt;0),AND('График ОП'!R67=предметы!$E$7,COUNTIFS('График ОП'!R67:R83,предметы!$E$16)&gt;0),AND('График ОП'!R67=предметы!$E$16,COUNTIFS('График ОП'!R67:R83,предметы!$E$7)&gt;0),AND('График ОП'!R67=предметы!$E$8,COUNTIFS('График ОП'!R67:R83,предметы!$E$17)&gt;0),AND('График ОП'!R67=предметы!$E$17,COUNTIFS('График ОП'!R67:R83,предметы!$E$8)&gt;0),AND('График ОП'!R67=предметы!$E$9,COUNTIFS('График ОП'!R67:R83,предметы!$E$18)&gt;0),AND('График ОП'!R67=предметы!$E$18,COUNTIFS('График ОП'!R67:R83,предметы!$E$9)&gt;0),AND('График ОП'!R67=предметы!$E$10,COUNTIFS('График ОП'!R67:R83,предметы!$E$19)&gt;0),AND('График ОП'!R67=предметы!$E$19,COUNTIFS('График ОП'!R67:R83,предметы!$E$10)&gt;0),AND('График ОП'!R67=предметы!$E$11,COUNTIFS('График ОП'!R67:R83,предметы!$E$20)&gt;0),AND('График ОП'!R67=предметы!$E$20,COUNTIFS('График ОП'!R67:R83,предметы!$E$11)&gt;0)),"&lt;17 (ВПР, КР)","*")</f>
        <v>*</v>
      </c>
      <c r="AC66" s="24" t="str">
        <f>IF(OR(COUNTIFS('График ОП'!S67:S83,'График ОП'!S67)&gt;1,AND('График ОП'!S67=предметы!$E$3,COUNTIFS('График ОП'!S67:S83,предметы!$E$12)&gt;0),AND('График ОП'!S67=предметы!$E$12,COUNTIFS('График ОП'!S67:S83,предметы!$E$3)&gt;0),AND('График ОП'!S67=предметы!$E$4,COUNTIFS('График ОП'!S67:S83,предметы!$E$13)&gt;0),AND('График ОП'!S67=предметы!$E$13,COUNTIFS('График ОП'!S67:S83,предметы!$E$4)&gt;0),AND('График ОП'!S67=предметы!$E$5,COUNTIFS('График ОП'!S67:S83,предметы!$E$14)&gt;0),AND('График ОП'!S67=предметы!$E$14,COUNTIFS('График ОП'!S67:S83,предметы!$E$5)&gt;0),AND('График ОП'!S67=предметы!$E$6,COUNTIFS('График ОП'!S67:S83,предметы!$E$15)&gt;0),AND('График ОП'!S67=предметы!$E$15,COUNTIFS('График ОП'!S67:S83,предметы!$E$6)&gt;0),AND('График ОП'!S67=предметы!$E$7,COUNTIFS('График ОП'!S67:S83,предметы!$E$16)&gt;0),AND('График ОП'!S67=предметы!$E$16,COUNTIFS('График ОП'!S67:S83,предметы!$E$7)&gt;0),AND('График ОП'!S67=предметы!$E$8,COUNTIFS('График ОП'!S67:S83,предметы!$E$17)&gt;0),AND('График ОП'!S67=предметы!$E$17,COUNTIFS('График ОП'!S67:S83,предметы!$E$8)&gt;0),AND('График ОП'!S67=предметы!$E$9,COUNTIFS('График ОП'!S67:S83,предметы!$E$18)&gt;0),AND('График ОП'!S67=предметы!$E$18,COUNTIFS('График ОП'!S67:S83,предметы!$E$9)&gt;0),AND('График ОП'!S67=предметы!$E$10,COUNTIFS('График ОП'!S67:S83,предметы!$E$19)&gt;0),AND('График ОП'!S67=предметы!$E$19,COUNTIFS('График ОП'!S67:S83,предметы!$E$10)&gt;0),AND('График ОП'!S67=предметы!$E$11,COUNTIFS('График ОП'!S67:S83,предметы!$E$20)&gt;0),AND('График ОП'!S67=предметы!$E$20,COUNTIFS('График ОП'!S67:S83,предметы!$E$11)&gt;0)),"&lt;17 (ВПР, КР)","*")</f>
        <v>*</v>
      </c>
      <c r="AD66" s="24" t="str">
        <f>IF(OR(COUNTIFS('График ОП'!T67:T83,'График ОП'!T67)&gt;1,AND('График ОП'!T67=предметы!$E$3,COUNTIFS('График ОП'!T67:T83,предметы!$E$12)&gt;0),AND('График ОП'!T67=предметы!$E$12,COUNTIFS('График ОП'!T67:T83,предметы!$E$3)&gt;0),AND('График ОП'!T67=предметы!$E$4,COUNTIFS('График ОП'!T67:T83,предметы!$E$13)&gt;0),AND('График ОП'!T67=предметы!$E$13,COUNTIFS('График ОП'!T67:T83,предметы!$E$4)&gt;0),AND('График ОП'!T67=предметы!$E$5,COUNTIFS('График ОП'!T67:T83,предметы!$E$14)&gt;0),AND('График ОП'!T67=предметы!$E$14,COUNTIFS('График ОП'!T67:T83,предметы!$E$5)&gt;0),AND('График ОП'!T67=предметы!$E$6,COUNTIFS('График ОП'!T67:T83,предметы!$E$15)&gt;0),AND('График ОП'!T67=предметы!$E$15,COUNTIFS('График ОП'!T67:T83,предметы!$E$6)&gt;0),AND('График ОП'!T67=предметы!$E$7,COUNTIFS('График ОП'!T67:T83,предметы!$E$16)&gt;0),AND('График ОП'!T67=предметы!$E$16,COUNTIFS('График ОП'!T67:T83,предметы!$E$7)&gt;0),AND('График ОП'!T67=предметы!$E$8,COUNTIFS('График ОП'!T67:T83,предметы!$E$17)&gt;0),AND('График ОП'!T67=предметы!$E$17,COUNTIFS('График ОП'!T67:T83,предметы!$E$8)&gt;0),AND('График ОП'!T67=предметы!$E$9,COUNTIFS('График ОП'!T67:T83,предметы!$E$18)&gt;0),AND('График ОП'!T67=предметы!$E$18,COUNTIFS('График ОП'!T67:T83,предметы!$E$9)&gt;0),AND('График ОП'!T67=предметы!$E$10,COUNTIFS('График ОП'!T67:T83,предметы!$E$19)&gt;0),AND('График ОП'!T67=предметы!$E$19,COUNTIFS('График ОП'!T67:T83,предметы!$E$10)&gt;0),AND('График ОП'!T67=предметы!$E$11,COUNTIFS('График ОП'!T67:T83,предметы!$E$20)&gt;0),AND('График ОП'!T67=предметы!$E$20,COUNTIFS('График ОП'!T67:T83,предметы!$E$11)&gt;0)),"&lt;17 (ВПР, КР)","*")</f>
        <v>*</v>
      </c>
      <c r="AE6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6" s="24" t="str">
        <f>IF(OR(COUNTIFS('График ОП'!U67:U83,'График ОП'!U67)&gt;1,AND('График ОП'!U67=предметы!$F$3,COUNTIFS('График ОП'!U67:U83,предметы!$F$13)&gt;0),AND('График ОП'!U67=предметы!$F$13,COUNTIFS('График ОП'!U67:U83,предметы!$F$3)&gt;0),AND('График ОП'!U67=предметы!$F$4,COUNTIFS('График ОП'!U67:U83,предметы!$F$14)&gt;0),AND('График ОП'!U67=предметы!$F$14,COUNTIFS('График ОП'!U67:U83,предметы!$F$4)&gt;0),AND('График ОП'!U67=предметы!$F$5,COUNTIFS('График ОП'!U67:U83,предметы!$F$15)&gt;0),AND('График ОП'!U67=предметы!$F$15,COUNTIFS('График ОП'!U67:U83,предметы!$F$5)&gt;0),AND('График ОП'!U67=предметы!$F$6,COUNTIFS('График ОП'!U67:U83,предметы!$F$16)&gt;0),AND('График ОП'!U67=предметы!$F$16,COUNTIFS('График ОП'!U67:U83,предметы!$F$6)&gt;0),AND('График ОП'!U67=предметы!$F$7,COUNTIFS('График ОП'!U67:U83,предметы!$F$17)&gt;0),AND('График ОП'!U67=предметы!$F$17,COUNTIFS('График ОП'!U67:U83,предметы!$F$7)&gt;0),AND('График ОП'!U67=предметы!$F$8,COUNTIFS('График ОП'!U67:U83,предметы!$F$18)&gt;0),AND('График ОП'!U67=предметы!$F$18,COUNTIFS('График ОП'!U67:U83,предметы!$F$8)&gt;0),AND('График ОП'!U67=предметы!$F$9,COUNTIFS('График ОП'!U67:U83,предметы!$F$19)&gt;0),AND('График ОП'!U67=предметы!$F$19,COUNTIFS('График ОП'!U67:U83,предметы!$F$9)&gt;0),AND('График ОП'!U67=предметы!$F$10,COUNTIFS('График ОП'!U67:U83,предметы!$F$20)&gt;0),AND('График ОП'!U67=предметы!$F$20,COUNTIFS('График ОП'!U67:U83,предметы!$F$10)&gt;0),AND('График ОП'!U67=предметы!$F$11,COUNTIFS('График ОП'!U67:U83,предметы!$F$21)&gt;0),AND('График ОП'!U67=предметы!$F$21,COUNTIFS('График ОП'!U67:U83,предметы!$F$11)&gt;0),AND('График ОП'!U67=предметы!$F$12,COUNTIFS('График ОП'!U67:U83,предметы!$F$22)&gt;0),AND('График ОП'!U67=предметы!$F$22,COUNTIFS('График ОП'!U67:U83,предметы!$F$12)&gt;0)),"&lt;17 (ВПР, КР)","*")</f>
        <v>*</v>
      </c>
      <c r="AH66" s="24" t="str">
        <f>IF(OR(COUNTIFS('График ОП'!V67:V83,'График ОП'!V67)&gt;1,AND('График ОП'!V67=предметы!$F$3,COUNTIFS('График ОП'!V67:V83,предметы!$F$13)&gt;0),AND('График ОП'!V67=предметы!$F$13,COUNTIFS('График ОП'!V67:V83,предметы!$F$3)&gt;0),AND('График ОП'!V67=предметы!$F$4,COUNTIFS('График ОП'!V67:V83,предметы!$F$14)&gt;0),AND('График ОП'!V67=предметы!$F$14,COUNTIFS('График ОП'!V67:V83,предметы!$F$4)&gt;0),AND('График ОП'!V67=предметы!$F$5,COUNTIFS('График ОП'!V67:V83,предметы!$F$15)&gt;0),AND('График ОП'!V67=предметы!$F$15,COUNTIFS('График ОП'!V67:V83,предметы!$F$5)&gt;0),AND('График ОП'!V67=предметы!$F$6,COUNTIFS('График ОП'!V67:V83,предметы!$F$16)&gt;0),AND('График ОП'!V67=предметы!$F$16,COUNTIFS('График ОП'!V67:V83,предметы!$F$6)&gt;0),AND('График ОП'!V67=предметы!$F$7,COUNTIFS('График ОП'!V67:V83,предметы!$F$17)&gt;0),AND('График ОП'!V67=предметы!$F$17,COUNTIFS('График ОП'!V67:V83,предметы!$F$7)&gt;0),AND('График ОП'!V67=предметы!$F$8,COUNTIFS('График ОП'!V67:V83,предметы!$F$18)&gt;0),AND('График ОП'!V67=предметы!$F$18,COUNTIFS('График ОП'!V67:V83,предметы!$F$8)&gt;0),AND('График ОП'!V67=предметы!$F$9,COUNTIFS('График ОП'!V67:V83,предметы!$F$19)&gt;0),AND('График ОП'!V67=предметы!$F$19,COUNTIFS('График ОП'!V67:V83,предметы!$F$9)&gt;0),AND('График ОП'!V67=предметы!$F$10,COUNTIFS('График ОП'!V67:V83,предметы!$F$20)&gt;0),AND('График ОП'!V67=предметы!$F$20,COUNTIFS('График ОП'!V67:V83,предметы!$F$10)&gt;0),AND('График ОП'!V67=предметы!$F$11,COUNTIFS('График ОП'!V67:V83,предметы!$F$21)&gt;0),AND('График ОП'!V67=предметы!$F$21,COUNTIFS('График ОП'!V67:V83,предметы!$F$11)&gt;0),AND('График ОП'!V67=предметы!$F$12,COUNTIFS('График ОП'!V67:V83,предметы!$F$22)&gt;0),AND('График ОП'!V67=предметы!$F$22,COUNTIFS('График ОП'!V67:V83,предметы!$F$12)&gt;0)),"&lt;17 (ВПР, КР)","*")</f>
        <v>*</v>
      </c>
      <c r="AI66" s="24" t="str">
        <f>IF(OR(COUNTIFS('График ОП'!W67:W83,'График ОП'!W67)&gt;1,AND('График ОП'!W67=предметы!$F$3,COUNTIFS('График ОП'!W67:W83,предметы!$F$13)&gt;0),AND('График ОП'!W67=предметы!$F$13,COUNTIFS('График ОП'!W67:W83,предметы!$F$3)&gt;0),AND('График ОП'!W67=предметы!$F$4,COUNTIFS('График ОП'!W67:W83,предметы!$F$14)&gt;0),AND('График ОП'!W67=предметы!$F$14,COUNTIFS('График ОП'!W67:W83,предметы!$F$4)&gt;0),AND('График ОП'!W67=предметы!$F$5,COUNTIFS('График ОП'!W67:W83,предметы!$F$15)&gt;0),AND('График ОП'!W67=предметы!$F$15,COUNTIFS('График ОП'!W67:W83,предметы!$F$5)&gt;0),AND('График ОП'!W67=предметы!$F$6,COUNTIFS('График ОП'!W67:W83,предметы!$F$16)&gt;0),AND('График ОП'!W67=предметы!$F$16,COUNTIFS('График ОП'!W67:W83,предметы!$F$6)&gt;0),AND('График ОП'!W67=предметы!$F$7,COUNTIFS('График ОП'!W67:W83,предметы!$F$17)&gt;0),AND('График ОП'!W67=предметы!$F$17,COUNTIFS('График ОП'!W67:W83,предметы!$F$7)&gt;0),AND('График ОП'!W67=предметы!$F$8,COUNTIFS('График ОП'!W67:W83,предметы!$F$18)&gt;0),AND('График ОП'!W67=предметы!$F$18,COUNTIFS('График ОП'!W67:W83,предметы!$F$8)&gt;0),AND('График ОП'!W67=предметы!$F$9,COUNTIFS('График ОП'!W67:W83,предметы!$F$19)&gt;0),AND('График ОП'!W67=предметы!$F$19,COUNTIFS('График ОП'!W67:W83,предметы!$F$9)&gt;0),AND('График ОП'!W67=предметы!$F$10,COUNTIFS('График ОП'!W67:W83,предметы!$F$20)&gt;0),AND('График ОП'!W67=предметы!$F$20,COUNTIFS('График ОП'!W67:W83,предметы!$F$10)&gt;0),AND('График ОП'!W67=предметы!$F$11,COUNTIFS('График ОП'!W67:W83,предметы!$F$21)&gt;0),AND('График ОП'!W67=предметы!$F$21,COUNTIFS('График ОП'!W67:W83,предметы!$F$11)&gt;0),AND('График ОП'!W67=предметы!$F$12,COUNTIFS('График ОП'!W67:W83,предметы!$F$22)&gt;0),AND('График ОП'!W67=предметы!$F$22,COUNTIFS('График ОП'!W67:W83,предметы!$F$12)&gt;0)),"&lt;17 (ВПР, КР)","*")</f>
        <v>*</v>
      </c>
      <c r="AJ66" s="24" t="str">
        <f>IF(OR(COUNTIFS('График ОП'!X67:X83,'График ОП'!X67)&gt;1,AND('График ОП'!X67=предметы!$F$3,COUNTIFS('График ОП'!X67:X83,предметы!$F$13)&gt;0),AND('График ОП'!X67=предметы!$F$13,COUNTIFS('График ОП'!X67:X83,предметы!$F$3)&gt;0),AND('График ОП'!X67=предметы!$F$4,COUNTIFS('График ОП'!X67:X83,предметы!$F$14)&gt;0),AND('График ОП'!X67=предметы!$F$14,COUNTIFS('График ОП'!X67:X83,предметы!$F$4)&gt;0),AND('График ОП'!X67=предметы!$F$5,COUNTIFS('График ОП'!X67:X83,предметы!$F$15)&gt;0),AND('График ОП'!X67=предметы!$F$15,COUNTIFS('График ОП'!X67:X83,предметы!$F$5)&gt;0),AND('График ОП'!X67=предметы!$F$6,COUNTIFS('График ОП'!X67:X83,предметы!$F$16)&gt;0),AND('График ОП'!X67=предметы!$F$16,COUNTIFS('График ОП'!X67:X83,предметы!$F$6)&gt;0),AND('График ОП'!X67=предметы!$F$7,COUNTIFS('График ОП'!X67:X83,предметы!$F$17)&gt;0),AND('График ОП'!X67=предметы!$F$17,COUNTIFS('График ОП'!X67:X83,предметы!$F$7)&gt;0),AND('График ОП'!X67=предметы!$F$8,COUNTIFS('График ОП'!X67:X83,предметы!$F$18)&gt;0),AND('График ОП'!X67=предметы!$F$18,COUNTIFS('График ОП'!X67:X83,предметы!$F$8)&gt;0),AND('График ОП'!X67=предметы!$F$9,COUNTIFS('График ОП'!X67:X83,предметы!$F$19)&gt;0),AND('График ОП'!X67=предметы!$F$19,COUNTIFS('График ОП'!X67:X83,предметы!$F$9)&gt;0),AND('График ОП'!X67=предметы!$F$10,COUNTIFS('График ОП'!X67:X83,предметы!$F$20)&gt;0),AND('График ОП'!X67=предметы!$F$20,COUNTIFS('График ОП'!X67:X83,предметы!$F$10)&gt;0),AND('График ОП'!X67=предметы!$F$11,COUNTIFS('График ОП'!X67:X83,предметы!$F$21)&gt;0),AND('График ОП'!X67=предметы!$F$21,COUNTIFS('График ОП'!X67:X83,предметы!$F$11)&gt;0),AND('График ОП'!X67=предметы!$F$12,COUNTIFS('График ОП'!X67:X83,предметы!$F$22)&gt;0),AND('График ОП'!X67=предметы!$F$22,COUNTIFS('График ОП'!X67:X83,предметы!$F$12)&gt;0)),"&lt;17 (ВПР, КР)","*")</f>
        <v>*</v>
      </c>
      <c r="AK66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6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6" s="24" t="str">
        <f>IF(OR(COUNTIFS('График ОП'!Y67:Y83,'График ОП'!Y67)&gt;1,AND('График ОП'!Y67=предметы!$G$3,COUNTIFS('График ОП'!Y67:Y83,предметы!$G$15)&gt;0),AND('График ОП'!Y67=предметы!$G$15,COUNTIFS('График ОП'!Y67:Y83,предметы!$G$3)&gt;0),AND('График ОП'!Y67=предметы!$G$4,COUNTIFS('График ОП'!Y67:Y83,предметы!$G$18)&gt;0),AND('График ОП'!Y67=предметы!$G$18,COUNTIFS('График ОП'!Y67:Y83,предметы!$G$4)&gt;0),AND('График ОП'!Y67=предметы!$G$5,COUNTIFS('График ОП'!Y67:Y83,предметы!$G$19)&gt;0),AND('График ОП'!Y67=предметы!$G$19,COUNTIFS('График ОП'!Y67:Y83,предметы!$G$5)&gt;0),AND('График ОП'!Y67=предметы!$G$6,COUNTIFS('График ОП'!Y67:Y83,предметы!$G$20)&gt;0),AND('График ОП'!Y67=предметы!$G$20,COUNTIFS('График ОП'!Y67:Y83,предметы!$G$6)&gt;0),AND('График ОП'!Y67=предметы!$G$7,COUNTIFS('График ОП'!Y67:Y83,предметы!$G$21)&gt;0),AND('График ОП'!Y67=предметы!$G$21,COUNTIFS('График ОП'!Y67:Y83,предметы!$G$7)&gt;0),AND('График ОП'!Y67=предметы!$G$8,COUNTIFS('График ОП'!Y67:Y83,предметы!$G$22)&gt;0),AND('График ОП'!Y67=предметы!$G$22,COUNTIFS('График ОП'!Y67:Y83,предметы!$G$8)&gt;0),AND('График ОП'!Y67=предметы!$G$9,COUNTIFS('График ОП'!Y67:Y83,предметы!$G$23)&gt;0),AND('График ОП'!Y67=предметы!$G$23,COUNTIFS('График ОП'!Y67:Y83,предметы!$G$9)&gt;0),AND('График ОП'!Y67=предметы!$G$10,COUNTIFS('График ОП'!Y67:Y83,предметы!$G$24)&gt;0),AND('График ОП'!Y67=предметы!$G$24,COUNTIFS('График ОП'!Y67:Y83,предметы!$G$10)&gt;0),AND('График ОП'!Y67=предметы!$G$11,COUNTIFS('График ОП'!Y67:Y83,предметы!$G$25)&gt;0),AND('График ОП'!Y67=предметы!$G$25,COUNTIFS('График ОП'!Y67:Y83,предметы!$G$11)&gt;0),AND('График ОП'!Y67=предметы!$G$12,COUNTIFS('График ОП'!Y67:Y83,предметы!$G$26)&gt;0),AND('График ОП'!Y67=предметы!$G$26,COUNTIFS('График ОП'!Y67:Y83,предметы!$G$12)&gt;0),AND('График ОП'!Y67=предметы!$G$13,COUNTIFS('График ОП'!Y67:Y83,предметы!$G$27)&gt;0),AND('График ОП'!Y67=предметы!$G$27,COUNTIFS('График ОП'!Y67:Y83,предметы!$G$13)&gt;0),AND('График ОП'!Y67=предметы!$G$14,COUNTIFS('График ОП'!Y67:Y83,предметы!$G$28)&gt;0),AND('График ОП'!Y67=предметы!$G$28,COUNTIFS('График ОП'!Y67:Y83,предметы!$G$14)&gt;0)),"&lt;17 (ВПР, КР)","*")</f>
        <v>*</v>
      </c>
      <c r="AN66" s="24" t="str">
        <f>IF(OR(COUNTIFS('График ОП'!Z67:Z83,'График ОП'!Z67)&gt;1,AND('График ОП'!Z67=предметы!$G$3,COUNTIFS('График ОП'!Z67:Z83,предметы!$G$15)&gt;0),AND('График ОП'!Z67=предметы!$G$15,COUNTIFS('График ОП'!Z67:Z83,предметы!$G$3)&gt;0),AND('График ОП'!Z67=предметы!$G$4,COUNTIFS('График ОП'!Z67:Z83,предметы!$G$18)&gt;0),AND('График ОП'!Z67=предметы!$G$18,COUNTIFS('График ОП'!Z67:Z83,предметы!$G$4)&gt;0),AND('График ОП'!Z67=предметы!$G$5,COUNTIFS('График ОП'!Z67:Z83,предметы!$G$19)&gt;0),AND('График ОП'!Z67=предметы!$G$19,COUNTIFS('График ОП'!Z67:Z83,предметы!$G$5)&gt;0),AND('График ОП'!Z67=предметы!$G$6,COUNTIFS('График ОП'!Z67:Z83,предметы!$G$20)&gt;0),AND('График ОП'!Z67=предметы!$G$20,COUNTIFS('График ОП'!Z67:Z83,предметы!$G$6)&gt;0),AND('График ОП'!Z67=предметы!$G$7,COUNTIFS('График ОП'!Z67:Z83,предметы!$G$21)&gt;0),AND('График ОП'!Z67=предметы!$G$21,COUNTIFS('График ОП'!Z67:Z83,предметы!$G$7)&gt;0),AND('График ОП'!Z67=предметы!$G$8,COUNTIFS('График ОП'!Z67:Z83,предметы!$G$22)&gt;0),AND('График ОП'!Z67=предметы!$G$22,COUNTIFS('График ОП'!Z67:Z83,предметы!$G$8)&gt;0),AND('График ОП'!Z67=предметы!$G$9,COUNTIFS('График ОП'!Z67:Z83,предметы!$G$23)&gt;0),AND('График ОП'!Z67=предметы!$G$23,COUNTIFS('График ОП'!Z67:Z83,предметы!$G$9)&gt;0),AND('График ОП'!Z67=предметы!$G$10,COUNTIFS('График ОП'!Z67:Z83,предметы!$G$24)&gt;0),AND('График ОП'!Z67=предметы!$G$24,COUNTIFS('График ОП'!Z67:Z83,предметы!$G$10)&gt;0),AND('График ОП'!Z67=предметы!$G$11,COUNTIFS('График ОП'!Z67:Z83,предметы!$G$25)&gt;0),AND('График ОП'!Z67=предметы!$G$25,COUNTIFS('График ОП'!Z67:Z83,предметы!$G$11)&gt;0),AND('График ОП'!Z67=предметы!$G$12,COUNTIFS('График ОП'!Z67:Z83,предметы!$G$26)&gt;0),AND('График ОП'!Z67=предметы!$G$26,COUNTIFS('График ОП'!Z67:Z83,предметы!$G$12)&gt;0),AND('График ОП'!Z67=предметы!$G$13,COUNTIFS('График ОП'!Z67:Z83,предметы!$G$27)&gt;0),AND('График ОП'!Z67=предметы!$G$27,COUNTIFS('График ОП'!Z67:Z83,предметы!$G$13)&gt;0),AND('График ОП'!Z67=предметы!$G$14,COUNTIFS('График ОП'!Z67:Z83,предметы!$G$28)&gt;0),AND('График ОП'!Z67=предметы!$G$28,COUNTIFS('График ОП'!Z67:Z83,предметы!$G$14)&gt;0)),"&lt;17 (ВПР, КР)","*")</f>
        <v>*</v>
      </c>
      <c r="AO66" s="24" t="str">
        <f>IF(OR(COUNTIFS('График ОП'!AA67:AA83,'График ОП'!AA67)&gt;1,AND('График ОП'!AA67=предметы!$G$3,COUNTIFS('График ОП'!AA67:AA83,предметы!$G$15)&gt;0),AND('График ОП'!AA67=предметы!$G$15,COUNTIFS('График ОП'!AA67:AA83,предметы!$G$3)&gt;0),AND('График ОП'!AA67=предметы!$G$4,COUNTIFS('График ОП'!AA67:AA83,предметы!$G$18)&gt;0),AND('График ОП'!AA67=предметы!$G$18,COUNTIFS('График ОП'!AA67:AA83,предметы!$G$4)&gt;0),AND('График ОП'!AA67=предметы!$G$5,COUNTIFS('График ОП'!AA67:AA83,предметы!$G$19)&gt;0),AND('График ОП'!AA67=предметы!$G$19,COUNTIFS('График ОП'!AA67:AA83,предметы!$G$5)&gt;0),AND('График ОП'!AA67=предметы!$G$6,COUNTIFS('График ОП'!AA67:AA83,предметы!$G$20)&gt;0),AND('График ОП'!AA67=предметы!$G$20,COUNTIFS('График ОП'!AA67:AA83,предметы!$G$6)&gt;0),AND('График ОП'!AA67=предметы!$G$7,COUNTIFS('График ОП'!AA67:AA83,предметы!$G$21)&gt;0),AND('График ОП'!AA67=предметы!$G$21,COUNTIFS('График ОП'!AA67:AA83,предметы!$G$7)&gt;0),AND('График ОП'!AA67=предметы!$G$8,COUNTIFS('График ОП'!AA67:AA83,предметы!$G$22)&gt;0),AND('График ОП'!AA67=предметы!$G$22,COUNTIFS('График ОП'!AA67:AA83,предметы!$G$8)&gt;0),AND('График ОП'!AA67=предметы!$G$9,COUNTIFS('График ОП'!AA67:AA83,предметы!$G$23)&gt;0),AND('График ОП'!AA67=предметы!$G$23,COUNTIFS('График ОП'!AA67:AA83,предметы!$G$9)&gt;0),AND('График ОП'!AA67=предметы!$G$10,COUNTIFS('График ОП'!AA67:AA83,предметы!$G$24)&gt;0),AND('График ОП'!AA67=предметы!$G$24,COUNTIFS('График ОП'!AA67:AA83,предметы!$G$10)&gt;0),AND('График ОП'!AA67=предметы!$G$11,COUNTIFS('График ОП'!AA67:AA83,предметы!$G$25)&gt;0),AND('График ОП'!AA67=предметы!$G$25,COUNTIFS('График ОП'!AA67:AA83,предметы!$G$11)&gt;0),AND('График ОП'!AA67=предметы!$G$12,COUNTIFS('График ОП'!AA67:AA83,предметы!$G$26)&gt;0),AND('График ОП'!AA67=предметы!$G$26,COUNTIFS('График ОП'!AA67:AA83,предметы!$G$12)&gt;0),AND('График ОП'!AA67=предметы!$G$13,COUNTIFS('График ОП'!AA67:AA83,предметы!$G$27)&gt;0),AND('График ОП'!AA67=предметы!$G$27,COUNTIFS('График ОП'!AA67:AA83,предметы!$G$13)&gt;0),AND('График ОП'!AA67=предметы!$G$14,COUNTIFS('График ОП'!AA67:AA83,предметы!$G$28)&gt;0),AND('График ОП'!AA67=предметы!$G$28,COUNTIFS('График ОП'!AA67:AA83,предметы!$G$14)&gt;0)),"&lt;17 (ВПР, КР)","*")</f>
        <v>*</v>
      </c>
      <c r="AP6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6" s="24" t="str">
        <f>IF(OR(COUNTIFS('График ОП'!AB67:AB83,'График ОП'!AB67)&gt;1,AND('График ОП'!AB67=предметы!$H$3,COUNTIFS('График ОП'!AB67:AB83,предметы!$H$16)&gt;0),AND('График ОП'!AB67=предметы!$H$16,COUNTIFS('График ОП'!AB67:AB83,предметы!$H$3)&gt;0),AND('График ОП'!AB67=предметы!$H$4,COUNTIFS('График ОП'!AB67:AB83,предметы!$H$19)&gt;0),AND('График ОП'!AB67=предметы!$H$19,COUNTIFS('График ОП'!AB67:AB83,предметы!$H$4)&gt;0),AND('График ОП'!AB67=предметы!$H$5,COUNTIFS('График ОП'!AB67:AB83,предметы!$H$20)&gt;0),AND('График ОП'!AB67=предметы!$H$20,COUNTIFS('График ОП'!AB67:AB83,предметы!$H$5)&gt;0),AND('График ОП'!AB67=предметы!$H$6,COUNTIFS('График ОП'!AB67:AB83,предметы!$H$21)&gt;0),AND('График ОП'!AB67=предметы!$H$21,COUNTIFS('График ОП'!AB67:AB83,предметы!$H$6)&gt;0),AND('График ОП'!AB67=предметы!$H$7,COUNTIFS('График ОП'!AB67:AB83,предметы!$H$22)&gt;0),AND('График ОП'!AB67=предметы!$H$22,COUNTIFS('График ОП'!AB67:AB83,предметы!$H$7)&gt;0),AND('График ОП'!AB67=предметы!$H$8,COUNTIFS('График ОП'!AB67:AB83,предметы!$H$23)&gt;0),AND('График ОП'!AB67=предметы!$H$23,COUNTIFS('График ОП'!AB67:AB83,предметы!$H$8)&gt;0),AND('График ОП'!AB67=предметы!$H$9,COUNTIFS('График ОП'!AB67:AB83,предметы!$H$24)&gt;0),AND('График ОП'!AB67=предметы!$H$24,COUNTIFS('График ОП'!AB67:AB83,предметы!$H$9)&gt;0),AND('График ОП'!AB67=предметы!$H$10,COUNTIFS('График ОП'!AB67:AB83,предметы!$H$25)&gt;0),AND('График ОП'!AB67=предметы!$H$25,COUNTIFS('График ОП'!AB67:AB83,предметы!$H$10)&gt;0),AND('График ОП'!AB67=предметы!$H$11,COUNTIFS('График ОП'!AB67:AB83,предметы!$H$26)&gt;0),AND('График ОП'!AB67=предметы!$H$26,COUNTIFS('График ОП'!AB67:AB83,предметы!$H$11)&gt;0),AND('График ОП'!AB67=предметы!$H$12,COUNTIFS('График ОП'!AB67:AB83,предметы!$H$27)&gt;0),AND('График ОП'!AB67=предметы!$H$27,COUNTIFS('График ОП'!AB67:AB83,предметы!$H$12)&gt;0),AND('График ОП'!AB67=предметы!$H$13,COUNTIFS('График ОП'!AB67:AB83,предметы!$H$28)&gt;0),AND('График ОП'!AB67=предметы!$H$28,COUNTIFS('График ОП'!AB67:AB83,предметы!$H$13)&gt;0),AND('График ОП'!AB67=предметы!$H$14,COUNTIFS('График ОП'!AB67:AB83,предметы!$H$29)&gt;0),AND('График ОП'!AB67=предметы!$H$29,COUNTIFS('График ОП'!AB67:AB83,предметы!$H$14)&gt;0),AND('График ОП'!AB67=предметы!$H$15,COUNTIFS('График ОП'!AB67:AB83,предметы!$H$30)&gt;0),AND('График ОП'!AB67=предметы!$H$30,COUNTIFS('График ОП'!AB67:AB83,предметы!$H$15)&gt;0)),"&lt;17 (ВПР, КР)","*")</f>
        <v>*</v>
      </c>
      <c r="AT66" s="24" t="str">
        <f>IF(OR(COUNTIFS('График ОП'!AC67:AC83,'График ОП'!AC67)&gt;1,AND('График ОП'!AC67=предметы!$H$3,COUNTIFS('График ОП'!AC67:AC83,предметы!$H$16)&gt;0),AND('График ОП'!AC67=предметы!$H$16,COUNTIFS('График ОП'!AC67:AC83,предметы!$H$3)&gt;0),AND('График ОП'!AC67=предметы!$H$4,COUNTIFS('График ОП'!AC67:AC83,предметы!$H$19)&gt;0),AND('График ОП'!AC67=предметы!$H$19,COUNTIFS('График ОП'!AC67:AC83,предметы!$H$4)&gt;0),AND('График ОП'!AC67=предметы!$H$5,COUNTIFS('График ОП'!AC67:AC83,предметы!$H$20)&gt;0),AND('График ОП'!AC67=предметы!$H$20,COUNTIFS('График ОП'!AC67:AC83,предметы!$H$5)&gt;0),AND('График ОП'!AC67=предметы!$H$6,COUNTIFS('График ОП'!AC67:AC83,предметы!$H$21)&gt;0),AND('График ОП'!AC67=предметы!$H$21,COUNTIFS('График ОП'!AC67:AC83,предметы!$H$6)&gt;0),AND('График ОП'!AC67=предметы!$H$7,COUNTIFS('График ОП'!AC67:AC83,предметы!$H$22)&gt;0),AND('График ОП'!AC67=предметы!$H$22,COUNTIFS('График ОП'!AC67:AC83,предметы!$H$7)&gt;0),AND('График ОП'!AC67=предметы!$H$8,COUNTIFS('График ОП'!AC67:AC83,предметы!$H$23)&gt;0),AND('График ОП'!AC67=предметы!$H$23,COUNTIFS('График ОП'!AC67:AC83,предметы!$H$8)&gt;0),AND('График ОП'!AC67=предметы!$H$9,COUNTIFS('График ОП'!AC67:AC83,предметы!$H$24)&gt;0),AND('График ОП'!AC67=предметы!$H$24,COUNTIFS('График ОП'!AC67:AC83,предметы!$H$9)&gt;0),AND('График ОП'!AC67=предметы!$H$10,COUNTIFS('График ОП'!AC67:AC83,предметы!$H$25)&gt;0),AND('График ОП'!AC67=предметы!$H$25,COUNTIFS('График ОП'!AC67:AC83,предметы!$H$10)&gt;0),AND('График ОП'!AC67=предметы!$H$11,COUNTIFS('График ОП'!AC67:AC83,предметы!$H$26)&gt;0),AND('График ОП'!AC67=предметы!$H$26,COUNTIFS('График ОП'!AC67:AC83,предметы!$H$11)&gt;0),AND('График ОП'!AC67=предметы!$H$12,COUNTIFS('График ОП'!AC67:AC83,предметы!$H$27)&gt;0),AND('График ОП'!AC67=предметы!$H$27,COUNTIFS('График ОП'!AC67:AC83,предметы!$H$12)&gt;0),AND('График ОП'!AC67=предметы!$H$13,COUNTIFS('График ОП'!AC67:AC83,предметы!$H$28)&gt;0),AND('График ОП'!AC67=предметы!$H$28,COUNTIFS('График ОП'!AC67:AC83,предметы!$H$13)&gt;0),AND('График ОП'!AC67=предметы!$H$14,COUNTIFS('График ОП'!AC67:AC83,предметы!$H$29)&gt;0),AND('График ОП'!AC67=предметы!$H$29,COUNTIFS('График ОП'!AC67:AC83,предметы!$H$14)&gt;0),AND('График ОП'!AC67=предметы!$H$15,COUNTIFS('График ОП'!AC67:AC83,предметы!$H$30)&gt;0),AND('График ОП'!AC67=предметы!$H$30,COUNTIFS('График ОП'!AC67:AC83,предметы!$H$15)&gt;0)),"&lt;17 (ВПР, КР)","*")</f>
        <v>*</v>
      </c>
      <c r="AU66" s="24" t="str">
        <f>IF(OR(COUNTIFS('График ОП'!AD67:AD83,'График ОП'!AD67)&gt;1,AND('График ОП'!AD67=предметы!$H$3,COUNTIFS('График ОП'!AD67:AD83,предметы!$H$16)&gt;0),AND('График ОП'!AD67=предметы!$H$16,COUNTIFS('График ОП'!AD67:AD83,предметы!$H$3)&gt;0),AND('График ОП'!AD67=предметы!$H$4,COUNTIFS('График ОП'!AD67:AD83,предметы!$H$19)&gt;0),AND('График ОП'!AD67=предметы!$H$19,COUNTIFS('График ОП'!AD67:AD83,предметы!$H$4)&gt;0),AND('График ОП'!AD67=предметы!$H$5,COUNTIFS('График ОП'!AD67:AD83,предметы!$H$20)&gt;0),AND('График ОП'!AD67=предметы!$H$20,COUNTIFS('График ОП'!AD67:AD83,предметы!$H$5)&gt;0),AND('График ОП'!AD67=предметы!$H$6,COUNTIFS('График ОП'!AD67:AD83,предметы!$H$21)&gt;0),AND('График ОП'!AD67=предметы!$H$21,COUNTIFS('График ОП'!AD67:AD83,предметы!$H$6)&gt;0),AND('График ОП'!AD67=предметы!$H$7,COUNTIFS('График ОП'!AD67:AD83,предметы!$H$22)&gt;0),AND('График ОП'!AD67=предметы!$H$22,COUNTIFS('График ОП'!AD67:AD83,предметы!$H$7)&gt;0),AND('График ОП'!AD67=предметы!$H$8,COUNTIFS('График ОП'!AD67:AD83,предметы!$H$23)&gt;0),AND('График ОП'!AD67=предметы!$H$23,COUNTIFS('График ОП'!AD67:AD83,предметы!$H$8)&gt;0),AND('График ОП'!AD67=предметы!$H$9,COUNTIFS('График ОП'!AD67:AD83,предметы!$H$24)&gt;0),AND('График ОП'!AD67=предметы!$H$24,COUNTIFS('График ОП'!AD67:AD83,предметы!$H$9)&gt;0),AND('График ОП'!AD67=предметы!$H$10,COUNTIFS('График ОП'!AD67:AD83,предметы!$H$25)&gt;0),AND('График ОП'!AD67=предметы!$H$25,COUNTIFS('График ОП'!AD67:AD83,предметы!$H$10)&gt;0),AND('График ОП'!AD67=предметы!$H$11,COUNTIFS('График ОП'!AD67:AD83,предметы!$H$26)&gt;0),AND('График ОП'!AD67=предметы!$H$26,COUNTIFS('График ОП'!AD67:AD83,предметы!$H$11)&gt;0),AND('График ОП'!AD67=предметы!$H$12,COUNTIFS('График ОП'!AD67:AD83,предметы!$H$27)&gt;0),AND('График ОП'!AD67=предметы!$H$27,COUNTIFS('График ОП'!AD67:AD83,предметы!$H$12)&gt;0),AND('График ОП'!AD67=предметы!$H$13,COUNTIFS('График ОП'!AD67:AD83,предметы!$H$28)&gt;0),AND('График ОП'!AD67=предметы!$H$28,COUNTIFS('График ОП'!AD67:AD83,предметы!$H$13)&gt;0),AND('График ОП'!AD67=предметы!$H$14,COUNTIFS('График ОП'!AD67:AD83,предметы!$H$29)&gt;0),AND('График ОП'!AD67=предметы!$H$29,COUNTIFS('График ОП'!AD67:AD83,предметы!$H$14)&gt;0),AND('График ОП'!AD67=предметы!$H$15,COUNTIFS('График ОП'!AD67:AD83,предметы!$H$30)&gt;0),AND('График ОП'!AD67=предметы!$H$30,COUNTIFS('График ОП'!AD67:AD83,предметы!$H$15)&gt;0)),"&lt;17 (ВПР, КР)","*")</f>
        <v>*</v>
      </c>
      <c r="AV66" s="24" t="str">
        <f>IF(OR(COUNTIFS('График ОП'!AE67:AE83,'График ОП'!AE67)&gt;1,AND('График ОП'!AE67=предметы!$H$3,COUNTIFS('График ОП'!AE67:AE83,предметы!$H$16)&gt;0),AND('График ОП'!AE67=предметы!$H$16,COUNTIFS('График ОП'!AE67:AE83,предметы!$H$3)&gt;0),AND('График ОП'!AE67=предметы!$H$4,COUNTIFS('График ОП'!AE67:AE83,предметы!$H$19)&gt;0),AND('График ОП'!AE67=предметы!$H$19,COUNTIFS('График ОП'!AE67:AE83,предметы!$H$4)&gt;0),AND('График ОП'!AE67=предметы!$H$5,COUNTIFS('График ОП'!AE67:AE83,предметы!$H$20)&gt;0),AND('График ОП'!AE67=предметы!$H$20,COUNTIFS('График ОП'!AE67:AE83,предметы!$H$5)&gt;0),AND('График ОП'!AE67=предметы!$H$6,COUNTIFS('График ОП'!AE67:AE83,предметы!$H$21)&gt;0),AND('График ОП'!AE67=предметы!$H$21,COUNTIFS('График ОП'!AE67:AE83,предметы!$H$6)&gt;0),AND('График ОП'!AE67=предметы!$H$7,COUNTIFS('График ОП'!AE67:AE83,предметы!$H$22)&gt;0),AND('График ОП'!AE67=предметы!$H$22,COUNTIFS('График ОП'!AE67:AE83,предметы!$H$7)&gt;0),AND('График ОП'!AE67=предметы!$H$8,COUNTIFS('График ОП'!AE67:AE83,предметы!$H$23)&gt;0),AND('График ОП'!AE67=предметы!$H$23,COUNTIFS('График ОП'!AE67:AE83,предметы!$H$8)&gt;0),AND('График ОП'!AE67=предметы!$H$9,COUNTIFS('График ОП'!AE67:AE83,предметы!$H$24)&gt;0),AND('График ОП'!AE67=предметы!$H$24,COUNTIFS('График ОП'!AE67:AE83,предметы!$H$9)&gt;0),AND('График ОП'!AE67=предметы!$H$10,COUNTIFS('График ОП'!AE67:AE83,предметы!$H$25)&gt;0),AND('График ОП'!AE67=предметы!$H$25,COUNTIFS('График ОП'!AE67:AE83,предметы!$H$10)&gt;0),AND('График ОП'!AE67=предметы!$H$11,COUNTIFS('График ОП'!AE67:AE83,предметы!$H$26)&gt;0),AND('График ОП'!AE67=предметы!$H$26,COUNTIFS('График ОП'!AE67:AE83,предметы!$H$11)&gt;0),AND('График ОП'!AE67=предметы!$H$12,COUNTIFS('График ОП'!AE67:AE83,предметы!$H$27)&gt;0),AND('График ОП'!AE67=предметы!$H$27,COUNTIFS('График ОП'!AE67:AE83,предметы!$H$12)&gt;0),AND('График ОП'!AE67=предметы!$H$13,COUNTIFS('График ОП'!AE67:AE83,предметы!$H$28)&gt;0),AND('График ОП'!AE67=предметы!$H$28,COUNTIFS('График ОП'!AE67:AE83,предметы!$H$13)&gt;0),AND('График ОП'!AE67=предметы!$H$14,COUNTIFS('График ОП'!AE67:AE83,предметы!$H$29)&gt;0),AND('График ОП'!AE67=предметы!$H$29,COUNTIFS('График ОП'!AE67:AE83,предметы!$H$14)&gt;0),AND('График ОП'!AE67=предметы!$H$15,COUNTIFS('График ОП'!AE67:AE83,предметы!$H$30)&gt;0),AND('График ОП'!AE67=предметы!$H$30,COUNTIFS('График ОП'!AE67:AE83,предметы!$H$15)&gt;0)),"&lt;17 (ВПР, КР)","*")</f>
        <v>*</v>
      </c>
      <c r="AW66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6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6" s="24" t="str">
        <f>IF(COUNTIFS('График ОП'!AF67:AF83,'График ОП'!AF67)&gt;1,"&lt;17 (ВПР, КР)","*")</f>
        <v>*</v>
      </c>
      <c r="AZ66" s="24" t="str">
        <f>IF(COUNTIFS('График ОП'!AG67:AG83,'График ОП'!AG67)&gt;1,"&lt;17 (ВПР, КР)","*")</f>
        <v>*</v>
      </c>
      <c r="BA66" s="24" t="str">
        <f>IF(COUNTIFS('График ОП'!AH67:AH83,'График ОП'!AH67)&gt;1,"&lt;17 (ВПР, КР)","*")</f>
        <v>*</v>
      </c>
      <c r="BB66" s="24" t="e">
        <f>IF(COUNTIFS('График ОП'!#REF!,'График ОП'!#REF!)&gt;1,"&lt;17 (ВПР, КР)","*")</f>
        <v>#REF!</v>
      </c>
      <c r="BC66" s="24" t="e">
        <f>IF(COUNTIFS('График ОП'!#REF!,'График ОП'!#REF!)&gt;1,"&lt;17 (ВПР, КР)","*")</f>
        <v>#REF!</v>
      </c>
      <c r="BD66" s="24" t="e">
        <f>IF(COUNTIFS('График ОП'!#REF!,'График ОП'!#REF!)&gt;1,"&lt;17 (ВПР, КР)","*")</f>
        <v>#REF!</v>
      </c>
      <c r="BE66" s="24" t="str">
        <f>IF(OR(COUNTIFS('График ОП'!AI67:AI83,'График ОП'!AI67)&gt;1,AND('График ОП'!AI67=предметы!$J$3,COUNTIFS('График ОП'!AI67:AI83,предметы!$J$16)&gt;0),AND('График ОП'!AI67=предметы!$J$16,COUNTIFS('График ОП'!AI67:AI83,предметы!$J$3)&gt;0),AND('График ОП'!AI67=предметы!$J$4,COUNTIFS('График ОП'!AI67:AI83,предметы!$J$19)&gt;0),AND('График ОП'!AI67=предметы!$J$19,COUNTIFS('График ОП'!AI67:AI83,предметы!$J$4)&gt;0),AND('График ОП'!AI67=предметы!$J$5,COUNTIFS('График ОП'!AI67:AI83,предметы!$J$20)&gt;0),AND('График ОП'!AI67=предметы!$J$20,COUNTIFS('График ОП'!AI67:AI83,предметы!$J$5)&gt;0),AND('График ОП'!AI67=предметы!$J$6,COUNTIFS('График ОП'!AI67:AI83,предметы!$J$21)&gt;0),AND('График ОП'!AI67=предметы!$J$21,COUNTIFS('График ОП'!AI67:AI83,предметы!$J$6)&gt;0),AND('График ОП'!AI67=предметы!$J$7,COUNTIFS('График ОП'!AI67:AI83,предметы!$J$22)&gt;0),AND('График ОП'!AI67=предметы!$J$22,COUNTIFS('График ОП'!AI67:AI83,предметы!$J$7)&gt;0),AND('График ОП'!AI67=предметы!$J$8,COUNTIFS('График ОП'!AI67:AI83,предметы!$J$23)&gt;0),AND('График ОП'!AI67=предметы!$J$23,COUNTIFS('График ОП'!AI67:AI83,предметы!$J$8)&gt;0),AND('График ОП'!AI67=предметы!$J$9,COUNTIFS('График ОП'!AI67:AI83,предметы!$J$24)&gt;0),AND('График ОП'!AI67=предметы!$J$24,COUNTIFS('График ОП'!AI67:AI83,предметы!$J$9)&gt;0),AND('График ОП'!AI67=предметы!$J$10,COUNTIFS('График ОП'!AI67:AI83,предметы!$J$25)&gt;0),AND('График ОП'!AI67=предметы!$J$25,COUNTIFS('График ОП'!AI67:AI83,предметы!$J$10)&gt;0),AND('График ОП'!AI67=предметы!$J$11,COUNTIFS('График ОП'!AI67:AI83,предметы!$J$26)&gt;0),AND('График ОП'!AI67=предметы!$J$26,COUNTIFS('График ОП'!AI67:AI83,предметы!$J$11)&gt;0),AND('График ОП'!AI67=предметы!$J$12,COUNTIFS('График ОП'!AI67:AI83,предметы!$J$27)&gt;0),AND('График ОП'!AI67=предметы!$J$27,COUNTIFS('График ОП'!AI67:AI83,предметы!$J$12)&gt;0),AND('График ОП'!AI67=предметы!$J$13,COUNTIFS('График ОП'!AI67:AI83,предметы!$J$28)&gt;0),AND('График ОП'!AI67=предметы!$J$28,COUNTIFS('График ОП'!AI67:AI83,предметы!$J$13)&gt;0),AND('График ОП'!AI67=предметы!$J$14,COUNTIFS('График ОП'!AI67:AI83,предметы!$J$29)&gt;0),AND('График ОП'!AI67=предметы!$J$29,COUNTIFS('График ОП'!AI67:AI83,предметы!$J$14)&gt;0),AND('График ОП'!AI67=предметы!$J$15,COUNTIFS('График ОП'!AI67:AI83,предметы!$J$30)&gt;0),AND('График ОП'!AI67=предметы!$J$30,COUNTIFS('График ОП'!AI67:AI83,предметы!$J$15)&gt;0)),"&lt;17 (ВПР, КР)","*")</f>
        <v>*</v>
      </c>
      <c r="BF66" s="24" t="str">
        <f>IF(OR(COUNTIFS('График ОП'!AJ67:AJ83,'График ОП'!AJ67)&gt;1,AND('График ОП'!AJ67=предметы!$J$3,COUNTIFS('График ОП'!AJ67:AJ83,предметы!$J$16)&gt;0),AND('График ОП'!AJ67=предметы!$J$16,COUNTIFS('График ОП'!AJ67:AJ83,предметы!$J$3)&gt;0),AND('График ОП'!AJ67=предметы!$J$4,COUNTIFS('График ОП'!AJ67:AJ83,предметы!$J$19)&gt;0),AND('График ОП'!AJ67=предметы!$J$19,COUNTIFS('График ОП'!AJ67:AJ83,предметы!$J$4)&gt;0),AND('График ОП'!AJ67=предметы!$J$5,COUNTIFS('График ОП'!AJ67:AJ83,предметы!$J$20)&gt;0),AND('График ОП'!AJ67=предметы!$J$20,COUNTIFS('График ОП'!AJ67:AJ83,предметы!$J$5)&gt;0),AND('График ОП'!AJ67=предметы!$J$6,COUNTIFS('График ОП'!AJ67:AJ83,предметы!$J$21)&gt;0),AND('График ОП'!AJ67=предметы!$J$21,COUNTIFS('График ОП'!AJ67:AJ83,предметы!$J$6)&gt;0),AND('График ОП'!AJ67=предметы!$J$7,COUNTIFS('График ОП'!AJ67:AJ83,предметы!$J$22)&gt;0),AND('График ОП'!AJ67=предметы!$J$22,COUNTIFS('График ОП'!AJ67:AJ83,предметы!$J$7)&gt;0),AND('График ОП'!AJ67=предметы!$J$8,COUNTIFS('График ОП'!AJ67:AJ83,предметы!$J$23)&gt;0),AND('График ОП'!AJ67=предметы!$J$23,COUNTIFS('График ОП'!AJ67:AJ83,предметы!$J$8)&gt;0),AND('График ОП'!AJ67=предметы!$J$9,COUNTIFS('График ОП'!AJ67:AJ83,предметы!$J$24)&gt;0),AND('График ОП'!AJ67=предметы!$J$24,COUNTIFS('График ОП'!AJ67:AJ83,предметы!$J$9)&gt;0),AND('График ОП'!AJ67=предметы!$J$10,COUNTIFS('График ОП'!AJ67:AJ83,предметы!$J$25)&gt;0),AND('График ОП'!AJ67=предметы!$J$25,COUNTIFS('График ОП'!AJ67:AJ83,предметы!$J$10)&gt;0),AND('График ОП'!AJ67=предметы!$J$11,COUNTIFS('График ОП'!AJ67:AJ83,предметы!$J$26)&gt;0),AND('График ОП'!AJ67=предметы!$J$26,COUNTIFS('График ОП'!AJ67:AJ83,предметы!$J$11)&gt;0),AND('График ОП'!AJ67=предметы!$J$12,COUNTIFS('График ОП'!AJ67:AJ83,предметы!$J$27)&gt;0),AND('График ОП'!AJ67=предметы!$J$27,COUNTIFS('График ОП'!AJ67:AJ83,предметы!$J$12)&gt;0),AND('График ОП'!AJ67=предметы!$J$13,COUNTIFS('График ОП'!AJ67:AJ83,предметы!$J$28)&gt;0),AND('График ОП'!AJ67=предметы!$J$28,COUNTIFS('График ОП'!AJ67:AJ83,предметы!$J$13)&gt;0),AND('График ОП'!AJ67=предметы!$J$14,COUNTIFS('График ОП'!AJ67:AJ83,предметы!$J$29)&gt;0),AND('График ОП'!AJ67=предметы!$J$29,COUNTIFS('График ОП'!AJ67:AJ83,предметы!$J$14)&gt;0),AND('График ОП'!AJ67=предметы!$J$15,COUNTIFS('График ОП'!AJ67:AJ83,предметы!$J$30)&gt;0),AND('График ОП'!AJ67=предметы!$J$30,COUNTIFS('График ОП'!AJ67:AJ83,предметы!$J$15)&gt;0)),"&lt;17 (ВПР, КР)","*")</f>
        <v>*</v>
      </c>
      <c r="BG66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6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6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6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6" s="24" t="str">
        <f>IF(COUNTIFS('График ОП'!AK67:AK83,'График ОП'!AK67)&gt;1,"&lt;17 (ВПР, КР)","*")</f>
        <v>*</v>
      </c>
      <c r="BL66" s="24" t="str">
        <f>IF(COUNTIFS('График ОП'!AL67:AL83,'График ОП'!AL67)&gt;1,"&lt;17 (ВПР, КР)","*")</f>
        <v>*</v>
      </c>
      <c r="BM66" s="24" t="e">
        <f>IF(COUNTIFS('График ОП'!#REF!,'График ОП'!#REF!)&gt;1,"&lt;17 (ВПР, КР)","*")</f>
        <v>#REF!</v>
      </c>
      <c r="BN66" s="24" t="e">
        <f>IF(COUNTIFS('График ОП'!#REF!,'График ОП'!#REF!)&gt;1,"&lt;17 (ВПР, КР)","*")</f>
        <v>#REF!</v>
      </c>
      <c r="BO66" s="24" t="e">
        <f>IF(COUNTIFS('График ОП'!#REF!,'График ОП'!#REF!)&gt;1,"&lt;17 (ВПР, КР)","*")</f>
        <v>#REF!</v>
      </c>
      <c r="BP66" s="24" t="e">
        <f>IF(COUNTIFS('График ОП'!#REF!,'График ОП'!#REF!)&gt;1,"&lt;17 (ВПР, КР)","*")</f>
        <v>#REF!</v>
      </c>
    </row>
    <row r="67" spans="1:68" x14ac:dyDescent="0.2">
      <c r="A67" s="22">
        <v>46327</v>
      </c>
      <c r="B67" s="23" t="s">
        <v>64</v>
      </c>
      <c r="C67" s="23" t="str">
        <f>IF(COUNTIFS('График ОП'!C68:C84,'График ОП'!C68)&gt;1,"&lt;17 (ВПР, КР)","*")</f>
        <v>*</v>
      </c>
      <c r="D67" s="23" t="str">
        <f>IF(COUNTIFS('График ОП'!D68:D84,'График ОП'!D68)&gt;1,"&lt;17 (ВПР, КР)","*")</f>
        <v>*</v>
      </c>
      <c r="E67" s="23" t="str">
        <f>IF(COUNTIFS('График ОП'!E68:E84,'График ОП'!E68)&gt;1,"&lt;17 (ВПР, КР)","*")</f>
        <v>*</v>
      </c>
      <c r="F67" s="23" t="e">
        <f>IF(COUNTIFS('График ОП'!#REF!,'График ОП'!#REF!)&gt;1,"&lt;17 (ВПР, КР)","*")</f>
        <v>#REF!</v>
      </c>
      <c r="G67" s="23" t="e">
        <f>IF(COUNTIFS('График ОП'!#REF!,'График ОП'!#REF!)&gt;1,"&lt;17 (ВПР, КР)","*")</f>
        <v>#REF!</v>
      </c>
      <c r="H67" s="23" t="e">
        <f>IF(COUNTIFS('График ОП'!#REF!,'График ОП'!#REF!)&gt;1,"&lt;17 (ВПР, КР)","*")</f>
        <v>#REF!</v>
      </c>
      <c r="I67" s="24" t="str">
        <f>IF(COUNTIFS('График ОП'!F68:F84,'График ОП'!F68)&gt;1,"&lt;17 (ВПР, КР)","*")</f>
        <v>*</v>
      </c>
      <c r="J67" s="24" t="str">
        <f>IF(COUNTIFS('График ОП'!G68:G84,'График ОП'!G68)&gt;1,"&lt;17 (ВПР, КР)","*")</f>
        <v>*</v>
      </c>
      <c r="K67" s="24" t="str">
        <f>IF(COUNTIFS('График ОП'!H68:H84,'График ОП'!H68)&gt;1,"&lt;17 (ВПР, КР)","*")</f>
        <v>*</v>
      </c>
      <c r="L67" s="24" t="e">
        <f>IF(COUNTIFS('График ОП'!#REF!,'График ОП'!#REF!)&gt;1,"&lt;17 (ВПР, КР)","*")</f>
        <v>#REF!</v>
      </c>
      <c r="M67" s="24" t="e">
        <f>IF(COUNTIFS('График ОП'!#REF!,'График ОП'!#REF!)&gt;1,"&lt;17 (ВПР, КР)","*")</f>
        <v>#REF!</v>
      </c>
      <c r="N67" s="24" t="e">
        <f>IF(COUNTIFS('График ОП'!#REF!,'График ОП'!#REF!)&gt;1,"&lt;17 (ВПР, КР)","*")</f>
        <v>#REF!</v>
      </c>
      <c r="O67" s="24" t="str">
        <f>IF(COUNTIFS('График ОП'!I68:I84,'График ОП'!I68)&gt;1,"&lt;17 (ВПР, КР)","*")</f>
        <v>*</v>
      </c>
      <c r="P67" s="24" t="str">
        <f>IF(COUNTIFS('График ОП'!J68:J84,'График ОП'!J68)&gt;1,"&lt;17 (ВПР, КР)","*")</f>
        <v>*</v>
      </c>
      <c r="Q67" s="24" t="str">
        <f>IF(COUNTIFS('График ОП'!K68:K84,'График ОП'!K68)&gt;1,"&lt;17 (ВПР, КР)","*")</f>
        <v>*</v>
      </c>
      <c r="R67" s="24" t="str">
        <f>IF(COUNTIFS('График ОП'!L68:L84,'График ОП'!L68)&gt;1,"&lt;17 (ВПР, КР)","*")</f>
        <v>*</v>
      </c>
      <c r="S67" s="24" t="e">
        <f>IF(COUNTIFS('График ОП'!#REF!,'График ОП'!#REF!)&gt;1,"&lt;17 (ВПР, КР)","*")</f>
        <v>#REF!</v>
      </c>
      <c r="T67" s="24" t="e">
        <f>IF(COUNTIFS('График ОП'!#REF!,'График ОП'!#REF!)&gt;1,"&lt;17 (ВПР, КР)","*")</f>
        <v>#REF!</v>
      </c>
      <c r="U67" s="24" t="str">
        <f>IF(OR(COUNTIFS('График ОП'!M68:M84,'График ОП'!M68)&gt;1,AND('График ОП'!M68=предметы!$D$3,COUNTIFS('График ОП'!M68:M84,предметы!$D$12)&gt;0),AND('График ОП'!M68=предметы!$D$12,COUNTIFS('График ОП'!M68:M84,предметы!$D$3)&gt;0),AND('График ОП'!M68=предметы!$D$4,COUNTIFS('График ОП'!M68:M84,предметы!$D$13)&gt;0),AND('График ОП'!M68=предметы!$D$13,COUNTIFS('График ОП'!M68:M84,предметы!$D$4)&gt;0),AND('График ОП'!M68=предметы!$D$14,COUNTIFS('График ОП'!M68:M84,предметы!$D$5)&gt;0),AND('График ОП'!M68=предметы!$D$5,COUNTIFS('График ОП'!M68:M84,предметы!$D$14)&gt;0),AND('График ОП'!M68=предметы!$D$15,COUNTIFS('График ОП'!M68:M84,предметы!$D$6)&gt;0),AND('График ОП'!M68=предметы!$D$6,COUNTIFS('График ОП'!M68:M84,предметы!$D$15)&gt;0),AND('График ОП'!M68=предметы!$D$16,COUNTIFS('График ОП'!M68:M84,предметы!$D$7)&gt;0),AND('График ОП'!M68=предметы!$D$7,COUNTIFS('График ОП'!M68:M84,предметы!$D$16)&gt;0),AND('График ОП'!M68=предметы!$D$8,COUNTIFS('График ОП'!M68:M84,предметы!$D$10)&gt;0),AND('График ОП'!M68=предметы!$D$10,COUNTIFS('График ОП'!M68:M84,предметы!$D$8)&gt;0),AND('График ОП'!M68=предметы!$D$9,COUNTIFS('График ОП'!M68:M84,предметы!$D$11)&gt;0),AND('График ОП'!M68=предметы!$D$11,COUNTIFS('График ОП'!M68:M84,предметы!$D$9)&gt;0)),"&lt;17 (ВПР, КР)","*")</f>
        <v>*</v>
      </c>
      <c r="V67" s="24" t="str">
        <f>IF(OR(COUNTIFS('График ОП'!N68:N84,'График ОП'!N68)&gt;1,AND('График ОП'!N68=предметы!$D$3,COUNTIFS('График ОП'!N68:N84,предметы!$D$12)&gt;0),AND('График ОП'!N68=предметы!$D$12,COUNTIFS('График ОП'!N68:N84,предметы!$D$3)&gt;0),AND('График ОП'!N68=предметы!$D$4,COUNTIFS('График ОП'!N68:N84,предметы!$D$13)&gt;0),AND('График ОП'!N68=предметы!$D$13,COUNTIFS('График ОП'!N68:N84,предметы!$D$4)&gt;0),AND('График ОП'!N68=предметы!$D$14,COUNTIFS('График ОП'!N68:N84,предметы!$D$5)&gt;0),AND('График ОП'!N68=предметы!$D$5,COUNTIFS('График ОП'!N68:N84,предметы!$D$14)&gt;0),AND('График ОП'!N68=предметы!$D$15,COUNTIFS('График ОП'!N68:N84,предметы!$D$6)&gt;0),AND('График ОП'!N68=предметы!$D$6,COUNTIFS('График ОП'!N68:N84,предметы!$D$15)&gt;0),AND('График ОП'!N68=предметы!$D$16,COUNTIFS('График ОП'!N68:N84,предметы!$D$7)&gt;0),AND('График ОП'!N68=предметы!$D$7,COUNTIFS('График ОП'!N68:N84,предметы!$D$16)&gt;0),AND('График ОП'!N68=предметы!$D$8,COUNTIFS('График ОП'!N68:N84,предметы!$D$10)&gt;0),AND('График ОП'!N68=предметы!$D$10,COUNTIFS('График ОП'!N68:N84,предметы!$D$8)&gt;0),AND('График ОП'!N68=предметы!$D$9,COUNTIFS('График ОП'!N68:N84,предметы!$D$11)&gt;0),AND('График ОП'!N68=предметы!$D$11,COUNTIFS('График ОП'!N68:N84,предметы!$D$9)&gt;0)),"&lt;17 (ВПР, КР)","*")</f>
        <v>*</v>
      </c>
      <c r="W67" s="24" t="str">
        <f>IF(OR(COUNTIFS('График ОП'!O68:O84,'График ОП'!O68)&gt;1,AND('График ОП'!O68=предметы!$D$3,COUNTIFS('График ОП'!O68:O84,предметы!$D$12)&gt;0),AND('График ОП'!O68=предметы!$D$12,COUNTIFS('График ОП'!O68:O84,предметы!$D$3)&gt;0),AND('График ОП'!O68=предметы!$D$4,COUNTIFS('График ОП'!O68:O84,предметы!$D$13)&gt;0),AND('График ОП'!O68=предметы!$D$13,COUNTIFS('График ОП'!O68:O84,предметы!$D$4)&gt;0),AND('График ОП'!O68=предметы!$D$14,COUNTIFS('График ОП'!O68:O84,предметы!$D$5)&gt;0),AND('График ОП'!O68=предметы!$D$5,COUNTIFS('График ОП'!O68:O84,предметы!$D$14)&gt;0),AND('График ОП'!O68=предметы!$D$15,COUNTIFS('График ОП'!O68:O84,предметы!$D$6)&gt;0),AND('График ОП'!O68=предметы!$D$6,COUNTIFS('График ОП'!O68:O84,предметы!$D$15)&gt;0),AND('График ОП'!O68=предметы!$D$16,COUNTIFS('График ОП'!O68:O84,предметы!$D$7)&gt;0),AND('График ОП'!O68=предметы!$D$7,COUNTIFS('График ОП'!O68:O84,предметы!$D$16)&gt;0),AND('График ОП'!O68=предметы!$D$8,COUNTIFS('График ОП'!O68:O84,предметы!$D$10)&gt;0),AND('График ОП'!O68=предметы!$D$10,COUNTIFS('График ОП'!O68:O84,предметы!$D$8)&gt;0),AND('График ОП'!O68=предметы!$D$9,COUNTIFS('График ОП'!O68:O84,предметы!$D$11)&gt;0),AND('График ОП'!O68=предметы!$D$11,COUNTIFS('График ОП'!O68:O84,предметы!$D$9)&gt;0)),"&lt;17 (ВПР, КР)","*")</f>
        <v>*</v>
      </c>
      <c r="X67" s="24" t="str">
        <f>IF(OR(COUNTIFS('График ОП'!P68:P84,'График ОП'!P68)&gt;1,AND('График ОП'!P68=предметы!$D$3,COUNTIFS('График ОП'!P68:P84,предметы!$D$12)&gt;0),AND('График ОП'!P68=предметы!$D$12,COUNTIFS('График ОП'!P68:P84,предметы!$D$3)&gt;0),AND('График ОП'!P68=предметы!$D$4,COUNTIFS('График ОП'!P68:P84,предметы!$D$13)&gt;0),AND('График ОП'!P68=предметы!$D$13,COUNTIFS('График ОП'!P68:P84,предметы!$D$4)&gt;0),AND('График ОП'!P68=предметы!$D$14,COUNTIFS('График ОП'!P68:P84,предметы!$D$5)&gt;0),AND('График ОП'!P68=предметы!$D$5,COUNTIFS('График ОП'!P68:P84,предметы!$D$14)&gt;0),AND('График ОП'!P68=предметы!$D$15,COUNTIFS('График ОП'!P68:P84,предметы!$D$6)&gt;0),AND('График ОП'!P68=предметы!$D$6,COUNTIFS('График ОП'!P68:P84,предметы!$D$15)&gt;0),AND('График ОП'!P68=предметы!$D$16,COUNTIFS('График ОП'!P68:P84,предметы!$D$7)&gt;0),AND('График ОП'!P68=предметы!$D$7,COUNTIFS('График ОП'!P68:P84,предметы!$D$16)&gt;0),AND('График ОП'!P68=предметы!$D$8,COUNTIFS('График ОП'!P68:P84,предметы!$D$10)&gt;0),AND('График ОП'!P68=предметы!$D$10,COUNTIFS('График ОП'!P68:P84,предметы!$D$8)&gt;0),AND('График ОП'!P68=предметы!$D$9,COUNTIFS('График ОП'!P68:P84,предметы!$D$11)&gt;0),AND('График ОП'!P68=предметы!$D$11,COUNTIFS('График ОП'!P68:P84,предметы!$D$9)&gt;0)),"&lt;17 (ВПР, КР)","*")</f>
        <v>*</v>
      </c>
      <c r="Y67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7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7" s="24" t="str">
        <f>IF(OR(COUNTIFS('График ОП'!Q68:Q84,'График ОП'!Q68)&gt;1,AND('График ОП'!Q68=предметы!$E$3,COUNTIFS('График ОП'!Q68:Q84,предметы!$E$12)&gt;0),AND('График ОП'!Q68=предметы!$E$12,COUNTIFS('График ОП'!Q68:Q84,предметы!$E$3)&gt;0),AND('График ОП'!Q68=предметы!$E$4,COUNTIFS('График ОП'!Q68:Q84,предметы!$E$13)&gt;0),AND('График ОП'!Q68=предметы!$E$13,COUNTIFS('График ОП'!Q68:Q84,предметы!$E$4)&gt;0),AND('График ОП'!Q68=предметы!$E$5,COUNTIFS('График ОП'!Q68:Q84,предметы!$E$14)&gt;0),AND('График ОП'!Q68=предметы!$E$14,COUNTIFS('График ОП'!Q68:Q84,предметы!$E$5)&gt;0),AND('График ОП'!Q68=предметы!$E$6,COUNTIFS('График ОП'!Q68:Q84,предметы!$E$15)&gt;0),AND('График ОП'!Q68=предметы!$E$15,COUNTIFS('График ОП'!Q68:Q84,предметы!$E$6)&gt;0),AND('График ОП'!Q68=предметы!$E$7,COUNTIFS('График ОП'!Q68:Q84,предметы!$E$16)&gt;0),AND('График ОП'!Q68=предметы!$E$16,COUNTIFS('График ОП'!Q68:Q84,предметы!$E$7)&gt;0),AND('График ОП'!Q68=предметы!$E$8,COUNTIFS('График ОП'!Q68:Q84,предметы!$E$17)&gt;0),AND('График ОП'!Q68=предметы!$E$17,COUNTIFS('График ОП'!Q68:Q84,предметы!$E$8)&gt;0),AND('График ОП'!Q68=предметы!$E$9,COUNTIFS('График ОП'!Q68:Q84,предметы!$E$18)&gt;0),AND('График ОП'!Q68=предметы!$E$18,COUNTIFS('График ОП'!Q68:Q84,предметы!$E$9)&gt;0),AND('График ОП'!Q68=предметы!$E$10,COUNTIFS('График ОП'!Q68:Q84,предметы!$E$19)&gt;0),AND('График ОП'!Q68=предметы!$E$19,COUNTIFS('График ОП'!Q68:Q84,предметы!$E$10)&gt;0),AND('График ОП'!Q68=предметы!$E$11,COUNTIFS('График ОП'!Q68:Q84,предметы!$E$20)&gt;0),AND('График ОП'!Q68=предметы!$E$20,COUNTIFS('График ОП'!Q68:Q84,предметы!$E$11)&gt;0)),"&lt;17 (ВПР, КР)","*")</f>
        <v>*</v>
      </c>
      <c r="AB67" s="24" t="str">
        <f>IF(OR(COUNTIFS('График ОП'!R68:R84,'График ОП'!R68)&gt;1,AND('График ОП'!R68=предметы!$E$3,COUNTIFS('График ОП'!R68:R84,предметы!$E$12)&gt;0),AND('График ОП'!R68=предметы!$E$12,COUNTIFS('График ОП'!R68:R84,предметы!$E$3)&gt;0),AND('График ОП'!R68=предметы!$E$4,COUNTIFS('График ОП'!R68:R84,предметы!$E$13)&gt;0),AND('График ОП'!R68=предметы!$E$13,COUNTIFS('График ОП'!R68:R84,предметы!$E$4)&gt;0),AND('График ОП'!R68=предметы!$E$5,COUNTIFS('График ОП'!R68:R84,предметы!$E$14)&gt;0),AND('График ОП'!R68=предметы!$E$14,COUNTIFS('График ОП'!R68:R84,предметы!$E$5)&gt;0),AND('График ОП'!R68=предметы!$E$6,COUNTIFS('График ОП'!R68:R84,предметы!$E$15)&gt;0),AND('График ОП'!R68=предметы!$E$15,COUNTIFS('График ОП'!R68:R84,предметы!$E$6)&gt;0),AND('График ОП'!R68=предметы!$E$7,COUNTIFS('График ОП'!R68:R84,предметы!$E$16)&gt;0),AND('График ОП'!R68=предметы!$E$16,COUNTIFS('График ОП'!R68:R84,предметы!$E$7)&gt;0),AND('График ОП'!R68=предметы!$E$8,COUNTIFS('График ОП'!R68:R84,предметы!$E$17)&gt;0),AND('График ОП'!R68=предметы!$E$17,COUNTIFS('График ОП'!R68:R84,предметы!$E$8)&gt;0),AND('График ОП'!R68=предметы!$E$9,COUNTIFS('График ОП'!R68:R84,предметы!$E$18)&gt;0),AND('График ОП'!R68=предметы!$E$18,COUNTIFS('График ОП'!R68:R84,предметы!$E$9)&gt;0),AND('График ОП'!R68=предметы!$E$10,COUNTIFS('График ОП'!R68:R84,предметы!$E$19)&gt;0),AND('График ОП'!R68=предметы!$E$19,COUNTIFS('График ОП'!R68:R84,предметы!$E$10)&gt;0),AND('График ОП'!R68=предметы!$E$11,COUNTIFS('График ОП'!R68:R84,предметы!$E$20)&gt;0),AND('График ОП'!R68=предметы!$E$20,COUNTIFS('График ОП'!R68:R84,предметы!$E$11)&gt;0)),"&lt;17 (ВПР, КР)","*")</f>
        <v>*</v>
      </c>
      <c r="AC67" s="24" t="str">
        <f>IF(OR(COUNTIFS('График ОП'!S68:S84,'График ОП'!S68)&gt;1,AND('График ОП'!S68=предметы!$E$3,COUNTIFS('График ОП'!S68:S84,предметы!$E$12)&gt;0),AND('График ОП'!S68=предметы!$E$12,COUNTIFS('График ОП'!S68:S84,предметы!$E$3)&gt;0),AND('График ОП'!S68=предметы!$E$4,COUNTIFS('График ОП'!S68:S84,предметы!$E$13)&gt;0),AND('График ОП'!S68=предметы!$E$13,COUNTIFS('График ОП'!S68:S84,предметы!$E$4)&gt;0),AND('График ОП'!S68=предметы!$E$5,COUNTIFS('График ОП'!S68:S84,предметы!$E$14)&gt;0),AND('График ОП'!S68=предметы!$E$14,COUNTIFS('График ОП'!S68:S84,предметы!$E$5)&gt;0),AND('График ОП'!S68=предметы!$E$6,COUNTIFS('График ОП'!S68:S84,предметы!$E$15)&gt;0),AND('График ОП'!S68=предметы!$E$15,COUNTIFS('График ОП'!S68:S84,предметы!$E$6)&gt;0),AND('График ОП'!S68=предметы!$E$7,COUNTIFS('График ОП'!S68:S84,предметы!$E$16)&gt;0),AND('График ОП'!S68=предметы!$E$16,COUNTIFS('График ОП'!S68:S84,предметы!$E$7)&gt;0),AND('График ОП'!S68=предметы!$E$8,COUNTIFS('График ОП'!S68:S84,предметы!$E$17)&gt;0),AND('График ОП'!S68=предметы!$E$17,COUNTIFS('График ОП'!S68:S84,предметы!$E$8)&gt;0),AND('График ОП'!S68=предметы!$E$9,COUNTIFS('График ОП'!S68:S84,предметы!$E$18)&gt;0),AND('График ОП'!S68=предметы!$E$18,COUNTIFS('График ОП'!S68:S84,предметы!$E$9)&gt;0),AND('График ОП'!S68=предметы!$E$10,COUNTIFS('График ОП'!S68:S84,предметы!$E$19)&gt;0),AND('График ОП'!S68=предметы!$E$19,COUNTIFS('График ОП'!S68:S84,предметы!$E$10)&gt;0),AND('График ОП'!S68=предметы!$E$11,COUNTIFS('График ОП'!S68:S84,предметы!$E$20)&gt;0),AND('График ОП'!S68=предметы!$E$20,COUNTIFS('График ОП'!S68:S84,предметы!$E$11)&gt;0)),"&lt;17 (ВПР, КР)","*")</f>
        <v>*</v>
      </c>
      <c r="AD67" s="24" t="str">
        <f>IF(OR(COUNTIFS('График ОП'!T68:T84,'График ОП'!T68)&gt;1,AND('График ОП'!T68=предметы!$E$3,COUNTIFS('График ОП'!T68:T84,предметы!$E$12)&gt;0),AND('График ОП'!T68=предметы!$E$12,COUNTIFS('График ОП'!T68:T84,предметы!$E$3)&gt;0),AND('График ОП'!T68=предметы!$E$4,COUNTIFS('График ОП'!T68:T84,предметы!$E$13)&gt;0),AND('График ОП'!T68=предметы!$E$13,COUNTIFS('График ОП'!T68:T84,предметы!$E$4)&gt;0),AND('График ОП'!T68=предметы!$E$5,COUNTIFS('График ОП'!T68:T84,предметы!$E$14)&gt;0),AND('График ОП'!T68=предметы!$E$14,COUNTIFS('График ОП'!T68:T84,предметы!$E$5)&gt;0),AND('График ОП'!T68=предметы!$E$6,COUNTIFS('График ОП'!T68:T84,предметы!$E$15)&gt;0),AND('График ОП'!T68=предметы!$E$15,COUNTIFS('График ОП'!T68:T84,предметы!$E$6)&gt;0),AND('График ОП'!T68=предметы!$E$7,COUNTIFS('График ОП'!T68:T84,предметы!$E$16)&gt;0),AND('График ОП'!T68=предметы!$E$16,COUNTIFS('График ОП'!T68:T84,предметы!$E$7)&gt;0),AND('График ОП'!T68=предметы!$E$8,COUNTIFS('График ОП'!T68:T84,предметы!$E$17)&gt;0),AND('График ОП'!T68=предметы!$E$17,COUNTIFS('График ОП'!T68:T84,предметы!$E$8)&gt;0),AND('График ОП'!T68=предметы!$E$9,COUNTIFS('График ОП'!T68:T84,предметы!$E$18)&gt;0),AND('График ОП'!T68=предметы!$E$18,COUNTIFS('График ОП'!T68:T84,предметы!$E$9)&gt;0),AND('График ОП'!T68=предметы!$E$10,COUNTIFS('График ОП'!T68:T84,предметы!$E$19)&gt;0),AND('График ОП'!T68=предметы!$E$19,COUNTIFS('График ОП'!T68:T84,предметы!$E$10)&gt;0),AND('График ОП'!T68=предметы!$E$11,COUNTIFS('График ОП'!T68:T84,предметы!$E$20)&gt;0),AND('График ОП'!T68=предметы!$E$20,COUNTIFS('График ОП'!T68:T84,предметы!$E$11)&gt;0)),"&lt;17 (ВПР, КР)","*")</f>
        <v>*</v>
      </c>
      <c r="AE6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7" s="24" t="str">
        <f>IF(OR(COUNTIFS('График ОП'!U68:U84,'График ОП'!U68)&gt;1,AND('График ОП'!U68=предметы!$F$3,COUNTIFS('График ОП'!U68:U84,предметы!$F$13)&gt;0),AND('График ОП'!U68=предметы!$F$13,COUNTIFS('График ОП'!U68:U84,предметы!$F$3)&gt;0),AND('График ОП'!U68=предметы!$F$4,COUNTIFS('График ОП'!U68:U84,предметы!$F$14)&gt;0),AND('График ОП'!U68=предметы!$F$14,COUNTIFS('График ОП'!U68:U84,предметы!$F$4)&gt;0),AND('График ОП'!U68=предметы!$F$5,COUNTIFS('График ОП'!U68:U84,предметы!$F$15)&gt;0),AND('График ОП'!U68=предметы!$F$15,COUNTIFS('График ОП'!U68:U84,предметы!$F$5)&gt;0),AND('График ОП'!U68=предметы!$F$6,COUNTIFS('График ОП'!U68:U84,предметы!$F$16)&gt;0),AND('График ОП'!U68=предметы!$F$16,COUNTIFS('График ОП'!U68:U84,предметы!$F$6)&gt;0),AND('График ОП'!U68=предметы!$F$7,COUNTIFS('График ОП'!U68:U84,предметы!$F$17)&gt;0),AND('График ОП'!U68=предметы!$F$17,COUNTIFS('График ОП'!U68:U84,предметы!$F$7)&gt;0),AND('График ОП'!U68=предметы!$F$8,COUNTIFS('График ОП'!U68:U84,предметы!$F$18)&gt;0),AND('График ОП'!U68=предметы!$F$18,COUNTIFS('График ОП'!U68:U84,предметы!$F$8)&gt;0),AND('График ОП'!U68=предметы!$F$9,COUNTIFS('График ОП'!U68:U84,предметы!$F$19)&gt;0),AND('График ОП'!U68=предметы!$F$19,COUNTIFS('График ОП'!U68:U84,предметы!$F$9)&gt;0),AND('График ОП'!U68=предметы!$F$10,COUNTIFS('График ОП'!U68:U84,предметы!$F$20)&gt;0),AND('График ОП'!U68=предметы!$F$20,COUNTIFS('График ОП'!U68:U84,предметы!$F$10)&gt;0),AND('График ОП'!U68=предметы!$F$11,COUNTIFS('График ОП'!U68:U84,предметы!$F$21)&gt;0),AND('График ОП'!U68=предметы!$F$21,COUNTIFS('График ОП'!U68:U84,предметы!$F$11)&gt;0),AND('График ОП'!U68=предметы!$F$12,COUNTIFS('График ОП'!U68:U84,предметы!$F$22)&gt;0),AND('График ОП'!U68=предметы!$F$22,COUNTIFS('График ОП'!U68:U84,предметы!$F$12)&gt;0)),"&lt;17 (ВПР, КР)","*")</f>
        <v>*</v>
      </c>
      <c r="AH67" s="24" t="str">
        <f>IF(OR(COUNTIFS('График ОП'!V68:V84,'График ОП'!V68)&gt;1,AND('График ОП'!V68=предметы!$F$3,COUNTIFS('График ОП'!V68:V84,предметы!$F$13)&gt;0),AND('График ОП'!V68=предметы!$F$13,COUNTIFS('График ОП'!V68:V84,предметы!$F$3)&gt;0),AND('График ОП'!V68=предметы!$F$4,COUNTIFS('График ОП'!V68:V84,предметы!$F$14)&gt;0),AND('График ОП'!V68=предметы!$F$14,COUNTIFS('График ОП'!V68:V84,предметы!$F$4)&gt;0),AND('График ОП'!V68=предметы!$F$5,COUNTIFS('График ОП'!V68:V84,предметы!$F$15)&gt;0),AND('График ОП'!V68=предметы!$F$15,COUNTIFS('График ОП'!V68:V84,предметы!$F$5)&gt;0),AND('График ОП'!V68=предметы!$F$6,COUNTIFS('График ОП'!V68:V84,предметы!$F$16)&gt;0),AND('График ОП'!V68=предметы!$F$16,COUNTIFS('График ОП'!V68:V84,предметы!$F$6)&gt;0),AND('График ОП'!V68=предметы!$F$7,COUNTIFS('График ОП'!V68:V84,предметы!$F$17)&gt;0),AND('График ОП'!V68=предметы!$F$17,COUNTIFS('График ОП'!V68:V84,предметы!$F$7)&gt;0),AND('График ОП'!V68=предметы!$F$8,COUNTIFS('График ОП'!V68:V84,предметы!$F$18)&gt;0),AND('График ОП'!V68=предметы!$F$18,COUNTIFS('График ОП'!V68:V84,предметы!$F$8)&gt;0),AND('График ОП'!V68=предметы!$F$9,COUNTIFS('График ОП'!V68:V84,предметы!$F$19)&gt;0),AND('График ОП'!V68=предметы!$F$19,COUNTIFS('График ОП'!V68:V84,предметы!$F$9)&gt;0),AND('График ОП'!V68=предметы!$F$10,COUNTIFS('График ОП'!V68:V84,предметы!$F$20)&gt;0),AND('График ОП'!V68=предметы!$F$20,COUNTIFS('График ОП'!V68:V84,предметы!$F$10)&gt;0),AND('График ОП'!V68=предметы!$F$11,COUNTIFS('График ОП'!V68:V84,предметы!$F$21)&gt;0),AND('График ОП'!V68=предметы!$F$21,COUNTIFS('График ОП'!V68:V84,предметы!$F$11)&gt;0),AND('График ОП'!V68=предметы!$F$12,COUNTIFS('График ОП'!V68:V84,предметы!$F$22)&gt;0),AND('График ОП'!V68=предметы!$F$22,COUNTIFS('График ОП'!V68:V84,предметы!$F$12)&gt;0)),"&lt;17 (ВПР, КР)","*")</f>
        <v>*</v>
      </c>
      <c r="AI67" s="24" t="str">
        <f>IF(OR(COUNTIFS('График ОП'!W68:W84,'График ОП'!W68)&gt;1,AND('График ОП'!W68=предметы!$F$3,COUNTIFS('График ОП'!W68:W84,предметы!$F$13)&gt;0),AND('График ОП'!W68=предметы!$F$13,COUNTIFS('График ОП'!W68:W84,предметы!$F$3)&gt;0),AND('График ОП'!W68=предметы!$F$4,COUNTIFS('График ОП'!W68:W84,предметы!$F$14)&gt;0),AND('График ОП'!W68=предметы!$F$14,COUNTIFS('График ОП'!W68:W84,предметы!$F$4)&gt;0),AND('График ОП'!W68=предметы!$F$5,COUNTIFS('График ОП'!W68:W84,предметы!$F$15)&gt;0),AND('График ОП'!W68=предметы!$F$15,COUNTIFS('График ОП'!W68:W84,предметы!$F$5)&gt;0),AND('График ОП'!W68=предметы!$F$6,COUNTIFS('График ОП'!W68:W84,предметы!$F$16)&gt;0),AND('График ОП'!W68=предметы!$F$16,COUNTIFS('График ОП'!W68:W84,предметы!$F$6)&gt;0),AND('График ОП'!W68=предметы!$F$7,COUNTIFS('График ОП'!W68:W84,предметы!$F$17)&gt;0),AND('График ОП'!W68=предметы!$F$17,COUNTIFS('График ОП'!W68:W84,предметы!$F$7)&gt;0),AND('График ОП'!W68=предметы!$F$8,COUNTIFS('График ОП'!W68:W84,предметы!$F$18)&gt;0),AND('График ОП'!W68=предметы!$F$18,COUNTIFS('График ОП'!W68:W84,предметы!$F$8)&gt;0),AND('График ОП'!W68=предметы!$F$9,COUNTIFS('График ОП'!W68:W84,предметы!$F$19)&gt;0),AND('График ОП'!W68=предметы!$F$19,COUNTIFS('График ОП'!W68:W84,предметы!$F$9)&gt;0),AND('График ОП'!W68=предметы!$F$10,COUNTIFS('График ОП'!W68:W84,предметы!$F$20)&gt;0),AND('График ОП'!W68=предметы!$F$20,COUNTIFS('График ОП'!W68:W84,предметы!$F$10)&gt;0),AND('График ОП'!W68=предметы!$F$11,COUNTIFS('График ОП'!W68:W84,предметы!$F$21)&gt;0),AND('График ОП'!W68=предметы!$F$21,COUNTIFS('График ОП'!W68:W84,предметы!$F$11)&gt;0),AND('График ОП'!W68=предметы!$F$12,COUNTIFS('График ОП'!W68:W84,предметы!$F$22)&gt;0),AND('График ОП'!W68=предметы!$F$22,COUNTIFS('График ОП'!W68:W84,предметы!$F$12)&gt;0)),"&lt;17 (ВПР, КР)","*")</f>
        <v>*</v>
      </c>
      <c r="AJ67" s="24" t="str">
        <f>IF(OR(COUNTIFS('График ОП'!X68:X84,'График ОП'!X68)&gt;1,AND('График ОП'!X68=предметы!$F$3,COUNTIFS('График ОП'!X68:X84,предметы!$F$13)&gt;0),AND('График ОП'!X68=предметы!$F$13,COUNTIFS('График ОП'!X68:X84,предметы!$F$3)&gt;0),AND('График ОП'!X68=предметы!$F$4,COUNTIFS('График ОП'!X68:X84,предметы!$F$14)&gt;0),AND('График ОП'!X68=предметы!$F$14,COUNTIFS('График ОП'!X68:X84,предметы!$F$4)&gt;0),AND('График ОП'!X68=предметы!$F$5,COUNTIFS('График ОП'!X68:X84,предметы!$F$15)&gt;0),AND('График ОП'!X68=предметы!$F$15,COUNTIFS('График ОП'!X68:X84,предметы!$F$5)&gt;0),AND('График ОП'!X68=предметы!$F$6,COUNTIFS('График ОП'!X68:X84,предметы!$F$16)&gt;0),AND('График ОП'!X68=предметы!$F$16,COUNTIFS('График ОП'!X68:X84,предметы!$F$6)&gt;0),AND('График ОП'!X68=предметы!$F$7,COUNTIFS('График ОП'!X68:X84,предметы!$F$17)&gt;0),AND('График ОП'!X68=предметы!$F$17,COUNTIFS('График ОП'!X68:X84,предметы!$F$7)&gt;0),AND('График ОП'!X68=предметы!$F$8,COUNTIFS('График ОП'!X68:X84,предметы!$F$18)&gt;0),AND('График ОП'!X68=предметы!$F$18,COUNTIFS('График ОП'!X68:X84,предметы!$F$8)&gt;0),AND('График ОП'!X68=предметы!$F$9,COUNTIFS('График ОП'!X68:X84,предметы!$F$19)&gt;0),AND('График ОП'!X68=предметы!$F$19,COUNTIFS('График ОП'!X68:X84,предметы!$F$9)&gt;0),AND('График ОП'!X68=предметы!$F$10,COUNTIFS('График ОП'!X68:X84,предметы!$F$20)&gt;0),AND('График ОП'!X68=предметы!$F$20,COUNTIFS('График ОП'!X68:X84,предметы!$F$10)&gt;0),AND('График ОП'!X68=предметы!$F$11,COUNTIFS('График ОП'!X68:X84,предметы!$F$21)&gt;0),AND('График ОП'!X68=предметы!$F$21,COUNTIFS('График ОП'!X68:X84,предметы!$F$11)&gt;0),AND('График ОП'!X68=предметы!$F$12,COUNTIFS('График ОП'!X68:X84,предметы!$F$22)&gt;0),AND('График ОП'!X68=предметы!$F$22,COUNTIFS('График ОП'!X68:X84,предметы!$F$12)&gt;0)),"&lt;17 (ВПР, КР)","*")</f>
        <v>*</v>
      </c>
      <c r="AK67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7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7" s="24" t="str">
        <f>IF(OR(COUNTIFS('График ОП'!Y68:Y84,'График ОП'!Y68)&gt;1,AND('График ОП'!Y68=предметы!$G$3,COUNTIFS('График ОП'!Y68:Y84,предметы!$G$15)&gt;0),AND('График ОП'!Y68=предметы!$G$15,COUNTIFS('График ОП'!Y68:Y84,предметы!$G$3)&gt;0),AND('График ОП'!Y68=предметы!$G$4,COUNTIFS('График ОП'!Y68:Y84,предметы!$G$18)&gt;0),AND('График ОП'!Y68=предметы!$G$18,COUNTIFS('График ОП'!Y68:Y84,предметы!$G$4)&gt;0),AND('График ОП'!Y68=предметы!$G$5,COUNTIFS('График ОП'!Y68:Y84,предметы!$G$19)&gt;0),AND('График ОП'!Y68=предметы!$G$19,COUNTIFS('График ОП'!Y68:Y84,предметы!$G$5)&gt;0),AND('График ОП'!Y68=предметы!$G$6,COUNTIFS('График ОП'!Y68:Y84,предметы!$G$20)&gt;0),AND('График ОП'!Y68=предметы!$G$20,COUNTIFS('График ОП'!Y68:Y84,предметы!$G$6)&gt;0),AND('График ОП'!Y68=предметы!$G$7,COUNTIFS('График ОП'!Y68:Y84,предметы!$G$21)&gt;0),AND('График ОП'!Y68=предметы!$G$21,COUNTIFS('График ОП'!Y68:Y84,предметы!$G$7)&gt;0),AND('График ОП'!Y68=предметы!$G$8,COUNTIFS('График ОП'!Y68:Y84,предметы!$G$22)&gt;0),AND('График ОП'!Y68=предметы!$G$22,COUNTIFS('График ОП'!Y68:Y84,предметы!$G$8)&gt;0),AND('График ОП'!Y68=предметы!$G$9,COUNTIFS('График ОП'!Y68:Y84,предметы!$G$23)&gt;0),AND('График ОП'!Y68=предметы!$G$23,COUNTIFS('График ОП'!Y68:Y84,предметы!$G$9)&gt;0),AND('График ОП'!Y68=предметы!$G$10,COUNTIFS('График ОП'!Y68:Y84,предметы!$G$24)&gt;0),AND('График ОП'!Y68=предметы!$G$24,COUNTIFS('График ОП'!Y68:Y84,предметы!$G$10)&gt;0),AND('График ОП'!Y68=предметы!$G$11,COUNTIFS('График ОП'!Y68:Y84,предметы!$G$25)&gt;0),AND('График ОП'!Y68=предметы!$G$25,COUNTIFS('График ОП'!Y68:Y84,предметы!$G$11)&gt;0),AND('График ОП'!Y68=предметы!$G$12,COUNTIFS('График ОП'!Y68:Y84,предметы!$G$26)&gt;0),AND('График ОП'!Y68=предметы!$G$26,COUNTIFS('График ОП'!Y68:Y84,предметы!$G$12)&gt;0),AND('График ОП'!Y68=предметы!$G$13,COUNTIFS('График ОП'!Y68:Y84,предметы!$G$27)&gt;0),AND('График ОП'!Y68=предметы!$G$27,COUNTIFS('График ОП'!Y68:Y84,предметы!$G$13)&gt;0),AND('График ОП'!Y68=предметы!$G$14,COUNTIFS('График ОП'!Y68:Y84,предметы!$G$28)&gt;0),AND('График ОП'!Y68=предметы!$G$28,COUNTIFS('График ОП'!Y68:Y84,предметы!$G$14)&gt;0)),"&lt;17 (ВПР, КР)","*")</f>
        <v>*</v>
      </c>
      <c r="AN67" s="24" t="str">
        <f>IF(OR(COUNTIFS('График ОП'!Z68:Z84,'График ОП'!Z68)&gt;1,AND('График ОП'!Z68=предметы!$G$3,COUNTIFS('График ОП'!Z68:Z84,предметы!$G$15)&gt;0),AND('График ОП'!Z68=предметы!$G$15,COUNTIFS('График ОП'!Z68:Z84,предметы!$G$3)&gt;0),AND('График ОП'!Z68=предметы!$G$4,COUNTIFS('График ОП'!Z68:Z84,предметы!$G$18)&gt;0),AND('График ОП'!Z68=предметы!$G$18,COUNTIFS('График ОП'!Z68:Z84,предметы!$G$4)&gt;0),AND('График ОП'!Z68=предметы!$G$5,COUNTIFS('График ОП'!Z68:Z84,предметы!$G$19)&gt;0),AND('График ОП'!Z68=предметы!$G$19,COUNTIFS('График ОП'!Z68:Z84,предметы!$G$5)&gt;0),AND('График ОП'!Z68=предметы!$G$6,COUNTIFS('График ОП'!Z68:Z84,предметы!$G$20)&gt;0),AND('График ОП'!Z68=предметы!$G$20,COUNTIFS('График ОП'!Z68:Z84,предметы!$G$6)&gt;0),AND('График ОП'!Z68=предметы!$G$7,COUNTIFS('График ОП'!Z68:Z84,предметы!$G$21)&gt;0),AND('График ОП'!Z68=предметы!$G$21,COUNTIFS('График ОП'!Z68:Z84,предметы!$G$7)&gt;0),AND('График ОП'!Z68=предметы!$G$8,COUNTIFS('График ОП'!Z68:Z84,предметы!$G$22)&gt;0),AND('График ОП'!Z68=предметы!$G$22,COUNTIFS('График ОП'!Z68:Z84,предметы!$G$8)&gt;0),AND('График ОП'!Z68=предметы!$G$9,COUNTIFS('График ОП'!Z68:Z84,предметы!$G$23)&gt;0),AND('График ОП'!Z68=предметы!$G$23,COUNTIFS('График ОП'!Z68:Z84,предметы!$G$9)&gt;0),AND('График ОП'!Z68=предметы!$G$10,COUNTIFS('График ОП'!Z68:Z84,предметы!$G$24)&gt;0),AND('График ОП'!Z68=предметы!$G$24,COUNTIFS('График ОП'!Z68:Z84,предметы!$G$10)&gt;0),AND('График ОП'!Z68=предметы!$G$11,COUNTIFS('График ОП'!Z68:Z84,предметы!$G$25)&gt;0),AND('График ОП'!Z68=предметы!$G$25,COUNTIFS('График ОП'!Z68:Z84,предметы!$G$11)&gt;0),AND('График ОП'!Z68=предметы!$G$12,COUNTIFS('График ОП'!Z68:Z84,предметы!$G$26)&gt;0),AND('График ОП'!Z68=предметы!$G$26,COUNTIFS('График ОП'!Z68:Z84,предметы!$G$12)&gt;0),AND('График ОП'!Z68=предметы!$G$13,COUNTIFS('График ОП'!Z68:Z84,предметы!$G$27)&gt;0),AND('График ОП'!Z68=предметы!$G$27,COUNTIFS('График ОП'!Z68:Z84,предметы!$G$13)&gt;0),AND('График ОП'!Z68=предметы!$G$14,COUNTIFS('График ОП'!Z68:Z84,предметы!$G$28)&gt;0),AND('График ОП'!Z68=предметы!$G$28,COUNTIFS('График ОП'!Z68:Z84,предметы!$G$14)&gt;0)),"&lt;17 (ВПР, КР)","*")</f>
        <v>*</v>
      </c>
      <c r="AO67" s="24" t="str">
        <f>IF(OR(COUNTIFS('График ОП'!AA68:AA84,'График ОП'!AA68)&gt;1,AND('График ОП'!AA68=предметы!$G$3,COUNTIFS('График ОП'!AA68:AA84,предметы!$G$15)&gt;0),AND('График ОП'!AA68=предметы!$G$15,COUNTIFS('График ОП'!AA68:AA84,предметы!$G$3)&gt;0),AND('График ОП'!AA68=предметы!$G$4,COUNTIFS('График ОП'!AA68:AA84,предметы!$G$18)&gt;0),AND('График ОП'!AA68=предметы!$G$18,COUNTIFS('График ОП'!AA68:AA84,предметы!$G$4)&gt;0),AND('График ОП'!AA68=предметы!$G$5,COUNTIFS('График ОП'!AA68:AA84,предметы!$G$19)&gt;0),AND('График ОП'!AA68=предметы!$G$19,COUNTIFS('График ОП'!AA68:AA84,предметы!$G$5)&gt;0),AND('График ОП'!AA68=предметы!$G$6,COUNTIFS('График ОП'!AA68:AA84,предметы!$G$20)&gt;0),AND('График ОП'!AA68=предметы!$G$20,COUNTIFS('График ОП'!AA68:AA84,предметы!$G$6)&gt;0),AND('График ОП'!AA68=предметы!$G$7,COUNTIFS('График ОП'!AA68:AA84,предметы!$G$21)&gt;0),AND('График ОП'!AA68=предметы!$G$21,COUNTIFS('График ОП'!AA68:AA84,предметы!$G$7)&gt;0),AND('График ОП'!AA68=предметы!$G$8,COUNTIFS('График ОП'!AA68:AA84,предметы!$G$22)&gt;0),AND('График ОП'!AA68=предметы!$G$22,COUNTIFS('График ОП'!AA68:AA84,предметы!$G$8)&gt;0),AND('График ОП'!AA68=предметы!$G$9,COUNTIFS('График ОП'!AA68:AA84,предметы!$G$23)&gt;0),AND('График ОП'!AA68=предметы!$G$23,COUNTIFS('График ОП'!AA68:AA84,предметы!$G$9)&gt;0),AND('График ОП'!AA68=предметы!$G$10,COUNTIFS('График ОП'!AA68:AA84,предметы!$G$24)&gt;0),AND('График ОП'!AA68=предметы!$G$24,COUNTIFS('График ОП'!AA68:AA84,предметы!$G$10)&gt;0),AND('График ОП'!AA68=предметы!$G$11,COUNTIFS('График ОП'!AA68:AA84,предметы!$G$25)&gt;0),AND('График ОП'!AA68=предметы!$G$25,COUNTIFS('График ОП'!AA68:AA84,предметы!$G$11)&gt;0),AND('График ОП'!AA68=предметы!$G$12,COUNTIFS('График ОП'!AA68:AA84,предметы!$G$26)&gt;0),AND('График ОП'!AA68=предметы!$G$26,COUNTIFS('График ОП'!AA68:AA84,предметы!$G$12)&gt;0),AND('График ОП'!AA68=предметы!$G$13,COUNTIFS('График ОП'!AA68:AA84,предметы!$G$27)&gt;0),AND('График ОП'!AA68=предметы!$G$27,COUNTIFS('График ОП'!AA68:AA84,предметы!$G$13)&gt;0),AND('График ОП'!AA68=предметы!$G$14,COUNTIFS('График ОП'!AA68:AA84,предметы!$G$28)&gt;0),AND('График ОП'!AA68=предметы!$G$28,COUNTIFS('График ОП'!AA68:AA84,предметы!$G$14)&gt;0)),"&lt;17 (ВПР, КР)","*")</f>
        <v>*</v>
      </c>
      <c r="AP6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7" s="24" t="str">
        <f>IF(OR(COUNTIFS('График ОП'!AB68:AB84,'График ОП'!AB68)&gt;1,AND('График ОП'!AB68=предметы!$H$3,COUNTIFS('График ОП'!AB68:AB84,предметы!$H$16)&gt;0),AND('График ОП'!AB68=предметы!$H$16,COUNTIFS('График ОП'!AB68:AB84,предметы!$H$3)&gt;0),AND('График ОП'!AB68=предметы!$H$4,COUNTIFS('График ОП'!AB68:AB84,предметы!$H$19)&gt;0),AND('График ОП'!AB68=предметы!$H$19,COUNTIFS('График ОП'!AB68:AB84,предметы!$H$4)&gt;0),AND('График ОП'!AB68=предметы!$H$5,COUNTIFS('График ОП'!AB68:AB84,предметы!$H$20)&gt;0),AND('График ОП'!AB68=предметы!$H$20,COUNTIFS('График ОП'!AB68:AB84,предметы!$H$5)&gt;0),AND('График ОП'!AB68=предметы!$H$6,COUNTIFS('График ОП'!AB68:AB84,предметы!$H$21)&gt;0),AND('График ОП'!AB68=предметы!$H$21,COUNTIFS('График ОП'!AB68:AB84,предметы!$H$6)&gt;0),AND('График ОП'!AB68=предметы!$H$7,COUNTIFS('График ОП'!AB68:AB84,предметы!$H$22)&gt;0),AND('График ОП'!AB68=предметы!$H$22,COUNTIFS('График ОП'!AB68:AB84,предметы!$H$7)&gt;0),AND('График ОП'!AB68=предметы!$H$8,COUNTIFS('График ОП'!AB68:AB84,предметы!$H$23)&gt;0),AND('График ОП'!AB68=предметы!$H$23,COUNTIFS('График ОП'!AB68:AB84,предметы!$H$8)&gt;0),AND('График ОП'!AB68=предметы!$H$9,COUNTIFS('График ОП'!AB68:AB84,предметы!$H$24)&gt;0),AND('График ОП'!AB68=предметы!$H$24,COUNTIFS('График ОП'!AB68:AB84,предметы!$H$9)&gt;0),AND('График ОП'!AB68=предметы!$H$10,COUNTIFS('График ОП'!AB68:AB84,предметы!$H$25)&gt;0),AND('График ОП'!AB68=предметы!$H$25,COUNTIFS('График ОП'!AB68:AB84,предметы!$H$10)&gt;0),AND('График ОП'!AB68=предметы!$H$11,COUNTIFS('График ОП'!AB68:AB84,предметы!$H$26)&gt;0),AND('График ОП'!AB68=предметы!$H$26,COUNTIFS('График ОП'!AB68:AB84,предметы!$H$11)&gt;0),AND('График ОП'!AB68=предметы!$H$12,COUNTIFS('График ОП'!AB68:AB84,предметы!$H$27)&gt;0),AND('График ОП'!AB68=предметы!$H$27,COUNTIFS('График ОП'!AB68:AB84,предметы!$H$12)&gt;0),AND('График ОП'!AB68=предметы!$H$13,COUNTIFS('График ОП'!AB68:AB84,предметы!$H$28)&gt;0),AND('График ОП'!AB68=предметы!$H$28,COUNTIFS('График ОП'!AB68:AB84,предметы!$H$13)&gt;0),AND('График ОП'!AB68=предметы!$H$14,COUNTIFS('График ОП'!AB68:AB84,предметы!$H$29)&gt;0),AND('График ОП'!AB68=предметы!$H$29,COUNTIFS('График ОП'!AB68:AB84,предметы!$H$14)&gt;0),AND('График ОП'!AB68=предметы!$H$15,COUNTIFS('График ОП'!AB68:AB84,предметы!$H$30)&gt;0),AND('График ОП'!AB68=предметы!$H$30,COUNTIFS('График ОП'!AB68:AB84,предметы!$H$15)&gt;0)),"&lt;17 (ВПР, КР)","*")</f>
        <v>*</v>
      </c>
      <c r="AT67" s="24" t="str">
        <f>IF(OR(COUNTIFS('График ОП'!AC68:AC84,'График ОП'!AC68)&gt;1,AND('График ОП'!AC68=предметы!$H$3,COUNTIFS('График ОП'!AC68:AC84,предметы!$H$16)&gt;0),AND('График ОП'!AC68=предметы!$H$16,COUNTIFS('График ОП'!AC68:AC84,предметы!$H$3)&gt;0),AND('График ОП'!AC68=предметы!$H$4,COUNTIFS('График ОП'!AC68:AC84,предметы!$H$19)&gt;0),AND('График ОП'!AC68=предметы!$H$19,COUNTIFS('График ОП'!AC68:AC84,предметы!$H$4)&gt;0),AND('График ОП'!AC68=предметы!$H$5,COUNTIFS('График ОП'!AC68:AC84,предметы!$H$20)&gt;0),AND('График ОП'!AC68=предметы!$H$20,COUNTIFS('График ОП'!AC68:AC84,предметы!$H$5)&gt;0),AND('График ОП'!AC68=предметы!$H$6,COUNTIFS('График ОП'!AC68:AC84,предметы!$H$21)&gt;0),AND('График ОП'!AC68=предметы!$H$21,COUNTIFS('График ОП'!AC68:AC84,предметы!$H$6)&gt;0),AND('График ОП'!AC68=предметы!$H$7,COUNTIFS('График ОП'!AC68:AC84,предметы!$H$22)&gt;0),AND('График ОП'!AC68=предметы!$H$22,COUNTIFS('График ОП'!AC68:AC84,предметы!$H$7)&gt;0),AND('График ОП'!AC68=предметы!$H$8,COUNTIFS('График ОП'!AC68:AC84,предметы!$H$23)&gt;0),AND('График ОП'!AC68=предметы!$H$23,COUNTIFS('График ОП'!AC68:AC84,предметы!$H$8)&gt;0),AND('График ОП'!AC68=предметы!$H$9,COUNTIFS('График ОП'!AC68:AC84,предметы!$H$24)&gt;0),AND('График ОП'!AC68=предметы!$H$24,COUNTIFS('График ОП'!AC68:AC84,предметы!$H$9)&gt;0),AND('График ОП'!AC68=предметы!$H$10,COUNTIFS('График ОП'!AC68:AC84,предметы!$H$25)&gt;0),AND('График ОП'!AC68=предметы!$H$25,COUNTIFS('График ОП'!AC68:AC84,предметы!$H$10)&gt;0),AND('График ОП'!AC68=предметы!$H$11,COUNTIFS('График ОП'!AC68:AC84,предметы!$H$26)&gt;0),AND('График ОП'!AC68=предметы!$H$26,COUNTIFS('График ОП'!AC68:AC84,предметы!$H$11)&gt;0),AND('График ОП'!AC68=предметы!$H$12,COUNTIFS('График ОП'!AC68:AC84,предметы!$H$27)&gt;0),AND('График ОП'!AC68=предметы!$H$27,COUNTIFS('График ОП'!AC68:AC84,предметы!$H$12)&gt;0),AND('График ОП'!AC68=предметы!$H$13,COUNTIFS('График ОП'!AC68:AC84,предметы!$H$28)&gt;0),AND('График ОП'!AC68=предметы!$H$28,COUNTIFS('График ОП'!AC68:AC84,предметы!$H$13)&gt;0),AND('График ОП'!AC68=предметы!$H$14,COUNTIFS('График ОП'!AC68:AC84,предметы!$H$29)&gt;0),AND('График ОП'!AC68=предметы!$H$29,COUNTIFS('График ОП'!AC68:AC84,предметы!$H$14)&gt;0),AND('График ОП'!AC68=предметы!$H$15,COUNTIFS('График ОП'!AC68:AC84,предметы!$H$30)&gt;0),AND('График ОП'!AC68=предметы!$H$30,COUNTIFS('График ОП'!AC68:AC84,предметы!$H$15)&gt;0)),"&lt;17 (ВПР, КР)","*")</f>
        <v>*</v>
      </c>
      <c r="AU67" s="24" t="str">
        <f>IF(OR(COUNTIFS('График ОП'!AD68:AD84,'График ОП'!AD68)&gt;1,AND('График ОП'!AD68=предметы!$H$3,COUNTIFS('График ОП'!AD68:AD84,предметы!$H$16)&gt;0),AND('График ОП'!AD68=предметы!$H$16,COUNTIFS('График ОП'!AD68:AD84,предметы!$H$3)&gt;0),AND('График ОП'!AD68=предметы!$H$4,COUNTIFS('График ОП'!AD68:AD84,предметы!$H$19)&gt;0),AND('График ОП'!AD68=предметы!$H$19,COUNTIFS('График ОП'!AD68:AD84,предметы!$H$4)&gt;0),AND('График ОП'!AD68=предметы!$H$5,COUNTIFS('График ОП'!AD68:AD84,предметы!$H$20)&gt;0),AND('График ОП'!AD68=предметы!$H$20,COUNTIFS('График ОП'!AD68:AD84,предметы!$H$5)&gt;0),AND('График ОП'!AD68=предметы!$H$6,COUNTIFS('График ОП'!AD68:AD84,предметы!$H$21)&gt;0),AND('График ОП'!AD68=предметы!$H$21,COUNTIFS('График ОП'!AD68:AD84,предметы!$H$6)&gt;0),AND('График ОП'!AD68=предметы!$H$7,COUNTIFS('График ОП'!AD68:AD84,предметы!$H$22)&gt;0),AND('График ОП'!AD68=предметы!$H$22,COUNTIFS('График ОП'!AD68:AD84,предметы!$H$7)&gt;0),AND('График ОП'!AD68=предметы!$H$8,COUNTIFS('График ОП'!AD68:AD84,предметы!$H$23)&gt;0),AND('График ОП'!AD68=предметы!$H$23,COUNTIFS('График ОП'!AD68:AD84,предметы!$H$8)&gt;0),AND('График ОП'!AD68=предметы!$H$9,COUNTIFS('График ОП'!AD68:AD84,предметы!$H$24)&gt;0),AND('График ОП'!AD68=предметы!$H$24,COUNTIFS('График ОП'!AD68:AD84,предметы!$H$9)&gt;0),AND('График ОП'!AD68=предметы!$H$10,COUNTIFS('График ОП'!AD68:AD84,предметы!$H$25)&gt;0),AND('График ОП'!AD68=предметы!$H$25,COUNTIFS('График ОП'!AD68:AD84,предметы!$H$10)&gt;0),AND('График ОП'!AD68=предметы!$H$11,COUNTIFS('График ОП'!AD68:AD84,предметы!$H$26)&gt;0),AND('График ОП'!AD68=предметы!$H$26,COUNTIFS('График ОП'!AD68:AD84,предметы!$H$11)&gt;0),AND('График ОП'!AD68=предметы!$H$12,COUNTIFS('График ОП'!AD68:AD84,предметы!$H$27)&gt;0),AND('График ОП'!AD68=предметы!$H$27,COUNTIFS('График ОП'!AD68:AD84,предметы!$H$12)&gt;0),AND('График ОП'!AD68=предметы!$H$13,COUNTIFS('График ОП'!AD68:AD84,предметы!$H$28)&gt;0),AND('График ОП'!AD68=предметы!$H$28,COUNTIFS('График ОП'!AD68:AD84,предметы!$H$13)&gt;0),AND('График ОП'!AD68=предметы!$H$14,COUNTIFS('График ОП'!AD68:AD84,предметы!$H$29)&gt;0),AND('График ОП'!AD68=предметы!$H$29,COUNTIFS('График ОП'!AD68:AD84,предметы!$H$14)&gt;0),AND('График ОП'!AD68=предметы!$H$15,COUNTIFS('График ОП'!AD68:AD84,предметы!$H$30)&gt;0),AND('График ОП'!AD68=предметы!$H$30,COUNTIFS('График ОП'!AD68:AD84,предметы!$H$15)&gt;0)),"&lt;17 (ВПР, КР)","*")</f>
        <v>*</v>
      </c>
      <c r="AV67" s="24" t="str">
        <f>IF(OR(COUNTIFS('График ОП'!AE68:AE84,'График ОП'!AE68)&gt;1,AND('График ОП'!AE68=предметы!$H$3,COUNTIFS('График ОП'!AE68:AE84,предметы!$H$16)&gt;0),AND('График ОП'!AE68=предметы!$H$16,COUNTIFS('График ОП'!AE68:AE84,предметы!$H$3)&gt;0),AND('График ОП'!AE68=предметы!$H$4,COUNTIFS('График ОП'!AE68:AE84,предметы!$H$19)&gt;0),AND('График ОП'!AE68=предметы!$H$19,COUNTIFS('График ОП'!AE68:AE84,предметы!$H$4)&gt;0),AND('График ОП'!AE68=предметы!$H$5,COUNTIFS('График ОП'!AE68:AE84,предметы!$H$20)&gt;0),AND('График ОП'!AE68=предметы!$H$20,COUNTIFS('График ОП'!AE68:AE84,предметы!$H$5)&gt;0),AND('График ОП'!AE68=предметы!$H$6,COUNTIFS('График ОП'!AE68:AE84,предметы!$H$21)&gt;0),AND('График ОП'!AE68=предметы!$H$21,COUNTIFS('График ОП'!AE68:AE84,предметы!$H$6)&gt;0),AND('График ОП'!AE68=предметы!$H$7,COUNTIFS('График ОП'!AE68:AE84,предметы!$H$22)&gt;0),AND('График ОП'!AE68=предметы!$H$22,COUNTIFS('График ОП'!AE68:AE84,предметы!$H$7)&gt;0),AND('График ОП'!AE68=предметы!$H$8,COUNTIFS('График ОП'!AE68:AE84,предметы!$H$23)&gt;0),AND('График ОП'!AE68=предметы!$H$23,COUNTIFS('График ОП'!AE68:AE84,предметы!$H$8)&gt;0),AND('График ОП'!AE68=предметы!$H$9,COUNTIFS('График ОП'!AE68:AE84,предметы!$H$24)&gt;0),AND('График ОП'!AE68=предметы!$H$24,COUNTIFS('График ОП'!AE68:AE84,предметы!$H$9)&gt;0),AND('График ОП'!AE68=предметы!$H$10,COUNTIFS('График ОП'!AE68:AE84,предметы!$H$25)&gt;0),AND('График ОП'!AE68=предметы!$H$25,COUNTIFS('График ОП'!AE68:AE84,предметы!$H$10)&gt;0),AND('График ОП'!AE68=предметы!$H$11,COUNTIFS('График ОП'!AE68:AE84,предметы!$H$26)&gt;0),AND('График ОП'!AE68=предметы!$H$26,COUNTIFS('График ОП'!AE68:AE84,предметы!$H$11)&gt;0),AND('График ОП'!AE68=предметы!$H$12,COUNTIFS('График ОП'!AE68:AE84,предметы!$H$27)&gt;0),AND('График ОП'!AE68=предметы!$H$27,COUNTIFS('График ОП'!AE68:AE84,предметы!$H$12)&gt;0),AND('График ОП'!AE68=предметы!$H$13,COUNTIFS('График ОП'!AE68:AE84,предметы!$H$28)&gt;0),AND('График ОП'!AE68=предметы!$H$28,COUNTIFS('График ОП'!AE68:AE84,предметы!$H$13)&gt;0),AND('График ОП'!AE68=предметы!$H$14,COUNTIFS('График ОП'!AE68:AE84,предметы!$H$29)&gt;0),AND('График ОП'!AE68=предметы!$H$29,COUNTIFS('График ОП'!AE68:AE84,предметы!$H$14)&gt;0),AND('График ОП'!AE68=предметы!$H$15,COUNTIFS('График ОП'!AE68:AE84,предметы!$H$30)&gt;0),AND('График ОП'!AE68=предметы!$H$30,COUNTIFS('График ОП'!AE68:AE84,предметы!$H$15)&gt;0)),"&lt;17 (ВПР, КР)","*")</f>
        <v>*</v>
      </c>
      <c r="AW67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7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7" s="24" t="str">
        <f>IF(COUNTIFS('График ОП'!AF68:AF84,'График ОП'!AF68)&gt;1,"&lt;17 (ВПР, КР)","*")</f>
        <v>*</v>
      </c>
      <c r="AZ67" s="24" t="str">
        <f>IF(COUNTIFS('График ОП'!AG68:AG84,'График ОП'!AG68)&gt;1,"&lt;17 (ВПР, КР)","*")</f>
        <v>*</v>
      </c>
      <c r="BA67" s="24" t="str">
        <f>IF(COUNTIFS('График ОП'!AH68:AH84,'График ОП'!AH68)&gt;1,"&lt;17 (ВПР, КР)","*")</f>
        <v>*</v>
      </c>
      <c r="BB67" s="24" t="e">
        <f>IF(COUNTIFS('График ОП'!#REF!,'График ОП'!#REF!)&gt;1,"&lt;17 (ВПР, КР)","*")</f>
        <v>#REF!</v>
      </c>
      <c r="BC67" s="24" t="e">
        <f>IF(COUNTIFS('График ОП'!#REF!,'График ОП'!#REF!)&gt;1,"&lt;17 (ВПР, КР)","*")</f>
        <v>#REF!</v>
      </c>
      <c r="BD67" s="24" t="e">
        <f>IF(COUNTIFS('График ОП'!#REF!,'График ОП'!#REF!)&gt;1,"&lt;17 (ВПР, КР)","*")</f>
        <v>#REF!</v>
      </c>
      <c r="BE67" s="24" t="str">
        <f>IF(OR(COUNTIFS('График ОП'!AI68:AI84,'График ОП'!AI68)&gt;1,AND('График ОП'!AI68=предметы!$J$3,COUNTIFS('График ОП'!AI68:AI84,предметы!$J$16)&gt;0),AND('График ОП'!AI68=предметы!$J$16,COUNTIFS('График ОП'!AI68:AI84,предметы!$J$3)&gt;0),AND('График ОП'!AI68=предметы!$J$4,COUNTIFS('График ОП'!AI68:AI84,предметы!$J$19)&gt;0),AND('График ОП'!AI68=предметы!$J$19,COUNTIFS('График ОП'!AI68:AI84,предметы!$J$4)&gt;0),AND('График ОП'!AI68=предметы!$J$5,COUNTIFS('График ОП'!AI68:AI84,предметы!$J$20)&gt;0),AND('График ОП'!AI68=предметы!$J$20,COUNTIFS('График ОП'!AI68:AI84,предметы!$J$5)&gt;0),AND('График ОП'!AI68=предметы!$J$6,COUNTIFS('График ОП'!AI68:AI84,предметы!$J$21)&gt;0),AND('График ОП'!AI68=предметы!$J$21,COUNTIFS('График ОП'!AI68:AI84,предметы!$J$6)&gt;0),AND('График ОП'!AI68=предметы!$J$7,COUNTIFS('График ОП'!AI68:AI84,предметы!$J$22)&gt;0),AND('График ОП'!AI68=предметы!$J$22,COUNTIFS('График ОП'!AI68:AI84,предметы!$J$7)&gt;0),AND('График ОП'!AI68=предметы!$J$8,COUNTIFS('График ОП'!AI68:AI84,предметы!$J$23)&gt;0),AND('График ОП'!AI68=предметы!$J$23,COUNTIFS('График ОП'!AI68:AI84,предметы!$J$8)&gt;0),AND('График ОП'!AI68=предметы!$J$9,COUNTIFS('График ОП'!AI68:AI84,предметы!$J$24)&gt;0),AND('График ОП'!AI68=предметы!$J$24,COUNTIFS('График ОП'!AI68:AI84,предметы!$J$9)&gt;0),AND('График ОП'!AI68=предметы!$J$10,COUNTIFS('График ОП'!AI68:AI84,предметы!$J$25)&gt;0),AND('График ОП'!AI68=предметы!$J$25,COUNTIFS('График ОП'!AI68:AI84,предметы!$J$10)&gt;0),AND('График ОП'!AI68=предметы!$J$11,COUNTIFS('График ОП'!AI68:AI84,предметы!$J$26)&gt;0),AND('График ОП'!AI68=предметы!$J$26,COUNTIFS('График ОП'!AI68:AI84,предметы!$J$11)&gt;0),AND('График ОП'!AI68=предметы!$J$12,COUNTIFS('График ОП'!AI68:AI84,предметы!$J$27)&gt;0),AND('График ОП'!AI68=предметы!$J$27,COUNTIFS('График ОП'!AI68:AI84,предметы!$J$12)&gt;0),AND('График ОП'!AI68=предметы!$J$13,COUNTIFS('График ОП'!AI68:AI84,предметы!$J$28)&gt;0),AND('График ОП'!AI68=предметы!$J$28,COUNTIFS('График ОП'!AI68:AI84,предметы!$J$13)&gt;0),AND('График ОП'!AI68=предметы!$J$14,COUNTIFS('График ОП'!AI68:AI84,предметы!$J$29)&gt;0),AND('График ОП'!AI68=предметы!$J$29,COUNTIFS('График ОП'!AI68:AI84,предметы!$J$14)&gt;0),AND('График ОП'!AI68=предметы!$J$15,COUNTIFS('График ОП'!AI68:AI84,предметы!$J$30)&gt;0),AND('График ОП'!AI68=предметы!$J$30,COUNTIFS('График ОП'!AI68:AI84,предметы!$J$15)&gt;0)),"&lt;17 (ВПР, КР)","*")</f>
        <v>*</v>
      </c>
      <c r="BF67" s="24" t="str">
        <f>IF(OR(COUNTIFS('График ОП'!AJ68:AJ84,'График ОП'!AJ68)&gt;1,AND('График ОП'!AJ68=предметы!$J$3,COUNTIFS('График ОП'!AJ68:AJ84,предметы!$J$16)&gt;0),AND('График ОП'!AJ68=предметы!$J$16,COUNTIFS('График ОП'!AJ68:AJ84,предметы!$J$3)&gt;0),AND('График ОП'!AJ68=предметы!$J$4,COUNTIFS('График ОП'!AJ68:AJ84,предметы!$J$19)&gt;0),AND('График ОП'!AJ68=предметы!$J$19,COUNTIFS('График ОП'!AJ68:AJ84,предметы!$J$4)&gt;0),AND('График ОП'!AJ68=предметы!$J$5,COUNTIFS('График ОП'!AJ68:AJ84,предметы!$J$20)&gt;0),AND('График ОП'!AJ68=предметы!$J$20,COUNTIFS('График ОП'!AJ68:AJ84,предметы!$J$5)&gt;0),AND('График ОП'!AJ68=предметы!$J$6,COUNTIFS('График ОП'!AJ68:AJ84,предметы!$J$21)&gt;0),AND('График ОП'!AJ68=предметы!$J$21,COUNTIFS('График ОП'!AJ68:AJ84,предметы!$J$6)&gt;0),AND('График ОП'!AJ68=предметы!$J$7,COUNTIFS('График ОП'!AJ68:AJ84,предметы!$J$22)&gt;0),AND('График ОП'!AJ68=предметы!$J$22,COUNTIFS('График ОП'!AJ68:AJ84,предметы!$J$7)&gt;0),AND('График ОП'!AJ68=предметы!$J$8,COUNTIFS('График ОП'!AJ68:AJ84,предметы!$J$23)&gt;0),AND('График ОП'!AJ68=предметы!$J$23,COUNTIFS('График ОП'!AJ68:AJ84,предметы!$J$8)&gt;0),AND('График ОП'!AJ68=предметы!$J$9,COUNTIFS('График ОП'!AJ68:AJ84,предметы!$J$24)&gt;0),AND('График ОП'!AJ68=предметы!$J$24,COUNTIFS('График ОП'!AJ68:AJ84,предметы!$J$9)&gt;0),AND('График ОП'!AJ68=предметы!$J$10,COUNTIFS('График ОП'!AJ68:AJ84,предметы!$J$25)&gt;0),AND('График ОП'!AJ68=предметы!$J$25,COUNTIFS('График ОП'!AJ68:AJ84,предметы!$J$10)&gt;0),AND('График ОП'!AJ68=предметы!$J$11,COUNTIFS('График ОП'!AJ68:AJ84,предметы!$J$26)&gt;0),AND('График ОП'!AJ68=предметы!$J$26,COUNTIFS('График ОП'!AJ68:AJ84,предметы!$J$11)&gt;0),AND('График ОП'!AJ68=предметы!$J$12,COUNTIFS('График ОП'!AJ68:AJ84,предметы!$J$27)&gt;0),AND('График ОП'!AJ68=предметы!$J$27,COUNTIFS('График ОП'!AJ68:AJ84,предметы!$J$12)&gt;0),AND('График ОП'!AJ68=предметы!$J$13,COUNTIFS('График ОП'!AJ68:AJ84,предметы!$J$28)&gt;0),AND('График ОП'!AJ68=предметы!$J$28,COUNTIFS('График ОП'!AJ68:AJ84,предметы!$J$13)&gt;0),AND('График ОП'!AJ68=предметы!$J$14,COUNTIFS('График ОП'!AJ68:AJ84,предметы!$J$29)&gt;0),AND('График ОП'!AJ68=предметы!$J$29,COUNTIFS('График ОП'!AJ68:AJ84,предметы!$J$14)&gt;0),AND('График ОП'!AJ68=предметы!$J$15,COUNTIFS('График ОП'!AJ68:AJ84,предметы!$J$30)&gt;0),AND('График ОП'!AJ68=предметы!$J$30,COUNTIFS('График ОП'!AJ68:AJ84,предметы!$J$15)&gt;0)),"&lt;17 (ВПР, КР)","*")</f>
        <v>*</v>
      </c>
      <c r="BG67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7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7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7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7" s="24" t="str">
        <f>IF(COUNTIFS('График ОП'!AK68:AK84,'График ОП'!AK68)&gt;1,"&lt;17 (ВПР, КР)","*")</f>
        <v>*</v>
      </c>
      <c r="BL67" s="24" t="str">
        <f>IF(COUNTIFS('График ОП'!AL68:AL84,'График ОП'!AL68)&gt;1,"&lt;17 (ВПР, КР)","*")</f>
        <v>*</v>
      </c>
      <c r="BM67" s="24" t="e">
        <f>IF(COUNTIFS('График ОП'!#REF!,'График ОП'!#REF!)&gt;1,"&lt;17 (ВПР, КР)","*")</f>
        <v>#REF!</v>
      </c>
      <c r="BN67" s="24" t="e">
        <f>IF(COUNTIFS('График ОП'!#REF!,'График ОП'!#REF!)&gt;1,"&lt;17 (ВПР, КР)","*")</f>
        <v>#REF!</v>
      </c>
      <c r="BO67" s="24" t="e">
        <f>IF(COUNTIFS('График ОП'!#REF!,'График ОП'!#REF!)&gt;1,"&lt;17 (ВПР, КР)","*")</f>
        <v>#REF!</v>
      </c>
      <c r="BP67" s="24" t="e">
        <f>IF(COUNTIFS('График ОП'!#REF!,'График ОП'!#REF!)&gt;1,"&lt;17 (ВПР, КР)","*")</f>
        <v>#REF!</v>
      </c>
    </row>
    <row r="68" spans="1:68" x14ac:dyDescent="0.2">
      <c r="A68" s="22">
        <v>46328</v>
      </c>
      <c r="B68" s="23" t="s">
        <v>65</v>
      </c>
      <c r="C68" s="23" t="str">
        <f>IF(COUNTIFS('График ОП'!C69:C85,'График ОП'!C69)&gt;1,"&lt;17 (ВПР, КР)","*")</f>
        <v>*</v>
      </c>
      <c r="D68" s="23" t="str">
        <f>IF(COUNTIFS('График ОП'!D69:D85,'График ОП'!D69)&gt;1,"&lt;17 (ВПР, КР)","*")</f>
        <v>*</v>
      </c>
      <c r="E68" s="23" t="str">
        <f>IF(COUNTIFS('График ОП'!E69:E85,'График ОП'!E69)&gt;1,"&lt;17 (ВПР, КР)","*")</f>
        <v>*</v>
      </c>
      <c r="F68" s="23" t="e">
        <f>IF(COUNTIFS('График ОП'!#REF!,'График ОП'!#REF!)&gt;1,"&lt;17 (ВПР, КР)","*")</f>
        <v>#REF!</v>
      </c>
      <c r="G68" s="23" t="e">
        <f>IF(COUNTIFS('График ОП'!#REF!,'График ОП'!#REF!)&gt;1,"&lt;17 (ВПР, КР)","*")</f>
        <v>#REF!</v>
      </c>
      <c r="H68" s="23" t="e">
        <f>IF(COUNTIFS('График ОП'!#REF!,'График ОП'!#REF!)&gt;1,"&lt;17 (ВПР, КР)","*")</f>
        <v>#REF!</v>
      </c>
      <c r="I68" s="24" t="str">
        <f>IF(COUNTIFS('График ОП'!F69:F85,'График ОП'!F69)&gt;1,"&lt;17 (ВПР, КР)","*")</f>
        <v>*</v>
      </c>
      <c r="J68" s="24" t="str">
        <f>IF(COUNTIFS('График ОП'!G69:G85,'График ОП'!G69)&gt;1,"&lt;17 (ВПР, КР)","*")</f>
        <v>*</v>
      </c>
      <c r="K68" s="24" t="str">
        <f>IF(COUNTIFS('График ОП'!H69:H85,'График ОП'!H69)&gt;1,"&lt;17 (ВПР, КР)","*")</f>
        <v>*</v>
      </c>
      <c r="L68" s="24" t="e">
        <f>IF(COUNTIFS('График ОП'!#REF!,'График ОП'!#REF!)&gt;1,"&lt;17 (ВПР, КР)","*")</f>
        <v>#REF!</v>
      </c>
      <c r="M68" s="24" t="e">
        <f>IF(COUNTIFS('График ОП'!#REF!,'График ОП'!#REF!)&gt;1,"&lt;17 (ВПР, КР)","*")</f>
        <v>#REF!</v>
      </c>
      <c r="N68" s="24" t="e">
        <f>IF(COUNTIFS('График ОП'!#REF!,'График ОП'!#REF!)&gt;1,"&lt;17 (ВПР, КР)","*")</f>
        <v>#REF!</v>
      </c>
      <c r="O68" s="24" t="str">
        <f>IF(COUNTIFS('График ОП'!I69:I85,'График ОП'!I69)&gt;1,"&lt;17 (ВПР, КР)","*")</f>
        <v>*</v>
      </c>
      <c r="P68" s="24" t="str">
        <f>IF(COUNTIFS('График ОП'!J69:J85,'График ОП'!J69)&gt;1,"&lt;17 (ВПР, КР)","*")</f>
        <v>*</v>
      </c>
      <c r="Q68" s="24" t="str">
        <f>IF(COUNTIFS('График ОП'!K69:K85,'График ОП'!K69)&gt;1,"&lt;17 (ВПР, КР)","*")</f>
        <v>*</v>
      </c>
      <c r="R68" s="24" t="str">
        <f>IF(COUNTIFS('График ОП'!L69:L85,'График ОП'!L69)&gt;1,"&lt;17 (ВПР, КР)","*")</f>
        <v>*</v>
      </c>
      <c r="S68" s="24" t="e">
        <f>IF(COUNTIFS('График ОП'!#REF!,'График ОП'!#REF!)&gt;1,"&lt;17 (ВПР, КР)","*")</f>
        <v>#REF!</v>
      </c>
      <c r="T68" s="24" t="e">
        <f>IF(COUNTIFS('График ОП'!#REF!,'График ОП'!#REF!)&gt;1,"&lt;17 (ВПР, КР)","*")</f>
        <v>#REF!</v>
      </c>
      <c r="U68" s="24" t="str">
        <f>IF(OR(COUNTIFS('График ОП'!M69:M85,'График ОП'!M69)&gt;1,AND('График ОП'!M69=предметы!$D$3,COUNTIFS('График ОП'!M69:M85,предметы!$D$12)&gt;0),AND('График ОП'!M69=предметы!$D$12,COUNTIFS('График ОП'!M69:M85,предметы!$D$3)&gt;0),AND('График ОП'!M69=предметы!$D$4,COUNTIFS('График ОП'!M69:M85,предметы!$D$13)&gt;0),AND('График ОП'!M69=предметы!$D$13,COUNTIFS('График ОП'!M69:M85,предметы!$D$4)&gt;0),AND('График ОП'!M69=предметы!$D$14,COUNTIFS('График ОП'!M69:M85,предметы!$D$5)&gt;0),AND('График ОП'!M69=предметы!$D$5,COUNTIFS('График ОП'!M69:M85,предметы!$D$14)&gt;0),AND('График ОП'!M69=предметы!$D$15,COUNTIFS('График ОП'!M69:M85,предметы!$D$6)&gt;0),AND('График ОП'!M69=предметы!$D$6,COUNTIFS('График ОП'!M69:M85,предметы!$D$15)&gt;0),AND('График ОП'!M69=предметы!$D$16,COUNTIFS('График ОП'!M69:M85,предметы!$D$7)&gt;0),AND('График ОП'!M69=предметы!$D$7,COUNTIFS('График ОП'!M69:M85,предметы!$D$16)&gt;0),AND('График ОП'!M69=предметы!$D$8,COUNTIFS('График ОП'!M69:M85,предметы!$D$10)&gt;0),AND('График ОП'!M69=предметы!$D$10,COUNTIFS('График ОП'!M69:M85,предметы!$D$8)&gt;0),AND('График ОП'!M69=предметы!$D$9,COUNTIFS('График ОП'!M69:M85,предметы!$D$11)&gt;0),AND('График ОП'!M69=предметы!$D$11,COUNTIFS('График ОП'!M69:M85,предметы!$D$9)&gt;0)),"&lt;17 (ВПР, КР)","*")</f>
        <v>*</v>
      </c>
      <c r="V68" s="24" t="str">
        <f>IF(OR(COUNTIFS('График ОП'!N69:N85,'График ОП'!N69)&gt;1,AND('График ОП'!N69=предметы!$D$3,COUNTIFS('График ОП'!N69:N85,предметы!$D$12)&gt;0),AND('График ОП'!N69=предметы!$D$12,COUNTIFS('График ОП'!N69:N85,предметы!$D$3)&gt;0),AND('График ОП'!N69=предметы!$D$4,COUNTIFS('График ОП'!N69:N85,предметы!$D$13)&gt;0),AND('График ОП'!N69=предметы!$D$13,COUNTIFS('График ОП'!N69:N85,предметы!$D$4)&gt;0),AND('График ОП'!N69=предметы!$D$14,COUNTIFS('График ОП'!N69:N85,предметы!$D$5)&gt;0),AND('График ОП'!N69=предметы!$D$5,COUNTIFS('График ОП'!N69:N85,предметы!$D$14)&gt;0),AND('График ОП'!N69=предметы!$D$15,COUNTIFS('График ОП'!N69:N85,предметы!$D$6)&gt;0),AND('График ОП'!N69=предметы!$D$6,COUNTIFS('График ОП'!N69:N85,предметы!$D$15)&gt;0),AND('График ОП'!N69=предметы!$D$16,COUNTIFS('График ОП'!N69:N85,предметы!$D$7)&gt;0),AND('График ОП'!N69=предметы!$D$7,COUNTIFS('График ОП'!N69:N85,предметы!$D$16)&gt;0),AND('График ОП'!N69=предметы!$D$8,COUNTIFS('График ОП'!N69:N85,предметы!$D$10)&gt;0),AND('График ОП'!N69=предметы!$D$10,COUNTIFS('График ОП'!N69:N85,предметы!$D$8)&gt;0),AND('График ОП'!N69=предметы!$D$9,COUNTIFS('График ОП'!N69:N85,предметы!$D$11)&gt;0),AND('График ОП'!N69=предметы!$D$11,COUNTIFS('График ОП'!N69:N85,предметы!$D$9)&gt;0)),"&lt;17 (ВПР, КР)","*")</f>
        <v>*</v>
      </c>
      <c r="W68" s="24" t="str">
        <f>IF(OR(COUNTIFS('График ОП'!O69:O85,'График ОП'!O69)&gt;1,AND('График ОП'!O69=предметы!$D$3,COUNTIFS('График ОП'!O69:O85,предметы!$D$12)&gt;0),AND('График ОП'!O69=предметы!$D$12,COUNTIFS('График ОП'!O69:O85,предметы!$D$3)&gt;0),AND('График ОП'!O69=предметы!$D$4,COUNTIFS('График ОП'!O69:O85,предметы!$D$13)&gt;0),AND('График ОП'!O69=предметы!$D$13,COUNTIFS('График ОП'!O69:O85,предметы!$D$4)&gt;0),AND('График ОП'!O69=предметы!$D$14,COUNTIFS('График ОП'!O69:O85,предметы!$D$5)&gt;0),AND('График ОП'!O69=предметы!$D$5,COUNTIFS('График ОП'!O69:O85,предметы!$D$14)&gt;0),AND('График ОП'!O69=предметы!$D$15,COUNTIFS('График ОП'!O69:O85,предметы!$D$6)&gt;0),AND('График ОП'!O69=предметы!$D$6,COUNTIFS('График ОП'!O69:O85,предметы!$D$15)&gt;0),AND('График ОП'!O69=предметы!$D$16,COUNTIFS('График ОП'!O69:O85,предметы!$D$7)&gt;0),AND('График ОП'!O69=предметы!$D$7,COUNTIFS('График ОП'!O69:O85,предметы!$D$16)&gt;0),AND('График ОП'!O69=предметы!$D$8,COUNTIFS('График ОП'!O69:O85,предметы!$D$10)&gt;0),AND('График ОП'!O69=предметы!$D$10,COUNTIFS('График ОП'!O69:O85,предметы!$D$8)&gt;0),AND('График ОП'!O69=предметы!$D$9,COUNTIFS('График ОП'!O69:O85,предметы!$D$11)&gt;0),AND('График ОП'!O69=предметы!$D$11,COUNTIFS('График ОП'!O69:O85,предметы!$D$9)&gt;0)),"&lt;17 (ВПР, КР)","*")</f>
        <v>*</v>
      </c>
      <c r="X68" s="24" t="str">
        <f>IF(OR(COUNTIFS('График ОП'!P69:P85,'График ОП'!P69)&gt;1,AND('График ОП'!P69=предметы!$D$3,COUNTIFS('График ОП'!P69:P85,предметы!$D$12)&gt;0),AND('График ОП'!P69=предметы!$D$12,COUNTIFS('График ОП'!P69:P85,предметы!$D$3)&gt;0),AND('График ОП'!P69=предметы!$D$4,COUNTIFS('График ОП'!P69:P85,предметы!$D$13)&gt;0),AND('График ОП'!P69=предметы!$D$13,COUNTIFS('График ОП'!P69:P85,предметы!$D$4)&gt;0),AND('График ОП'!P69=предметы!$D$14,COUNTIFS('График ОП'!P69:P85,предметы!$D$5)&gt;0),AND('График ОП'!P69=предметы!$D$5,COUNTIFS('График ОП'!P69:P85,предметы!$D$14)&gt;0),AND('График ОП'!P69=предметы!$D$15,COUNTIFS('График ОП'!P69:P85,предметы!$D$6)&gt;0),AND('График ОП'!P69=предметы!$D$6,COUNTIFS('График ОП'!P69:P85,предметы!$D$15)&gt;0),AND('График ОП'!P69=предметы!$D$16,COUNTIFS('График ОП'!P69:P85,предметы!$D$7)&gt;0),AND('График ОП'!P69=предметы!$D$7,COUNTIFS('График ОП'!P69:P85,предметы!$D$16)&gt;0),AND('График ОП'!P69=предметы!$D$8,COUNTIFS('График ОП'!P69:P85,предметы!$D$10)&gt;0),AND('График ОП'!P69=предметы!$D$10,COUNTIFS('График ОП'!P69:P85,предметы!$D$8)&gt;0),AND('График ОП'!P69=предметы!$D$9,COUNTIFS('График ОП'!P69:P85,предметы!$D$11)&gt;0),AND('График ОП'!P69=предметы!$D$11,COUNTIFS('График ОП'!P69:P85,предметы!$D$9)&gt;0)),"&lt;17 (ВПР, КР)","*")</f>
        <v>*</v>
      </c>
      <c r="Y68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8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8" s="24" t="str">
        <f>IF(OR(COUNTIFS('График ОП'!Q69:Q85,'График ОП'!Q69)&gt;1,AND('График ОП'!Q69=предметы!$E$3,COUNTIFS('График ОП'!Q69:Q85,предметы!$E$12)&gt;0),AND('График ОП'!Q69=предметы!$E$12,COUNTIFS('График ОП'!Q69:Q85,предметы!$E$3)&gt;0),AND('График ОП'!Q69=предметы!$E$4,COUNTIFS('График ОП'!Q69:Q85,предметы!$E$13)&gt;0),AND('График ОП'!Q69=предметы!$E$13,COUNTIFS('График ОП'!Q69:Q85,предметы!$E$4)&gt;0),AND('График ОП'!Q69=предметы!$E$5,COUNTIFS('График ОП'!Q69:Q85,предметы!$E$14)&gt;0),AND('График ОП'!Q69=предметы!$E$14,COUNTIFS('График ОП'!Q69:Q85,предметы!$E$5)&gt;0),AND('График ОП'!Q69=предметы!$E$6,COUNTIFS('График ОП'!Q69:Q85,предметы!$E$15)&gt;0),AND('График ОП'!Q69=предметы!$E$15,COUNTIFS('График ОП'!Q69:Q85,предметы!$E$6)&gt;0),AND('График ОП'!Q69=предметы!$E$7,COUNTIFS('График ОП'!Q69:Q85,предметы!$E$16)&gt;0),AND('График ОП'!Q69=предметы!$E$16,COUNTIFS('График ОП'!Q69:Q85,предметы!$E$7)&gt;0),AND('График ОП'!Q69=предметы!$E$8,COUNTIFS('График ОП'!Q69:Q85,предметы!$E$17)&gt;0),AND('График ОП'!Q69=предметы!$E$17,COUNTIFS('График ОП'!Q69:Q85,предметы!$E$8)&gt;0),AND('График ОП'!Q69=предметы!$E$9,COUNTIFS('График ОП'!Q69:Q85,предметы!$E$18)&gt;0),AND('График ОП'!Q69=предметы!$E$18,COUNTIFS('График ОП'!Q69:Q85,предметы!$E$9)&gt;0),AND('График ОП'!Q69=предметы!$E$10,COUNTIFS('График ОП'!Q69:Q85,предметы!$E$19)&gt;0),AND('График ОП'!Q69=предметы!$E$19,COUNTIFS('График ОП'!Q69:Q85,предметы!$E$10)&gt;0),AND('График ОП'!Q69=предметы!$E$11,COUNTIFS('График ОП'!Q69:Q85,предметы!$E$20)&gt;0),AND('График ОП'!Q69=предметы!$E$20,COUNTIFS('График ОП'!Q69:Q85,предметы!$E$11)&gt;0)),"&lt;17 (ВПР, КР)","*")</f>
        <v>*</v>
      </c>
      <c r="AB68" s="24" t="str">
        <f>IF(OR(COUNTIFS('График ОП'!R69:R85,'График ОП'!R69)&gt;1,AND('График ОП'!R69=предметы!$E$3,COUNTIFS('График ОП'!R69:R85,предметы!$E$12)&gt;0),AND('График ОП'!R69=предметы!$E$12,COUNTIFS('График ОП'!R69:R85,предметы!$E$3)&gt;0),AND('График ОП'!R69=предметы!$E$4,COUNTIFS('График ОП'!R69:R85,предметы!$E$13)&gt;0),AND('График ОП'!R69=предметы!$E$13,COUNTIFS('График ОП'!R69:R85,предметы!$E$4)&gt;0),AND('График ОП'!R69=предметы!$E$5,COUNTIFS('График ОП'!R69:R85,предметы!$E$14)&gt;0),AND('График ОП'!R69=предметы!$E$14,COUNTIFS('График ОП'!R69:R85,предметы!$E$5)&gt;0),AND('График ОП'!R69=предметы!$E$6,COUNTIFS('График ОП'!R69:R85,предметы!$E$15)&gt;0),AND('График ОП'!R69=предметы!$E$15,COUNTIFS('График ОП'!R69:R85,предметы!$E$6)&gt;0),AND('График ОП'!R69=предметы!$E$7,COUNTIFS('График ОП'!R69:R85,предметы!$E$16)&gt;0),AND('График ОП'!R69=предметы!$E$16,COUNTIFS('График ОП'!R69:R85,предметы!$E$7)&gt;0),AND('График ОП'!R69=предметы!$E$8,COUNTIFS('График ОП'!R69:R85,предметы!$E$17)&gt;0),AND('График ОП'!R69=предметы!$E$17,COUNTIFS('График ОП'!R69:R85,предметы!$E$8)&gt;0),AND('График ОП'!R69=предметы!$E$9,COUNTIFS('График ОП'!R69:R85,предметы!$E$18)&gt;0),AND('График ОП'!R69=предметы!$E$18,COUNTIFS('График ОП'!R69:R85,предметы!$E$9)&gt;0),AND('График ОП'!R69=предметы!$E$10,COUNTIFS('График ОП'!R69:R85,предметы!$E$19)&gt;0),AND('График ОП'!R69=предметы!$E$19,COUNTIFS('График ОП'!R69:R85,предметы!$E$10)&gt;0),AND('График ОП'!R69=предметы!$E$11,COUNTIFS('График ОП'!R69:R85,предметы!$E$20)&gt;0),AND('График ОП'!R69=предметы!$E$20,COUNTIFS('График ОП'!R69:R85,предметы!$E$11)&gt;0)),"&lt;17 (ВПР, КР)","*")</f>
        <v>*</v>
      </c>
      <c r="AC68" s="24" t="str">
        <f>IF(OR(COUNTIFS('График ОП'!S69:S85,'График ОП'!S69)&gt;1,AND('График ОП'!S69=предметы!$E$3,COUNTIFS('График ОП'!S69:S85,предметы!$E$12)&gt;0),AND('График ОП'!S69=предметы!$E$12,COUNTIFS('График ОП'!S69:S85,предметы!$E$3)&gt;0),AND('График ОП'!S69=предметы!$E$4,COUNTIFS('График ОП'!S69:S85,предметы!$E$13)&gt;0),AND('График ОП'!S69=предметы!$E$13,COUNTIFS('График ОП'!S69:S85,предметы!$E$4)&gt;0),AND('График ОП'!S69=предметы!$E$5,COUNTIFS('График ОП'!S69:S85,предметы!$E$14)&gt;0),AND('График ОП'!S69=предметы!$E$14,COUNTIFS('График ОП'!S69:S85,предметы!$E$5)&gt;0),AND('График ОП'!S69=предметы!$E$6,COUNTIFS('График ОП'!S69:S85,предметы!$E$15)&gt;0),AND('График ОП'!S69=предметы!$E$15,COUNTIFS('График ОП'!S69:S85,предметы!$E$6)&gt;0),AND('График ОП'!S69=предметы!$E$7,COUNTIFS('График ОП'!S69:S85,предметы!$E$16)&gt;0),AND('График ОП'!S69=предметы!$E$16,COUNTIFS('График ОП'!S69:S85,предметы!$E$7)&gt;0),AND('График ОП'!S69=предметы!$E$8,COUNTIFS('График ОП'!S69:S85,предметы!$E$17)&gt;0),AND('График ОП'!S69=предметы!$E$17,COUNTIFS('График ОП'!S69:S85,предметы!$E$8)&gt;0),AND('График ОП'!S69=предметы!$E$9,COUNTIFS('График ОП'!S69:S85,предметы!$E$18)&gt;0),AND('График ОП'!S69=предметы!$E$18,COUNTIFS('График ОП'!S69:S85,предметы!$E$9)&gt;0),AND('График ОП'!S69=предметы!$E$10,COUNTIFS('График ОП'!S69:S85,предметы!$E$19)&gt;0),AND('График ОП'!S69=предметы!$E$19,COUNTIFS('График ОП'!S69:S85,предметы!$E$10)&gt;0),AND('График ОП'!S69=предметы!$E$11,COUNTIFS('График ОП'!S69:S85,предметы!$E$20)&gt;0),AND('График ОП'!S69=предметы!$E$20,COUNTIFS('График ОП'!S69:S85,предметы!$E$11)&gt;0)),"&lt;17 (ВПР, КР)","*")</f>
        <v>*</v>
      </c>
      <c r="AD68" s="24" t="str">
        <f>IF(OR(COUNTIFS('График ОП'!T69:T85,'График ОП'!T69)&gt;1,AND('График ОП'!T69=предметы!$E$3,COUNTIFS('График ОП'!T69:T85,предметы!$E$12)&gt;0),AND('График ОП'!T69=предметы!$E$12,COUNTIFS('График ОП'!T69:T85,предметы!$E$3)&gt;0),AND('График ОП'!T69=предметы!$E$4,COUNTIFS('График ОП'!T69:T85,предметы!$E$13)&gt;0),AND('График ОП'!T69=предметы!$E$13,COUNTIFS('График ОП'!T69:T85,предметы!$E$4)&gt;0),AND('График ОП'!T69=предметы!$E$5,COUNTIFS('График ОП'!T69:T85,предметы!$E$14)&gt;0),AND('График ОП'!T69=предметы!$E$14,COUNTIFS('График ОП'!T69:T85,предметы!$E$5)&gt;0),AND('График ОП'!T69=предметы!$E$6,COUNTIFS('График ОП'!T69:T85,предметы!$E$15)&gt;0),AND('График ОП'!T69=предметы!$E$15,COUNTIFS('График ОП'!T69:T85,предметы!$E$6)&gt;0),AND('График ОП'!T69=предметы!$E$7,COUNTIFS('График ОП'!T69:T85,предметы!$E$16)&gt;0),AND('График ОП'!T69=предметы!$E$16,COUNTIFS('График ОП'!T69:T85,предметы!$E$7)&gt;0),AND('График ОП'!T69=предметы!$E$8,COUNTIFS('График ОП'!T69:T85,предметы!$E$17)&gt;0),AND('График ОП'!T69=предметы!$E$17,COUNTIFS('График ОП'!T69:T85,предметы!$E$8)&gt;0),AND('График ОП'!T69=предметы!$E$9,COUNTIFS('График ОП'!T69:T85,предметы!$E$18)&gt;0),AND('График ОП'!T69=предметы!$E$18,COUNTIFS('График ОП'!T69:T85,предметы!$E$9)&gt;0),AND('График ОП'!T69=предметы!$E$10,COUNTIFS('График ОП'!T69:T85,предметы!$E$19)&gt;0),AND('График ОП'!T69=предметы!$E$19,COUNTIFS('График ОП'!T69:T85,предметы!$E$10)&gt;0),AND('График ОП'!T69=предметы!$E$11,COUNTIFS('График ОП'!T69:T85,предметы!$E$20)&gt;0),AND('График ОП'!T69=предметы!$E$20,COUNTIFS('График ОП'!T69:T85,предметы!$E$11)&gt;0)),"&lt;17 (ВПР, КР)","*")</f>
        <v>*</v>
      </c>
      <c r="AE6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8" s="24" t="str">
        <f>IF(OR(COUNTIFS('График ОП'!U69:U85,'График ОП'!U69)&gt;1,AND('График ОП'!U69=предметы!$F$3,COUNTIFS('График ОП'!U69:U85,предметы!$F$13)&gt;0),AND('График ОП'!U69=предметы!$F$13,COUNTIFS('График ОП'!U69:U85,предметы!$F$3)&gt;0),AND('График ОП'!U69=предметы!$F$4,COUNTIFS('График ОП'!U69:U85,предметы!$F$14)&gt;0),AND('График ОП'!U69=предметы!$F$14,COUNTIFS('График ОП'!U69:U85,предметы!$F$4)&gt;0),AND('График ОП'!U69=предметы!$F$5,COUNTIFS('График ОП'!U69:U85,предметы!$F$15)&gt;0),AND('График ОП'!U69=предметы!$F$15,COUNTIFS('График ОП'!U69:U85,предметы!$F$5)&gt;0),AND('График ОП'!U69=предметы!$F$6,COUNTIFS('График ОП'!U69:U85,предметы!$F$16)&gt;0),AND('График ОП'!U69=предметы!$F$16,COUNTIFS('График ОП'!U69:U85,предметы!$F$6)&gt;0),AND('График ОП'!U69=предметы!$F$7,COUNTIFS('График ОП'!U69:U85,предметы!$F$17)&gt;0),AND('График ОП'!U69=предметы!$F$17,COUNTIFS('График ОП'!U69:U85,предметы!$F$7)&gt;0),AND('График ОП'!U69=предметы!$F$8,COUNTIFS('График ОП'!U69:U85,предметы!$F$18)&gt;0),AND('График ОП'!U69=предметы!$F$18,COUNTIFS('График ОП'!U69:U85,предметы!$F$8)&gt;0),AND('График ОП'!U69=предметы!$F$9,COUNTIFS('График ОП'!U69:U85,предметы!$F$19)&gt;0),AND('График ОП'!U69=предметы!$F$19,COUNTIFS('График ОП'!U69:U85,предметы!$F$9)&gt;0),AND('График ОП'!U69=предметы!$F$10,COUNTIFS('График ОП'!U69:U85,предметы!$F$20)&gt;0),AND('График ОП'!U69=предметы!$F$20,COUNTIFS('График ОП'!U69:U85,предметы!$F$10)&gt;0),AND('График ОП'!U69=предметы!$F$11,COUNTIFS('График ОП'!U69:U85,предметы!$F$21)&gt;0),AND('График ОП'!U69=предметы!$F$21,COUNTIFS('График ОП'!U69:U85,предметы!$F$11)&gt;0),AND('График ОП'!U69=предметы!$F$12,COUNTIFS('График ОП'!U69:U85,предметы!$F$22)&gt;0),AND('График ОП'!U69=предметы!$F$22,COUNTIFS('График ОП'!U69:U85,предметы!$F$12)&gt;0)),"&lt;17 (ВПР, КР)","*")</f>
        <v>*</v>
      </c>
      <c r="AH68" s="24" t="str">
        <f>IF(OR(COUNTIFS('График ОП'!V69:V85,'График ОП'!V69)&gt;1,AND('График ОП'!V69=предметы!$F$3,COUNTIFS('График ОП'!V69:V85,предметы!$F$13)&gt;0),AND('График ОП'!V69=предметы!$F$13,COUNTIFS('График ОП'!V69:V85,предметы!$F$3)&gt;0),AND('График ОП'!V69=предметы!$F$4,COUNTIFS('График ОП'!V69:V85,предметы!$F$14)&gt;0),AND('График ОП'!V69=предметы!$F$14,COUNTIFS('График ОП'!V69:V85,предметы!$F$4)&gt;0),AND('График ОП'!V69=предметы!$F$5,COUNTIFS('График ОП'!V69:V85,предметы!$F$15)&gt;0),AND('График ОП'!V69=предметы!$F$15,COUNTIFS('График ОП'!V69:V85,предметы!$F$5)&gt;0),AND('График ОП'!V69=предметы!$F$6,COUNTIFS('График ОП'!V69:V85,предметы!$F$16)&gt;0),AND('График ОП'!V69=предметы!$F$16,COUNTIFS('График ОП'!V69:V85,предметы!$F$6)&gt;0),AND('График ОП'!V69=предметы!$F$7,COUNTIFS('График ОП'!V69:V85,предметы!$F$17)&gt;0),AND('График ОП'!V69=предметы!$F$17,COUNTIFS('График ОП'!V69:V85,предметы!$F$7)&gt;0),AND('График ОП'!V69=предметы!$F$8,COUNTIFS('График ОП'!V69:V85,предметы!$F$18)&gt;0),AND('График ОП'!V69=предметы!$F$18,COUNTIFS('График ОП'!V69:V85,предметы!$F$8)&gt;0),AND('График ОП'!V69=предметы!$F$9,COUNTIFS('График ОП'!V69:V85,предметы!$F$19)&gt;0),AND('График ОП'!V69=предметы!$F$19,COUNTIFS('График ОП'!V69:V85,предметы!$F$9)&gt;0),AND('График ОП'!V69=предметы!$F$10,COUNTIFS('График ОП'!V69:V85,предметы!$F$20)&gt;0),AND('График ОП'!V69=предметы!$F$20,COUNTIFS('График ОП'!V69:V85,предметы!$F$10)&gt;0),AND('График ОП'!V69=предметы!$F$11,COUNTIFS('График ОП'!V69:V85,предметы!$F$21)&gt;0),AND('График ОП'!V69=предметы!$F$21,COUNTIFS('График ОП'!V69:V85,предметы!$F$11)&gt;0),AND('График ОП'!V69=предметы!$F$12,COUNTIFS('График ОП'!V69:V85,предметы!$F$22)&gt;0),AND('График ОП'!V69=предметы!$F$22,COUNTIFS('График ОП'!V69:V85,предметы!$F$12)&gt;0)),"&lt;17 (ВПР, КР)","*")</f>
        <v>*</v>
      </c>
      <c r="AI68" s="24" t="str">
        <f>IF(OR(COUNTIFS('График ОП'!W69:W85,'График ОП'!W69)&gt;1,AND('График ОП'!W69=предметы!$F$3,COUNTIFS('График ОП'!W69:W85,предметы!$F$13)&gt;0),AND('График ОП'!W69=предметы!$F$13,COUNTIFS('График ОП'!W69:W85,предметы!$F$3)&gt;0),AND('График ОП'!W69=предметы!$F$4,COUNTIFS('График ОП'!W69:W85,предметы!$F$14)&gt;0),AND('График ОП'!W69=предметы!$F$14,COUNTIFS('График ОП'!W69:W85,предметы!$F$4)&gt;0),AND('График ОП'!W69=предметы!$F$5,COUNTIFS('График ОП'!W69:W85,предметы!$F$15)&gt;0),AND('График ОП'!W69=предметы!$F$15,COUNTIFS('График ОП'!W69:W85,предметы!$F$5)&gt;0),AND('График ОП'!W69=предметы!$F$6,COUNTIFS('График ОП'!W69:W85,предметы!$F$16)&gt;0),AND('График ОП'!W69=предметы!$F$16,COUNTIFS('График ОП'!W69:W85,предметы!$F$6)&gt;0),AND('График ОП'!W69=предметы!$F$7,COUNTIFS('График ОП'!W69:W85,предметы!$F$17)&gt;0),AND('График ОП'!W69=предметы!$F$17,COUNTIFS('График ОП'!W69:W85,предметы!$F$7)&gt;0),AND('График ОП'!W69=предметы!$F$8,COUNTIFS('График ОП'!W69:W85,предметы!$F$18)&gt;0),AND('График ОП'!W69=предметы!$F$18,COUNTIFS('График ОП'!W69:W85,предметы!$F$8)&gt;0),AND('График ОП'!W69=предметы!$F$9,COUNTIFS('График ОП'!W69:W85,предметы!$F$19)&gt;0),AND('График ОП'!W69=предметы!$F$19,COUNTIFS('График ОП'!W69:W85,предметы!$F$9)&gt;0),AND('График ОП'!W69=предметы!$F$10,COUNTIFS('График ОП'!W69:W85,предметы!$F$20)&gt;0),AND('График ОП'!W69=предметы!$F$20,COUNTIFS('График ОП'!W69:W85,предметы!$F$10)&gt;0),AND('График ОП'!W69=предметы!$F$11,COUNTIFS('График ОП'!W69:W85,предметы!$F$21)&gt;0),AND('График ОП'!W69=предметы!$F$21,COUNTIFS('График ОП'!W69:W85,предметы!$F$11)&gt;0),AND('График ОП'!W69=предметы!$F$12,COUNTIFS('График ОП'!W69:W85,предметы!$F$22)&gt;0),AND('График ОП'!W69=предметы!$F$22,COUNTIFS('График ОП'!W69:W85,предметы!$F$12)&gt;0)),"&lt;17 (ВПР, КР)","*")</f>
        <v>*</v>
      </c>
      <c r="AJ68" s="24" t="str">
        <f>IF(OR(COUNTIFS('График ОП'!X69:X85,'График ОП'!X69)&gt;1,AND('График ОП'!X69=предметы!$F$3,COUNTIFS('График ОП'!X69:X85,предметы!$F$13)&gt;0),AND('График ОП'!X69=предметы!$F$13,COUNTIFS('График ОП'!X69:X85,предметы!$F$3)&gt;0),AND('График ОП'!X69=предметы!$F$4,COUNTIFS('График ОП'!X69:X85,предметы!$F$14)&gt;0),AND('График ОП'!X69=предметы!$F$14,COUNTIFS('График ОП'!X69:X85,предметы!$F$4)&gt;0),AND('График ОП'!X69=предметы!$F$5,COUNTIFS('График ОП'!X69:X85,предметы!$F$15)&gt;0),AND('График ОП'!X69=предметы!$F$15,COUNTIFS('График ОП'!X69:X85,предметы!$F$5)&gt;0),AND('График ОП'!X69=предметы!$F$6,COUNTIFS('График ОП'!X69:X85,предметы!$F$16)&gt;0),AND('График ОП'!X69=предметы!$F$16,COUNTIFS('График ОП'!X69:X85,предметы!$F$6)&gt;0),AND('График ОП'!X69=предметы!$F$7,COUNTIFS('График ОП'!X69:X85,предметы!$F$17)&gt;0),AND('График ОП'!X69=предметы!$F$17,COUNTIFS('График ОП'!X69:X85,предметы!$F$7)&gt;0),AND('График ОП'!X69=предметы!$F$8,COUNTIFS('График ОП'!X69:X85,предметы!$F$18)&gt;0),AND('График ОП'!X69=предметы!$F$18,COUNTIFS('График ОП'!X69:X85,предметы!$F$8)&gt;0),AND('График ОП'!X69=предметы!$F$9,COUNTIFS('График ОП'!X69:X85,предметы!$F$19)&gt;0),AND('График ОП'!X69=предметы!$F$19,COUNTIFS('График ОП'!X69:X85,предметы!$F$9)&gt;0),AND('График ОП'!X69=предметы!$F$10,COUNTIFS('График ОП'!X69:X85,предметы!$F$20)&gt;0),AND('График ОП'!X69=предметы!$F$20,COUNTIFS('График ОП'!X69:X85,предметы!$F$10)&gt;0),AND('График ОП'!X69=предметы!$F$11,COUNTIFS('График ОП'!X69:X85,предметы!$F$21)&gt;0),AND('График ОП'!X69=предметы!$F$21,COUNTIFS('График ОП'!X69:X85,предметы!$F$11)&gt;0),AND('График ОП'!X69=предметы!$F$12,COUNTIFS('График ОП'!X69:X85,предметы!$F$22)&gt;0),AND('График ОП'!X69=предметы!$F$22,COUNTIFS('График ОП'!X69:X85,предметы!$F$12)&gt;0)),"&lt;17 (ВПР, КР)","*")</f>
        <v>*</v>
      </c>
      <c r="AK68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8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8" s="24" t="str">
        <f>IF(OR(COUNTIFS('График ОП'!Y69:Y85,'График ОП'!Y69)&gt;1,AND('График ОП'!Y69=предметы!$G$3,COUNTIFS('График ОП'!Y69:Y85,предметы!$G$15)&gt;0),AND('График ОП'!Y69=предметы!$G$15,COUNTIFS('График ОП'!Y69:Y85,предметы!$G$3)&gt;0),AND('График ОП'!Y69=предметы!$G$4,COUNTIFS('График ОП'!Y69:Y85,предметы!$G$18)&gt;0),AND('График ОП'!Y69=предметы!$G$18,COUNTIFS('График ОП'!Y69:Y85,предметы!$G$4)&gt;0),AND('График ОП'!Y69=предметы!$G$5,COUNTIFS('График ОП'!Y69:Y85,предметы!$G$19)&gt;0),AND('График ОП'!Y69=предметы!$G$19,COUNTIFS('График ОП'!Y69:Y85,предметы!$G$5)&gt;0),AND('График ОП'!Y69=предметы!$G$6,COUNTIFS('График ОП'!Y69:Y85,предметы!$G$20)&gt;0),AND('График ОП'!Y69=предметы!$G$20,COUNTIFS('График ОП'!Y69:Y85,предметы!$G$6)&gt;0),AND('График ОП'!Y69=предметы!$G$7,COUNTIFS('График ОП'!Y69:Y85,предметы!$G$21)&gt;0),AND('График ОП'!Y69=предметы!$G$21,COUNTIFS('График ОП'!Y69:Y85,предметы!$G$7)&gt;0),AND('График ОП'!Y69=предметы!$G$8,COUNTIFS('График ОП'!Y69:Y85,предметы!$G$22)&gt;0),AND('График ОП'!Y69=предметы!$G$22,COUNTIFS('График ОП'!Y69:Y85,предметы!$G$8)&gt;0),AND('График ОП'!Y69=предметы!$G$9,COUNTIFS('График ОП'!Y69:Y85,предметы!$G$23)&gt;0),AND('График ОП'!Y69=предметы!$G$23,COUNTIFS('График ОП'!Y69:Y85,предметы!$G$9)&gt;0),AND('График ОП'!Y69=предметы!$G$10,COUNTIFS('График ОП'!Y69:Y85,предметы!$G$24)&gt;0),AND('График ОП'!Y69=предметы!$G$24,COUNTIFS('График ОП'!Y69:Y85,предметы!$G$10)&gt;0),AND('График ОП'!Y69=предметы!$G$11,COUNTIFS('График ОП'!Y69:Y85,предметы!$G$25)&gt;0),AND('График ОП'!Y69=предметы!$G$25,COUNTIFS('График ОП'!Y69:Y85,предметы!$G$11)&gt;0),AND('График ОП'!Y69=предметы!$G$12,COUNTIFS('График ОП'!Y69:Y85,предметы!$G$26)&gt;0),AND('График ОП'!Y69=предметы!$G$26,COUNTIFS('График ОП'!Y69:Y85,предметы!$G$12)&gt;0),AND('График ОП'!Y69=предметы!$G$13,COUNTIFS('График ОП'!Y69:Y85,предметы!$G$27)&gt;0),AND('График ОП'!Y69=предметы!$G$27,COUNTIFS('График ОП'!Y69:Y85,предметы!$G$13)&gt;0),AND('График ОП'!Y69=предметы!$G$14,COUNTIFS('График ОП'!Y69:Y85,предметы!$G$28)&gt;0),AND('График ОП'!Y69=предметы!$G$28,COUNTIFS('График ОП'!Y69:Y85,предметы!$G$14)&gt;0)),"&lt;17 (ВПР, КР)","*")</f>
        <v>*</v>
      </c>
      <c r="AN68" s="24" t="str">
        <f>IF(OR(COUNTIFS('График ОП'!Z69:Z85,'График ОП'!Z69)&gt;1,AND('График ОП'!Z69=предметы!$G$3,COUNTIFS('График ОП'!Z69:Z85,предметы!$G$15)&gt;0),AND('График ОП'!Z69=предметы!$G$15,COUNTIFS('График ОП'!Z69:Z85,предметы!$G$3)&gt;0),AND('График ОП'!Z69=предметы!$G$4,COUNTIFS('График ОП'!Z69:Z85,предметы!$G$18)&gt;0),AND('График ОП'!Z69=предметы!$G$18,COUNTIFS('График ОП'!Z69:Z85,предметы!$G$4)&gt;0),AND('График ОП'!Z69=предметы!$G$5,COUNTIFS('График ОП'!Z69:Z85,предметы!$G$19)&gt;0),AND('График ОП'!Z69=предметы!$G$19,COUNTIFS('График ОП'!Z69:Z85,предметы!$G$5)&gt;0),AND('График ОП'!Z69=предметы!$G$6,COUNTIFS('График ОП'!Z69:Z85,предметы!$G$20)&gt;0),AND('График ОП'!Z69=предметы!$G$20,COUNTIFS('График ОП'!Z69:Z85,предметы!$G$6)&gt;0),AND('График ОП'!Z69=предметы!$G$7,COUNTIFS('График ОП'!Z69:Z85,предметы!$G$21)&gt;0),AND('График ОП'!Z69=предметы!$G$21,COUNTIFS('График ОП'!Z69:Z85,предметы!$G$7)&gt;0),AND('График ОП'!Z69=предметы!$G$8,COUNTIFS('График ОП'!Z69:Z85,предметы!$G$22)&gt;0),AND('График ОП'!Z69=предметы!$G$22,COUNTIFS('График ОП'!Z69:Z85,предметы!$G$8)&gt;0),AND('График ОП'!Z69=предметы!$G$9,COUNTIFS('График ОП'!Z69:Z85,предметы!$G$23)&gt;0),AND('График ОП'!Z69=предметы!$G$23,COUNTIFS('График ОП'!Z69:Z85,предметы!$G$9)&gt;0),AND('График ОП'!Z69=предметы!$G$10,COUNTIFS('График ОП'!Z69:Z85,предметы!$G$24)&gt;0),AND('График ОП'!Z69=предметы!$G$24,COUNTIFS('График ОП'!Z69:Z85,предметы!$G$10)&gt;0),AND('График ОП'!Z69=предметы!$G$11,COUNTIFS('График ОП'!Z69:Z85,предметы!$G$25)&gt;0),AND('График ОП'!Z69=предметы!$G$25,COUNTIFS('График ОП'!Z69:Z85,предметы!$G$11)&gt;0),AND('График ОП'!Z69=предметы!$G$12,COUNTIFS('График ОП'!Z69:Z85,предметы!$G$26)&gt;0),AND('График ОП'!Z69=предметы!$G$26,COUNTIFS('График ОП'!Z69:Z85,предметы!$G$12)&gt;0),AND('График ОП'!Z69=предметы!$G$13,COUNTIFS('График ОП'!Z69:Z85,предметы!$G$27)&gt;0),AND('График ОП'!Z69=предметы!$G$27,COUNTIFS('График ОП'!Z69:Z85,предметы!$G$13)&gt;0),AND('График ОП'!Z69=предметы!$G$14,COUNTIFS('График ОП'!Z69:Z85,предметы!$G$28)&gt;0),AND('График ОП'!Z69=предметы!$G$28,COUNTIFS('График ОП'!Z69:Z85,предметы!$G$14)&gt;0)),"&lt;17 (ВПР, КР)","*")</f>
        <v>*</v>
      </c>
      <c r="AO68" s="24" t="str">
        <f>IF(OR(COUNTIFS('График ОП'!AA69:AA85,'График ОП'!AA69)&gt;1,AND('График ОП'!AA69=предметы!$G$3,COUNTIFS('График ОП'!AA69:AA85,предметы!$G$15)&gt;0),AND('График ОП'!AA69=предметы!$G$15,COUNTIFS('График ОП'!AA69:AA85,предметы!$G$3)&gt;0),AND('График ОП'!AA69=предметы!$G$4,COUNTIFS('График ОП'!AA69:AA85,предметы!$G$18)&gt;0),AND('График ОП'!AA69=предметы!$G$18,COUNTIFS('График ОП'!AA69:AA85,предметы!$G$4)&gt;0),AND('График ОП'!AA69=предметы!$G$5,COUNTIFS('График ОП'!AA69:AA85,предметы!$G$19)&gt;0),AND('График ОП'!AA69=предметы!$G$19,COUNTIFS('График ОП'!AA69:AA85,предметы!$G$5)&gt;0),AND('График ОП'!AA69=предметы!$G$6,COUNTIFS('График ОП'!AA69:AA85,предметы!$G$20)&gt;0),AND('График ОП'!AA69=предметы!$G$20,COUNTIFS('График ОП'!AA69:AA85,предметы!$G$6)&gt;0),AND('График ОП'!AA69=предметы!$G$7,COUNTIFS('График ОП'!AA69:AA85,предметы!$G$21)&gt;0),AND('График ОП'!AA69=предметы!$G$21,COUNTIFS('График ОП'!AA69:AA85,предметы!$G$7)&gt;0),AND('График ОП'!AA69=предметы!$G$8,COUNTIFS('График ОП'!AA69:AA85,предметы!$G$22)&gt;0),AND('График ОП'!AA69=предметы!$G$22,COUNTIFS('График ОП'!AA69:AA85,предметы!$G$8)&gt;0),AND('График ОП'!AA69=предметы!$G$9,COUNTIFS('График ОП'!AA69:AA85,предметы!$G$23)&gt;0),AND('График ОП'!AA69=предметы!$G$23,COUNTIFS('График ОП'!AA69:AA85,предметы!$G$9)&gt;0),AND('График ОП'!AA69=предметы!$G$10,COUNTIFS('График ОП'!AA69:AA85,предметы!$G$24)&gt;0),AND('График ОП'!AA69=предметы!$G$24,COUNTIFS('График ОП'!AA69:AA85,предметы!$G$10)&gt;0),AND('График ОП'!AA69=предметы!$G$11,COUNTIFS('График ОП'!AA69:AA85,предметы!$G$25)&gt;0),AND('График ОП'!AA69=предметы!$G$25,COUNTIFS('График ОП'!AA69:AA85,предметы!$G$11)&gt;0),AND('График ОП'!AA69=предметы!$G$12,COUNTIFS('График ОП'!AA69:AA85,предметы!$G$26)&gt;0),AND('График ОП'!AA69=предметы!$G$26,COUNTIFS('График ОП'!AA69:AA85,предметы!$G$12)&gt;0),AND('График ОП'!AA69=предметы!$G$13,COUNTIFS('График ОП'!AA69:AA85,предметы!$G$27)&gt;0),AND('График ОП'!AA69=предметы!$G$27,COUNTIFS('График ОП'!AA69:AA85,предметы!$G$13)&gt;0),AND('График ОП'!AA69=предметы!$G$14,COUNTIFS('График ОП'!AA69:AA85,предметы!$G$28)&gt;0),AND('График ОП'!AA69=предметы!$G$28,COUNTIFS('График ОП'!AA69:AA85,предметы!$G$14)&gt;0)),"&lt;17 (ВПР, КР)","*")</f>
        <v>*</v>
      </c>
      <c r="AP6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8" s="24" t="str">
        <f>IF(OR(COUNTIFS('График ОП'!AB69:AB85,'График ОП'!AB69)&gt;1,AND('График ОП'!AB69=предметы!$H$3,COUNTIFS('График ОП'!AB69:AB85,предметы!$H$16)&gt;0),AND('График ОП'!AB69=предметы!$H$16,COUNTIFS('График ОП'!AB69:AB85,предметы!$H$3)&gt;0),AND('График ОП'!AB69=предметы!$H$4,COUNTIFS('График ОП'!AB69:AB85,предметы!$H$19)&gt;0),AND('График ОП'!AB69=предметы!$H$19,COUNTIFS('График ОП'!AB69:AB85,предметы!$H$4)&gt;0),AND('График ОП'!AB69=предметы!$H$5,COUNTIFS('График ОП'!AB69:AB85,предметы!$H$20)&gt;0),AND('График ОП'!AB69=предметы!$H$20,COUNTIFS('График ОП'!AB69:AB85,предметы!$H$5)&gt;0),AND('График ОП'!AB69=предметы!$H$6,COUNTIFS('График ОП'!AB69:AB85,предметы!$H$21)&gt;0),AND('График ОП'!AB69=предметы!$H$21,COUNTIFS('График ОП'!AB69:AB85,предметы!$H$6)&gt;0),AND('График ОП'!AB69=предметы!$H$7,COUNTIFS('График ОП'!AB69:AB85,предметы!$H$22)&gt;0),AND('График ОП'!AB69=предметы!$H$22,COUNTIFS('График ОП'!AB69:AB85,предметы!$H$7)&gt;0),AND('График ОП'!AB69=предметы!$H$8,COUNTIFS('График ОП'!AB69:AB85,предметы!$H$23)&gt;0),AND('График ОП'!AB69=предметы!$H$23,COUNTIFS('График ОП'!AB69:AB85,предметы!$H$8)&gt;0),AND('График ОП'!AB69=предметы!$H$9,COUNTIFS('График ОП'!AB69:AB85,предметы!$H$24)&gt;0),AND('График ОП'!AB69=предметы!$H$24,COUNTIFS('График ОП'!AB69:AB85,предметы!$H$9)&gt;0),AND('График ОП'!AB69=предметы!$H$10,COUNTIFS('График ОП'!AB69:AB85,предметы!$H$25)&gt;0),AND('График ОП'!AB69=предметы!$H$25,COUNTIFS('График ОП'!AB69:AB85,предметы!$H$10)&gt;0),AND('График ОП'!AB69=предметы!$H$11,COUNTIFS('График ОП'!AB69:AB85,предметы!$H$26)&gt;0),AND('График ОП'!AB69=предметы!$H$26,COUNTIFS('График ОП'!AB69:AB85,предметы!$H$11)&gt;0),AND('График ОП'!AB69=предметы!$H$12,COUNTIFS('График ОП'!AB69:AB85,предметы!$H$27)&gt;0),AND('График ОП'!AB69=предметы!$H$27,COUNTIFS('График ОП'!AB69:AB85,предметы!$H$12)&gt;0),AND('График ОП'!AB69=предметы!$H$13,COUNTIFS('График ОП'!AB69:AB85,предметы!$H$28)&gt;0),AND('График ОП'!AB69=предметы!$H$28,COUNTIFS('График ОП'!AB69:AB85,предметы!$H$13)&gt;0),AND('График ОП'!AB69=предметы!$H$14,COUNTIFS('График ОП'!AB69:AB85,предметы!$H$29)&gt;0),AND('График ОП'!AB69=предметы!$H$29,COUNTIFS('График ОП'!AB69:AB85,предметы!$H$14)&gt;0),AND('График ОП'!AB69=предметы!$H$15,COUNTIFS('График ОП'!AB69:AB85,предметы!$H$30)&gt;0),AND('График ОП'!AB69=предметы!$H$30,COUNTIFS('График ОП'!AB69:AB85,предметы!$H$15)&gt;0)),"&lt;17 (ВПР, КР)","*")</f>
        <v>*</v>
      </c>
      <c r="AT68" s="24" t="str">
        <f>IF(OR(COUNTIFS('График ОП'!AC69:AC85,'График ОП'!AC69)&gt;1,AND('График ОП'!AC69=предметы!$H$3,COUNTIFS('График ОП'!AC69:AC85,предметы!$H$16)&gt;0),AND('График ОП'!AC69=предметы!$H$16,COUNTIFS('График ОП'!AC69:AC85,предметы!$H$3)&gt;0),AND('График ОП'!AC69=предметы!$H$4,COUNTIFS('График ОП'!AC69:AC85,предметы!$H$19)&gt;0),AND('График ОП'!AC69=предметы!$H$19,COUNTIFS('График ОП'!AC69:AC85,предметы!$H$4)&gt;0),AND('График ОП'!AC69=предметы!$H$5,COUNTIFS('График ОП'!AC69:AC85,предметы!$H$20)&gt;0),AND('График ОП'!AC69=предметы!$H$20,COUNTIFS('График ОП'!AC69:AC85,предметы!$H$5)&gt;0),AND('График ОП'!AC69=предметы!$H$6,COUNTIFS('График ОП'!AC69:AC85,предметы!$H$21)&gt;0),AND('График ОП'!AC69=предметы!$H$21,COUNTIFS('График ОП'!AC69:AC85,предметы!$H$6)&gt;0),AND('График ОП'!AC69=предметы!$H$7,COUNTIFS('График ОП'!AC69:AC85,предметы!$H$22)&gt;0),AND('График ОП'!AC69=предметы!$H$22,COUNTIFS('График ОП'!AC69:AC85,предметы!$H$7)&gt;0),AND('График ОП'!AC69=предметы!$H$8,COUNTIFS('График ОП'!AC69:AC85,предметы!$H$23)&gt;0),AND('График ОП'!AC69=предметы!$H$23,COUNTIFS('График ОП'!AC69:AC85,предметы!$H$8)&gt;0),AND('График ОП'!AC69=предметы!$H$9,COUNTIFS('График ОП'!AC69:AC85,предметы!$H$24)&gt;0),AND('График ОП'!AC69=предметы!$H$24,COUNTIFS('График ОП'!AC69:AC85,предметы!$H$9)&gt;0),AND('График ОП'!AC69=предметы!$H$10,COUNTIFS('График ОП'!AC69:AC85,предметы!$H$25)&gt;0),AND('График ОП'!AC69=предметы!$H$25,COUNTIFS('График ОП'!AC69:AC85,предметы!$H$10)&gt;0),AND('График ОП'!AC69=предметы!$H$11,COUNTIFS('График ОП'!AC69:AC85,предметы!$H$26)&gt;0),AND('График ОП'!AC69=предметы!$H$26,COUNTIFS('График ОП'!AC69:AC85,предметы!$H$11)&gt;0),AND('График ОП'!AC69=предметы!$H$12,COUNTIFS('График ОП'!AC69:AC85,предметы!$H$27)&gt;0),AND('График ОП'!AC69=предметы!$H$27,COUNTIFS('График ОП'!AC69:AC85,предметы!$H$12)&gt;0),AND('График ОП'!AC69=предметы!$H$13,COUNTIFS('График ОП'!AC69:AC85,предметы!$H$28)&gt;0),AND('График ОП'!AC69=предметы!$H$28,COUNTIFS('График ОП'!AC69:AC85,предметы!$H$13)&gt;0),AND('График ОП'!AC69=предметы!$H$14,COUNTIFS('График ОП'!AC69:AC85,предметы!$H$29)&gt;0),AND('График ОП'!AC69=предметы!$H$29,COUNTIFS('График ОП'!AC69:AC85,предметы!$H$14)&gt;0),AND('График ОП'!AC69=предметы!$H$15,COUNTIFS('График ОП'!AC69:AC85,предметы!$H$30)&gt;0),AND('График ОП'!AC69=предметы!$H$30,COUNTIFS('График ОП'!AC69:AC85,предметы!$H$15)&gt;0)),"&lt;17 (ВПР, КР)","*")</f>
        <v>*</v>
      </c>
      <c r="AU68" s="24" t="str">
        <f>IF(OR(COUNTIFS('График ОП'!AD69:AD85,'График ОП'!AD69)&gt;1,AND('График ОП'!AD69=предметы!$H$3,COUNTIFS('График ОП'!AD69:AD85,предметы!$H$16)&gt;0),AND('График ОП'!AD69=предметы!$H$16,COUNTIFS('График ОП'!AD69:AD85,предметы!$H$3)&gt;0),AND('График ОП'!AD69=предметы!$H$4,COUNTIFS('График ОП'!AD69:AD85,предметы!$H$19)&gt;0),AND('График ОП'!AD69=предметы!$H$19,COUNTIFS('График ОП'!AD69:AD85,предметы!$H$4)&gt;0),AND('График ОП'!AD69=предметы!$H$5,COUNTIFS('График ОП'!AD69:AD85,предметы!$H$20)&gt;0),AND('График ОП'!AD69=предметы!$H$20,COUNTIFS('График ОП'!AD69:AD85,предметы!$H$5)&gt;0),AND('График ОП'!AD69=предметы!$H$6,COUNTIFS('График ОП'!AD69:AD85,предметы!$H$21)&gt;0),AND('График ОП'!AD69=предметы!$H$21,COUNTIFS('График ОП'!AD69:AD85,предметы!$H$6)&gt;0),AND('График ОП'!AD69=предметы!$H$7,COUNTIFS('График ОП'!AD69:AD85,предметы!$H$22)&gt;0),AND('График ОП'!AD69=предметы!$H$22,COUNTIFS('График ОП'!AD69:AD85,предметы!$H$7)&gt;0),AND('График ОП'!AD69=предметы!$H$8,COUNTIFS('График ОП'!AD69:AD85,предметы!$H$23)&gt;0),AND('График ОП'!AD69=предметы!$H$23,COUNTIFS('График ОП'!AD69:AD85,предметы!$H$8)&gt;0),AND('График ОП'!AD69=предметы!$H$9,COUNTIFS('График ОП'!AD69:AD85,предметы!$H$24)&gt;0),AND('График ОП'!AD69=предметы!$H$24,COUNTIFS('График ОП'!AD69:AD85,предметы!$H$9)&gt;0),AND('График ОП'!AD69=предметы!$H$10,COUNTIFS('График ОП'!AD69:AD85,предметы!$H$25)&gt;0),AND('График ОП'!AD69=предметы!$H$25,COUNTIFS('График ОП'!AD69:AD85,предметы!$H$10)&gt;0),AND('График ОП'!AD69=предметы!$H$11,COUNTIFS('График ОП'!AD69:AD85,предметы!$H$26)&gt;0),AND('График ОП'!AD69=предметы!$H$26,COUNTIFS('График ОП'!AD69:AD85,предметы!$H$11)&gt;0),AND('График ОП'!AD69=предметы!$H$12,COUNTIFS('График ОП'!AD69:AD85,предметы!$H$27)&gt;0),AND('График ОП'!AD69=предметы!$H$27,COUNTIFS('График ОП'!AD69:AD85,предметы!$H$12)&gt;0),AND('График ОП'!AD69=предметы!$H$13,COUNTIFS('График ОП'!AD69:AD85,предметы!$H$28)&gt;0),AND('График ОП'!AD69=предметы!$H$28,COUNTIFS('График ОП'!AD69:AD85,предметы!$H$13)&gt;0),AND('График ОП'!AD69=предметы!$H$14,COUNTIFS('График ОП'!AD69:AD85,предметы!$H$29)&gt;0),AND('График ОП'!AD69=предметы!$H$29,COUNTIFS('График ОП'!AD69:AD85,предметы!$H$14)&gt;0),AND('График ОП'!AD69=предметы!$H$15,COUNTIFS('График ОП'!AD69:AD85,предметы!$H$30)&gt;0),AND('График ОП'!AD69=предметы!$H$30,COUNTIFS('График ОП'!AD69:AD85,предметы!$H$15)&gt;0)),"&lt;17 (ВПР, КР)","*")</f>
        <v>*</v>
      </c>
      <c r="AV68" s="24" t="str">
        <f>IF(OR(COUNTIFS('График ОП'!AE69:AE85,'График ОП'!AE69)&gt;1,AND('График ОП'!AE69=предметы!$H$3,COUNTIFS('График ОП'!AE69:AE85,предметы!$H$16)&gt;0),AND('График ОП'!AE69=предметы!$H$16,COUNTIFS('График ОП'!AE69:AE85,предметы!$H$3)&gt;0),AND('График ОП'!AE69=предметы!$H$4,COUNTIFS('График ОП'!AE69:AE85,предметы!$H$19)&gt;0),AND('График ОП'!AE69=предметы!$H$19,COUNTIFS('График ОП'!AE69:AE85,предметы!$H$4)&gt;0),AND('График ОП'!AE69=предметы!$H$5,COUNTIFS('График ОП'!AE69:AE85,предметы!$H$20)&gt;0),AND('График ОП'!AE69=предметы!$H$20,COUNTIFS('График ОП'!AE69:AE85,предметы!$H$5)&gt;0),AND('График ОП'!AE69=предметы!$H$6,COUNTIFS('График ОП'!AE69:AE85,предметы!$H$21)&gt;0),AND('График ОП'!AE69=предметы!$H$21,COUNTIFS('График ОП'!AE69:AE85,предметы!$H$6)&gt;0),AND('График ОП'!AE69=предметы!$H$7,COUNTIFS('График ОП'!AE69:AE85,предметы!$H$22)&gt;0),AND('График ОП'!AE69=предметы!$H$22,COUNTIFS('График ОП'!AE69:AE85,предметы!$H$7)&gt;0),AND('График ОП'!AE69=предметы!$H$8,COUNTIFS('График ОП'!AE69:AE85,предметы!$H$23)&gt;0),AND('График ОП'!AE69=предметы!$H$23,COUNTIFS('График ОП'!AE69:AE85,предметы!$H$8)&gt;0),AND('График ОП'!AE69=предметы!$H$9,COUNTIFS('График ОП'!AE69:AE85,предметы!$H$24)&gt;0),AND('График ОП'!AE69=предметы!$H$24,COUNTIFS('График ОП'!AE69:AE85,предметы!$H$9)&gt;0),AND('График ОП'!AE69=предметы!$H$10,COUNTIFS('График ОП'!AE69:AE85,предметы!$H$25)&gt;0),AND('График ОП'!AE69=предметы!$H$25,COUNTIFS('График ОП'!AE69:AE85,предметы!$H$10)&gt;0),AND('График ОП'!AE69=предметы!$H$11,COUNTIFS('График ОП'!AE69:AE85,предметы!$H$26)&gt;0),AND('График ОП'!AE69=предметы!$H$26,COUNTIFS('График ОП'!AE69:AE85,предметы!$H$11)&gt;0),AND('График ОП'!AE69=предметы!$H$12,COUNTIFS('График ОП'!AE69:AE85,предметы!$H$27)&gt;0),AND('График ОП'!AE69=предметы!$H$27,COUNTIFS('График ОП'!AE69:AE85,предметы!$H$12)&gt;0),AND('График ОП'!AE69=предметы!$H$13,COUNTIFS('График ОП'!AE69:AE85,предметы!$H$28)&gt;0),AND('График ОП'!AE69=предметы!$H$28,COUNTIFS('График ОП'!AE69:AE85,предметы!$H$13)&gt;0),AND('График ОП'!AE69=предметы!$H$14,COUNTIFS('График ОП'!AE69:AE85,предметы!$H$29)&gt;0),AND('График ОП'!AE69=предметы!$H$29,COUNTIFS('График ОП'!AE69:AE85,предметы!$H$14)&gt;0),AND('График ОП'!AE69=предметы!$H$15,COUNTIFS('График ОП'!AE69:AE85,предметы!$H$30)&gt;0),AND('График ОП'!AE69=предметы!$H$30,COUNTIFS('График ОП'!AE69:AE85,предметы!$H$15)&gt;0)),"&lt;17 (ВПР, КР)","*")</f>
        <v>*</v>
      </c>
      <c r="AW68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8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8" s="24" t="str">
        <f>IF(COUNTIFS('График ОП'!AF69:AF85,'График ОП'!AF69)&gt;1,"&lt;17 (ВПР, КР)","*")</f>
        <v>*</v>
      </c>
      <c r="AZ68" s="24" t="str">
        <f>IF(COUNTIFS('График ОП'!AG69:AG85,'График ОП'!AG69)&gt;1,"&lt;17 (ВПР, КР)","*")</f>
        <v>*</v>
      </c>
      <c r="BA68" s="24" t="str">
        <f>IF(COUNTIFS('График ОП'!AH69:AH85,'График ОП'!AH69)&gt;1,"&lt;17 (ВПР, КР)","*")</f>
        <v>*</v>
      </c>
      <c r="BB68" s="24" t="e">
        <f>IF(COUNTIFS('График ОП'!#REF!,'График ОП'!#REF!)&gt;1,"&lt;17 (ВПР, КР)","*")</f>
        <v>#REF!</v>
      </c>
      <c r="BC68" s="24" t="e">
        <f>IF(COUNTIFS('График ОП'!#REF!,'График ОП'!#REF!)&gt;1,"&lt;17 (ВПР, КР)","*")</f>
        <v>#REF!</v>
      </c>
      <c r="BD68" s="24" t="e">
        <f>IF(COUNTIFS('График ОП'!#REF!,'График ОП'!#REF!)&gt;1,"&lt;17 (ВПР, КР)","*")</f>
        <v>#REF!</v>
      </c>
      <c r="BE68" s="24" t="str">
        <f>IF(OR(COUNTIFS('График ОП'!AI69:AI85,'График ОП'!AI69)&gt;1,AND('График ОП'!AI69=предметы!$J$3,COUNTIFS('График ОП'!AI69:AI85,предметы!$J$16)&gt;0),AND('График ОП'!AI69=предметы!$J$16,COUNTIFS('График ОП'!AI69:AI85,предметы!$J$3)&gt;0),AND('График ОП'!AI69=предметы!$J$4,COUNTIFS('График ОП'!AI69:AI85,предметы!$J$19)&gt;0),AND('График ОП'!AI69=предметы!$J$19,COUNTIFS('График ОП'!AI69:AI85,предметы!$J$4)&gt;0),AND('График ОП'!AI69=предметы!$J$5,COUNTIFS('График ОП'!AI69:AI85,предметы!$J$20)&gt;0),AND('График ОП'!AI69=предметы!$J$20,COUNTIFS('График ОП'!AI69:AI85,предметы!$J$5)&gt;0),AND('График ОП'!AI69=предметы!$J$6,COUNTIFS('График ОП'!AI69:AI85,предметы!$J$21)&gt;0),AND('График ОП'!AI69=предметы!$J$21,COUNTIFS('График ОП'!AI69:AI85,предметы!$J$6)&gt;0),AND('График ОП'!AI69=предметы!$J$7,COUNTIFS('График ОП'!AI69:AI85,предметы!$J$22)&gt;0),AND('График ОП'!AI69=предметы!$J$22,COUNTIFS('График ОП'!AI69:AI85,предметы!$J$7)&gt;0),AND('График ОП'!AI69=предметы!$J$8,COUNTIFS('График ОП'!AI69:AI85,предметы!$J$23)&gt;0),AND('График ОП'!AI69=предметы!$J$23,COUNTIFS('График ОП'!AI69:AI85,предметы!$J$8)&gt;0),AND('График ОП'!AI69=предметы!$J$9,COUNTIFS('График ОП'!AI69:AI85,предметы!$J$24)&gt;0),AND('График ОП'!AI69=предметы!$J$24,COUNTIFS('График ОП'!AI69:AI85,предметы!$J$9)&gt;0),AND('График ОП'!AI69=предметы!$J$10,COUNTIFS('График ОП'!AI69:AI85,предметы!$J$25)&gt;0),AND('График ОП'!AI69=предметы!$J$25,COUNTIFS('График ОП'!AI69:AI85,предметы!$J$10)&gt;0),AND('График ОП'!AI69=предметы!$J$11,COUNTIFS('График ОП'!AI69:AI85,предметы!$J$26)&gt;0),AND('График ОП'!AI69=предметы!$J$26,COUNTIFS('График ОП'!AI69:AI85,предметы!$J$11)&gt;0),AND('График ОП'!AI69=предметы!$J$12,COUNTIFS('График ОП'!AI69:AI85,предметы!$J$27)&gt;0),AND('График ОП'!AI69=предметы!$J$27,COUNTIFS('График ОП'!AI69:AI85,предметы!$J$12)&gt;0),AND('График ОП'!AI69=предметы!$J$13,COUNTIFS('График ОП'!AI69:AI85,предметы!$J$28)&gt;0),AND('График ОП'!AI69=предметы!$J$28,COUNTIFS('График ОП'!AI69:AI85,предметы!$J$13)&gt;0),AND('График ОП'!AI69=предметы!$J$14,COUNTIFS('График ОП'!AI69:AI85,предметы!$J$29)&gt;0),AND('График ОП'!AI69=предметы!$J$29,COUNTIFS('График ОП'!AI69:AI85,предметы!$J$14)&gt;0),AND('График ОП'!AI69=предметы!$J$15,COUNTIFS('График ОП'!AI69:AI85,предметы!$J$30)&gt;0),AND('График ОП'!AI69=предметы!$J$30,COUNTIFS('График ОП'!AI69:AI85,предметы!$J$15)&gt;0)),"&lt;17 (ВПР, КР)","*")</f>
        <v>*</v>
      </c>
      <c r="BF68" s="24" t="str">
        <f>IF(OR(COUNTIFS('График ОП'!AJ69:AJ85,'График ОП'!AJ69)&gt;1,AND('График ОП'!AJ69=предметы!$J$3,COUNTIFS('График ОП'!AJ69:AJ85,предметы!$J$16)&gt;0),AND('График ОП'!AJ69=предметы!$J$16,COUNTIFS('График ОП'!AJ69:AJ85,предметы!$J$3)&gt;0),AND('График ОП'!AJ69=предметы!$J$4,COUNTIFS('График ОП'!AJ69:AJ85,предметы!$J$19)&gt;0),AND('График ОП'!AJ69=предметы!$J$19,COUNTIFS('График ОП'!AJ69:AJ85,предметы!$J$4)&gt;0),AND('График ОП'!AJ69=предметы!$J$5,COUNTIFS('График ОП'!AJ69:AJ85,предметы!$J$20)&gt;0),AND('График ОП'!AJ69=предметы!$J$20,COUNTIFS('График ОП'!AJ69:AJ85,предметы!$J$5)&gt;0),AND('График ОП'!AJ69=предметы!$J$6,COUNTIFS('График ОП'!AJ69:AJ85,предметы!$J$21)&gt;0),AND('График ОП'!AJ69=предметы!$J$21,COUNTIFS('График ОП'!AJ69:AJ85,предметы!$J$6)&gt;0),AND('График ОП'!AJ69=предметы!$J$7,COUNTIFS('График ОП'!AJ69:AJ85,предметы!$J$22)&gt;0),AND('График ОП'!AJ69=предметы!$J$22,COUNTIFS('График ОП'!AJ69:AJ85,предметы!$J$7)&gt;0),AND('График ОП'!AJ69=предметы!$J$8,COUNTIFS('График ОП'!AJ69:AJ85,предметы!$J$23)&gt;0),AND('График ОП'!AJ69=предметы!$J$23,COUNTIFS('График ОП'!AJ69:AJ85,предметы!$J$8)&gt;0),AND('График ОП'!AJ69=предметы!$J$9,COUNTIFS('График ОП'!AJ69:AJ85,предметы!$J$24)&gt;0),AND('График ОП'!AJ69=предметы!$J$24,COUNTIFS('График ОП'!AJ69:AJ85,предметы!$J$9)&gt;0),AND('График ОП'!AJ69=предметы!$J$10,COUNTIFS('График ОП'!AJ69:AJ85,предметы!$J$25)&gt;0),AND('График ОП'!AJ69=предметы!$J$25,COUNTIFS('График ОП'!AJ69:AJ85,предметы!$J$10)&gt;0),AND('График ОП'!AJ69=предметы!$J$11,COUNTIFS('График ОП'!AJ69:AJ85,предметы!$J$26)&gt;0),AND('График ОП'!AJ69=предметы!$J$26,COUNTIFS('График ОП'!AJ69:AJ85,предметы!$J$11)&gt;0),AND('График ОП'!AJ69=предметы!$J$12,COUNTIFS('График ОП'!AJ69:AJ85,предметы!$J$27)&gt;0),AND('График ОП'!AJ69=предметы!$J$27,COUNTIFS('График ОП'!AJ69:AJ85,предметы!$J$12)&gt;0),AND('График ОП'!AJ69=предметы!$J$13,COUNTIFS('График ОП'!AJ69:AJ85,предметы!$J$28)&gt;0),AND('График ОП'!AJ69=предметы!$J$28,COUNTIFS('График ОП'!AJ69:AJ85,предметы!$J$13)&gt;0),AND('График ОП'!AJ69=предметы!$J$14,COUNTIFS('График ОП'!AJ69:AJ85,предметы!$J$29)&gt;0),AND('График ОП'!AJ69=предметы!$J$29,COUNTIFS('График ОП'!AJ69:AJ85,предметы!$J$14)&gt;0),AND('График ОП'!AJ69=предметы!$J$15,COUNTIFS('График ОП'!AJ69:AJ85,предметы!$J$30)&gt;0),AND('График ОП'!AJ69=предметы!$J$30,COUNTIFS('График ОП'!AJ69:AJ85,предметы!$J$15)&gt;0)),"&lt;17 (ВПР, КР)","*")</f>
        <v>*</v>
      </c>
      <c r="BG68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8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8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8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8" s="24" t="str">
        <f>IF(COUNTIFS('График ОП'!AK69:AK85,'График ОП'!AK69)&gt;1,"&lt;17 (ВПР, КР)","*")</f>
        <v>*</v>
      </c>
      <c r="BL68" s="24" t="str">
        <f>IF(COUNTIFS('График ОП'!AL69:AL85,'График ОП'!AL69)&gt;1,"&lt;17 (ВПР, КР)","*")</f>
        <v>*</v>
      </c>
      <c r="BM68" s="24" t="e">
        <f>IF(COUNTIFS('График ОП'!#REF!,'График ОП'!#REF!)&gt;1,"&lt;17 (ВПР, КР)","*")</f>
        <v>#REF!</v>
      </c>
      <c r="BN68" s="24" t="e">
        <f>IF(COUNTIFS('График ОП'!#REF!,'График ОП'!#REF!)&gt;1,"&lt;17 (ВПР, КР)","*")</f>
        <v>#REF!</v>
      </c>
      <c r="BO68" s="24" t="e">
        <f>IF(COUNTIFS('График ОП'!#REF!,'График ОП'!#REF!)&gt;1,"&lt;17 (ВПР, КР)","*")</f>
        <v>#REF!</v>
      </c>
      <c r="BP68" s="24" t="e">
        <f>IF(COUNTIFS('График ОП'!#REF!,'График ОП'!#REF!)&gt;1,"&lt;17 (ВПР, КР)","*")</f>
        <v>#REF!</v>
      </c>
    </row>
    <row r="69" spans="1:68" x14ac:dyDescent="0.2">
      <c r="A69" s="22">
        <v>46329</v>
      </c>
      <c r="B69" s="23" t="s">
        <v>66</v>
      </c>
      <c r="C69" s="23" t="str">
        <f>IF(COUNTIFS('График ОП'!C70:C86,'График ОП'!C70)&gt;1,"&lt;17 (ВПР, КР)","*")</f>
        <v>*</v>
      </c>
      <c r="D69" s="23" t="str">
        <f>IF(COUNTIFS('График ОП'!D70:D86,'График ОП'!D70)&gt;1,"&lt;17 (ВПР, КР)","*")</f>
        <v>*</v>
      </c>
      <c r="E69" s="23" t="str">
        <f>IF(COUNTIFS('График ОП'!E70:E86,'График ОП'!E70)&gt;1,"&lt;17 (ВПР, КР)","*")</f>
        <v>*</v>
      </c>
      <c r="F69" s="23" t="e">
        <f>IF(COUNTIFS('График ОП'!#REF!,'График ОП'!#REF!)&gt;1,"&lt;17 (ВПР, КР)","*")</f>
        <v>#REF!</v>
      </c>
      <c r="G69" s="23" t="e">
        <f>IF(COUNTIFS('График ОП'!#REF!,'График ОП'!#REF!)&gt;1,"&lt;17 (ВПР, КР)","*")</f>
        <v>#REF!</v>
      </c>
      <c r="H69" s="23" t="e">
        <f>IF(COUNTIFS('График ОП'!#REF!,'График ОП'!#REF!)&gt;1,"&lt;17 (ВПР, КР)","*")</f>
        <v>#REF!</v>
      </c>
      <c r="I69" s="24" t="str">
        <f>IF(COUNTIFS('График ОП'!F70:F86,'График ОП'!F70)&gt;1,"&lt;17 (ВПР, КР)","*")</f>
        <v>*</v>
      </c>
      <c r="J69" s="24" t="str">
        <f>IF(COUNTIFS('График ОП'!G70:G86,'График ОП'!G70)&gt;1,"&lt;17 (ВПР, КР)","*")</f>
        <v>*</v>
      </c>
      <c r="K69" s="24" t="str">
        <f>IF(COUNTIFS('График ОП'!H70:H86,'График ОП'!H70)&gt;1,"&lt;17 (ВПР, КР)","*")</f>
        <v>*</v>
      </c>
      <c r="L69" s="24" t="e">
        <f>IF(COUNTIFS('График ОП'!#REF!,'График ОП'!#REF!)&gt;1,"&lt;17 (ВПР, КР)","*")</f>
        <v>#REF!</v>
      </c>
      <c r="M69" s="24" t="e">
        <f>IF(COUNTIFS('График ОП'!#REF!,'График ОП'!#REF!)&gt;1,"&lt;17 (ВПР, КР)","*")</f>
        <v>#REF!</v>
      </c>
      <c r="N69" s="24" t="e">
        <f>IF(COUNTIFS('График ОП'!#REF!,'График ОП'!#REF!)&gt;1,"&lt;17 (ВПР, КР)","*")</f>
        <v>#REF!</v>
      </c>
      <c r="O69" s="24" t="str">
        <f>IF(COUNTIFS('График ОП'!I70:I86,'График ОП'!I70)&gt;1,"&lt;17 (ВПР, КР)","*")</f>
        <v>*</v>
      </c>
      <c r="P69" s="24" t="str">
        <f>IF(COUNTIFS('График ОП'!J70:J86,'График ОП'!J70)&gt;1,"&lt;17 (ВПР, КР)","*")</f>
        <v>*</v>
      </c>
      <c r="Q69" s="24" t="str">
        <f>IF(COUNTIFS('График ОП'!K70:K86,'График ОП'!K70)&gt;1,"&lt;17 (ВПР, КР)","*")</f>
        <v>*</v>
      </c>
      <c r="R69" s="24" t="str">
        <f>IF(COUNTIFS('График ОП'!L70:L86,'График ОП'!L70)&gt;1,"&lt;17 (ВПР, КР)","*")</f>
        <v>*</v>
      </c>
      <c r="S69" s="24" t="e">
        <f>IF(COUNTIFS('График ОП'!#REF!,'График ОП'!#REF!)&gt;1,"&lt;17 (ВПР, КР)","*")</f>
        <v>#REF!</v>
      </c>
      <c r="T69" s="24" t="e">
        <f>IF(COUNTIFS('График ОП'!#REF!,'График ОП'!#REF!)&gt;1,"&lt;17 (ВПР, КР)","*")</f>
        <v>#REF!</v>
      </c>
      <c r="U69" s="24" t="str">
        <f>IF(OR(COUNTIFS('График ОП'!M70:M86,'График ОП'!M70)&gt;1,AND('График ОП'!M70=предметы!$D$3,COUNTIFS('График ОП'!M70:M86,предметы!$D$12)&gt;0),AND('График ОП'!M70=предметы!$D$12,COUNTIFS('График ОП'!M70:M86,предметы!$D$3)&gt;0),AND('График ОП'!M70=предметы!$D$4,COUNTIFS('График ОП'!M70:M86,предметы!$D$13)&gt;0),AND('График ОП'!M70=предметы!$D$13,COUNTIFS('График ОП'!M70:M86,предметы!$D$4)&gt;0),AND('График ОП'!M70=предметы!$D$14,COUNTIFS('График ОП'!M70:M86,предметы!$D$5)&gt;0),AND('График ОП'!M70=предметы!$D$5,COUNTIFS('График ОП'!M70:M86,предметы!$D$14)&gt;0),AND('График ОП'!M70=предметы!$D$15,COUNTIFS('График ОП'!M70:M86,предметы!$D$6)&gt;0),AND('График ОП'!M70=предметы!$D$6,COUNTIFS('График ОП'!M70:M86,предметы!$D$15)&gt;0),AND('График ОП'!M70=предметы!$D$16,COUNTIFS('График ОП'!M70:M86,предметы!$D$7)&gt;0),AND('График ОП'!M70=предметы!$D$7,COUNTIFS('График ОП'!M70:M86,предметы!$D$16)&gt;0),AND('График ОП'!M70=предметы!$D$8,COUNTIFS('График ОП'!M70:M86,предметы!$D$10)&gt;0),AND('График ОП'!M70=предметы!$D$10,COUNTIFS('График ОП'!M70:M86,предметы!$D$8)&gt;0),AND('График ОП'!M70=предметы!$D$9,COUNTIFS('График ОП'!M70:M86,предметы!$D$11)&gt;0),AND('График ОП'!M70=предметы!$D$11,COUNTIFS('График ОП'!M70:M86,предметы!$D$9)&gt;0)),"&lt;17 (ВПР, КР)","*")</f>
        <v>*</v>
      </c>
      <c r="V69" s="24" t="str">
        <f>IF(OR(COUNTIFS('График ОП'!N70:N86,'График ОП'!N70)&gt;1,AND('График ОП'!N70=предметы!$D$3,COUNTIFS('График ОП'!N70:N86,предметы!$D$12)&gt;0),AND('График ОП'!N70=предметы!$D$12,COUNTIFS('График ОП'!N70:N86,предметы!$D$3)&gt;0),AND('График ОП'!N70=предметы!$D$4,COUNTIFS('График ОП'!N70:N86,предметы!$D$13)&gt;0),AND('График ОП'!N70=предметы!$D$13,COUNTIFS('График ОП'!N70:N86,предметы!$D$4)&gt;0),AND('График ОП'!N70=предметы!$D$14,COUNTIFS('График ОП'!N70:N86,предметы!$D$5)&gt;0),AND('График ОП'!N70=предметы!$D$5,COUNTIFS('График ОП'!N70:N86,предметы!$D$14)&gt;0),AND('График ОП'!N70=предметы!$D$15,COUNTIFS('График ОП'!N70:N86,предметы!$D$6)&gt;0),AND('График ОП'!N70=предметы!$D$6,COUNTIFS('График ОП'!N70:N86,предметы!$D$15)&gt;0),AND('График ОП'!N70=предметы!$D$16,COUNTIFS('График ОП'!N70:N86,предметы!$D$7)&gt;0),AND('График ОП'!N70=предметы!$D$7,COUNTIFS('График ОП'!N70:N86,предметы!$D$16)&gt;0),AND('График ОП'!N70=предметы!$D$8,COUNTIFS('График ОП'!N70:N86,предметы!$D$10)&gt;0),AND('График ОП'!N70=предметы!$D$10,COUNTIFS('График ОП'!N70:N86,предметы!$D$8)&gt;0),AND('График ОП'!N70=предметы!$D$9,COUNTIFS('График ОП'!N70:N86,предметы!$D$11)&gt;0),AND('График ОП'!N70=предметы!$D$11,COUNTIFS('График ОП'!N70:N86,предметы!$D$9)&gt;0)),"&lt;17 (ВПР, КР)","*")</f>
        <v>*</v>
      </c>
      <c r="W69" s="24" t="str">
        <f>IF(OR(COUNTIFS('График ОП'!O70:O86,'График ОП'!O70)&gt;1,AND('График ОП'!O70=предметы!$D$3,COUNTIFS('График ОП'!O70:O86,предметы!$D$12)&gt;0),AND('График ОП'!O70=предметы!$D$12,COUNTIFS('График ОП'!O70:O86,предметы!$D$3)&gt;0),AND('График ОП'!O70=предметы!$D$4,COUNTIFS('График ОП'!O70:O86,предметы!$D$13)&gt;0),AND('График ОП'!O70=предметы!$D$13,COUNTIFS('График ОП'!O70:O86,предметы!$D$4)&gt;0),AND('График ОП'!O70=предметы!$D$14,COUNTIFS('График ОП'!O70:O86,предметы!$D$5)&gt;0),AND('График ОП'!O70=предметы!$D$5,COUNTIFS('График ОП'!O70:O86,предметы!$D$14)&gt;0),AND('График ОП'!O70=предметы!$D$15,COUNTIFS('График ОП'!O70:O86,предметы!$D$6)&gt;0),AND('График ОП'!O70=предметы!$D$6,COUNTIFS('График ОП'!O70:O86,предметы!$D$15)&gt;0),AND('График ОП'!O70=предметы!$D$16,COUNTIFS('График ОП'!O70:O86,предметы!$D$7)&gt;0),AND('График ОП'!O70=предметы!$D$7,COUNTIFS('График ОП'!O70:O86,предметы!$D$16)&gt;0),AND('График ОП'!O70=предметы!$D$8,COUNTIFS('График ОП'!O70:O86,предметы!$D$10)&gt;0),AND('График ОП'!O70=предметы!$D$10,COUNTIFS('График ОП'!O70:O86,предметы!$D$8)&gt;0),AND('График ОП'!O70=предметы!$D$9,COUNTIFS('График ОП'!O70:O86,предметы!$D$11)&gt;0),AND('График ОП'!O70=предметы!$D$11,COUNTIFS('График ОП'!O70:O86,предметы!$D$9)&gt;0)),"&lt;17 (ВПР, КР)","*")</f>
        <v>*</v>
      </c>
      <c r="X69" s="24" t="str">
        <f>IF(OR(COUNTIFS('График ОП'!P70:P86,'График ОП'!P70)&gt;1,AND('График ОП'!P70=предметы!$D$3,COUNTIFS('График ОП'!P70:P86,предметы!$D$12)&gt;0),AND('График ОП'!P70=предметы!$D$12,COUNTIFS('График ОП'!P70:P86,предметы!$D$3)&gt;0),AND('График ОП'!P70=предметы!$D$4,COUNTIFS('График ОП'!P70:P86,предметы!$D$13)&gt;0),AND('График ОП'!P70=предметы!$D$13,COUNTIFS('График ОП'!P70:P86,предметы!$D$4)&gt;0),AND('График ОП'!P70=предметы!$D$14,COUNTIFS('График ОП'!P70:P86,предметы!$D$5)&gt;0),AND('График ОП'!P70=предметы!$D$5,COUNTIFS('График ОП'!P70:P86,предметы!$D$14)&gt;0),AND('График ОП'!P70=предметы!$D$15,COUNTIFS('График ОП'!P70:P86,предметы!$D$6)&gt;0),AND('График ОП'!P70=предметы!$D$6,COUNTIFS('График ОП'!P70:P86,предметы!$D$15)&gt;0),AND('График ОП'!P70=предметы!$D$16,COUNTIFS('График ОП'!P70:P86,предметы!$D$7)&gt;0),AND('График ОП'!P70=предметы!$D$7,COUNTIFS('График ОП'!P70:P86,предметы!$D$16)&gt;0),AND('График ОП'!P70=предметы!$D$8,COUNTIFS('График ОП'!P70:P86,предметы!$D$10)&gt;0),AND('График ОП'!P70=предметы!$D$10,COUNTIFS('График ОП'!P70:P86,предметы!$D$8)&gt;0),AND('График ОП'!P70=предметы!$D$9,COUNTIFS('График ОП'!P70:P86,предметы!$D$11)&gt;0),AND('График ОП'!P70=предметы!$D$11,COUNTIFS('График ОП'!P70:P86,предметы!$D$9)&gt;0)),"&lt;17 (ВПР, КР)","*")</f>
        <v>*</v>
      </c>
      <c r="Y69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9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9" s="24" t="str">
        <f>IF(OR(COUNTIFS('График ОП'!Q70:Q86,'График ОП'!Q70)&gt;1,AND('График ОП'!Q70=предметы!$E$3,COUNTIFS('График ОП'!Q70:Q86,предметы!$E$12)&gt;0),AND('График ОП'!Q70=предметы!$E$12,COUNTIFS('График ОП'!Q70:Q86,предметы!$E$3)&gt;0),AND('График ОП'!Q70=предметы!$E$4,COUNTIFS('График ОП'!Q70:Q86,предметы!$E$13)&gt;0),AND('График ОП'!Q70=предметы!$E$13,COUNTIFS('График ОП'!Q70:Q86,предметы!$E$4)&gt;0),AND('График ОП'!Q70=предметы!$E$5,COUNTIFS('График ОП'!Q70:Q86,предметы!$E$14)&gt;0),AND('График ОП'!Q70=предметы!$E$14,COUNTIFS('График ОП'!Q70:Q86,предметы!$E$5)&gt;0),AND('График ОП'!Q70=предметы!$E$6,COUNTIFS('График ОП'!Q70:Q86,предметы!$E$15)&gt;0),AND('График ОП'!Q70=предметы!$E$15,COUNTIFS('График ОП'!Q70:Q86,предметы!$E$6)&gt;0),AND('График ОП'!Q70=предметы!$E$7,COUNTIFS('График ОП'!Q70:Q86,предметы!$E$16)&gt;0),AND('График ОП'!Q70=предметы!$E$16,COUNTIFS('График ОП'!Q70:Q86,предметы!$E$7)&gt;0),AND('График ОП'!Q70=предметы!$E$8,COUNTIFS('График ОП'!Q70:Q86,предметы!$E$17)&gt;0),AND('График ОП'!Q70=предметы!$E$17,COUNTIFS('График ОП'!Q70:Q86,предметы!$E$8)&gt;0),AND('График ОП'!Q70=предметы!$E$9,COUNTIFS('График ОП'!Q70:Q86,предметы!$E$18)&gt;0),AND('График ОП'!Q70=предметы!$E$18,COUNTIFS('График ОП'!Q70:Q86,предметы!$E$9)&gt;0),AND('График ОП'!Q70=предметы!$E$10,COUNTIFS('График ОП'!Q70:Q86,предметы!$E$19)&gt;0),AND('График ОП'!Q70=предметы!$E$19,COUNTIFS('График ОП'!Q70:Q86,предметы!$E$10)&gt;0),AND('График ОП'!Q70=предметы!$E$11,COUNTIFS('График ОП'!Q70:Q86,предметы!$E$20)&gt;0),AND('График ОП'!Q70=предметы!$E$20,COUNTIFS('График ОП'!Q70:Q86,предметы!$E$11)&gt;0)),"&lt;17 (ВПР, КР)","*")</f>
        <v>*</v>
      </c>
      <c r="AB69" s="24" t="str">
        <f>IF(OR(COUNTIFS('График ОП'!R70:R86,'График ОП'!R70)&gt;1,AND('График ОП'!R70=предметы!$E$3,COUNTIFS('График ОП'!R70:R86,предметы!$E$12)&gt;0),AND('График ОП'!R70=предметы!$E$12,COUNTIFS('График ОП'!R70:R86,предметы!$E$3)&gt;0),AND('График ОП'!R70=предметы!$E$4,COUNTIFS('График ОП'!R70:R86,предметы!$E$13)&gt;0),AND('График ОП'!R70=предметы!$E$13,COUNTIFS('График ОП'!R70:R86,предметы!$E$4)&gt;0),AND('График ОП'!R70=предметы!$E$5,COUNTIFS('График ОП'!R70:R86,предметы!$E$14)&gt;0),AND('График ОП'!R70=предметы!$E$14,COUNTIFS('График ОП'!R70:R86,предметы!$E$5)&gt;0),AND('График ОП'!R70=предметы!$E$6,COUNTIFS('График ОП'!R70:R86,предметы!$E$15)&gt;0),AND('График ОП'!R70=предметы!$E$15,COUNTIFS('График ОП'!R70:R86,предметы!$E$6)&gt;0),AND('График ОП'!R70=предметы!$E$7,COUNTIFS('График ОП'!R70:R86,предметы!$E$16)&gt;0),AND('График ОП'!R70=предметы!$E$16,COUNTIFS('График ОП'!R70:R86,предметы!$E$7)&gt;0),AND('График ОП'!R70=предметы!$E$8,COUNTIFS('График ОП'!R70:R86,предметы!$E$17)&gt;0),AND('График ОП'!R70=предметы!$E$17,COUNTIFS('График ОП'!R70:R86,предметы!$E$8)&gt;0),AND('График ОП'!R70=предметы!$E$9,COUNTIFS('График ОП'!R70:R86,предметы!$E$18)&gt;0),AND('График ОП'!R70=предметы!$E$18,COUNTIFS('График ОП'!R70:R86,предметы!$E$9)&gt;0),AND('График ОП'!R70=предметы!$E$10,COUNTIFS('График ОП'!R70:R86,предметы!$E$19)&gt;0),AND('График ОП'!R70=предметы!$E$19,COUNTIFS('График ОП'!R70:R86,предметы!$E$10)&gt;0),AND('График ОП'!R70=предметы!$E$11,COUNTIFS('График ОП'!R70:R86,предметы!$E$20)&gt;0),AND('График ОП'!R70=предметы!$E$20,COUNTIFS('График ОП'!R70:R86,предметы!$E$11)&gt;0)),"&lt;17 (ВПР, КР)","*")</f>
        <v>*</v>
      </c>
      <c r="AC69" s="24" t="str">
        <f>IF(OR(COUNTIFS('График ОП'!S70:S86,'График ОП'!S70)&gt;1,AND('График ОП'!S70=предметы!$E$3,COUNTIFS('График ОП'!S70:S86,предметы!$E$12)&gt;0),AND('График ОП'!S70=предметы!$E$12,COUNTIFS('График ОП'!S70:S86,предметы!$E$3)&gt;0),AND('График ОП'!S70=предметы!$E$4,COUNTIFS('График ОП'!S70:S86,предметы!$E$13)&gt;0),AND('График ОП'!S70=предметы!$E$13,COUNTIFS('График ОП'!S70:S86,предметы!$E$4)&gt;0),AND('График ОП'!S70=предметы!$E$5,COUNTIFS('График ОП'!S70:S86,предметы!$E$14)&gt;0),AND('График ОП'!S70=предметы!$E$14,COUNTIFS('График ОП'!S70:S86,предметы!$E$5)&gt;0),AND('График ОП'!S70=предметы!$E$6,COUNTIFS('График ОП'!S70:S86,предметы!$E$15)&gt;0),AND('График ОП'!S70=предметы!$E$15,COUNTIFS('График ОП'!S70:S86,предметы!$E$6)&gt;0),AND('График ОП'!S70=предметы!$E$7,COUNTIFS('График ОП'!S70:S86,предметы!$E$16)&gt;0),AND('График ОП'!S70=предметы!$E$16,COUNTIFS('График ОП'!S70:S86,предметы!$E$7)&gt;0),AND('График ОП'!S70=предметы!$E$8,COUNTIFS('График ОП'!S70:S86,предметы!$E$17)&gt;0),AND('График ОП'!S70=предметы!$E$17,COUNTIFS('График ОП'!S70:S86,предметы!$E$8)&gt;0),AND('График ОП'!S70=предметы!$E$9,COUNTIFS('График ОП'!S70:S86,предметы!$E$18)&gt;0),AND('График ОП'!S70=предметы!$E$18,COUNTIFS('График ОП'!S70:S86,предметы!$E$9)&gt;0),AND('График ОП'!S70=предметы!$E$10,COUNTIFS('График ОП'!S70:S86,предметы!$E$19)&gt;0),AND('График ОП'!S70=предметы!$E$19,COUNTIFS('График ОП'!S70:S86,предметы!$E$10)&gt;0),AND('График ОП'!S70=предметы!$E$11,COUNTIFS('График ОП'!S70:S86,предметы!$E$20)&gt;0),AND('График ОП'!S70=предметы!$E$20,COUNTIFS('График ОП'!S70:S86,предметы!$E$11)&gt;0)),"&lt;17 (ВПР, КР)","*")</f>
        <v>*</v>
      </c>
      <c r="AD69" s="24" t="str">
        <f>IF(OR(COUNTIFS('График ОП'!T70:T86,'График ОП'!T70)&gt;1,AND('График ОП'!T70=предметы!$E$3,COUNTIFS('График ОП'!T70:T86,предметы!$E$12)&gt;0),AND('График ОП'!T70=предметы!$E$12,COUNTIFS('График ОП'!T70:T86,предметы!$E$3)&gt;0),AND('График ОП'!T70=предметы!$E$4,COUNTIFS('График ОП'!T70:T86,предметы!$E$13)&gt;0),AND('График ОП'!T70=предметы!$E$13,COUNTIFS('График ОП'!T70:T86,предметы!$E$4)&gt;0),AND('График ОП'!T70=предметы!$E$5,COUNTIFS('График ОП'!T70:T86,предметы!$E$14)&gt;0),AND('График ОП'!T70=предметы!$E$14,COUNTIFS('График ОП'!T70:T86,предметы!$E$5)&gt;0),AND('График ОП'!T70=предметы!$E$6,COUNTIFS('График ОП'!T70:T86,предметы!$E$15)&gt;0),AND('График ОП'!T70=предметы!$E$15,COUNTIFS('График ОП'!T70:T86,предметы!$E$6)&gt;0),AND('График ОП'!T70=предметы!$E$7,COUNTIFS('График ОП'!T70:T86,предметы!$E$16)&gt;0),AND('График ОП'!T70=предметы!$E$16,COUNTIFS('График ОП'!T70:T86,предметы!$E$7)&gt;0),AND('График ОП'!T70=предметы!$E$8,COUNTIFS('График ОП'!T70:T86,предметы!$E$17)&gt;0),AND('График ОП'!T70=предметы!$E$17,COUNTIFS('График ОП'!T70:T86,предметы!$E$8)&gt;0),AND('График ОП'!T70=предметы!$E$9,COUNTIFS('График ОП'!T70:T86,предметы!$E$18)&gt;0),AND('График ОП'!T70=предметы!$E$18,COUNTIFS('График ОП'!T70:T86,предметы!$E$9)&gt;0),AND('График ОП'!T70=предметы!$E$10,COUNTIFS('График ОП'!T70:T86,предметы!$E$19)&gt;0),AND('График ОП'!T70=предметы!$E$19,COUNTIFS('График ОП'!T70:T86,предметы!$E$10)&gt;0),AND('График ОП'!T70=предметы!$E$11,COUNTIFS('График ОП'!T70:T86,предметы!$E$20)&gt;0),AND('График ОП'!T70=предметы!$E$20,COUNTIFS('График ОП'!T70:T86,предметы!$E$11)&gt;0)),"&lt;17 (ВПР, КР)","*")</f>
        <v>*</v>
      </c>
      <c r="AE6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9" s="24" t="str">
        <f>IF(OR(COUNTIFS('График ОП'!U70:U86,'График ОП'!U70)&gt;1,AND('График ОП'!U70=предметы!$F$3,COUNTIFS('График ОП'!U70:U86,предметы!$F$13)&gt;0),AND('График ОП'!U70=предметы!$F$13,COUNTIFS('График ОП'!U70:U86,предметы!$F$3)&gt;0),AND('График ОП'!U70=предметы!$F$4,COUNTIFS('График ОП'!U70:U86,предметы!$F$14)&gt;0),AND('График ОП'!U70=предметы!$F$14,COUNTIFS('График ОП'!U70:U86,предметы!$F$4)&gt;0),AND('График ОП'!U70=предметы!$F$5,COUNTIFS('График ОП'!U70:U86,предметы!$F$15)&gt;0),AND('График ОП'!U70=предметы!$F$15,COUNTIFS('График ОП'!U70:U86,предметы!$F$5)&gt;0),AND('График ОП'!U70=предметы!$F$6,COUNTIFS('График ОП'!U70:U86,предметы!$F$16)&gt;0),AND('График ОП'!U70=предметы!$F$16,COUNTIFS('График ОП'!U70:U86,предметы!$F$6)&gt;0),AND('График ОП'!U70=предметы!$F$7,COUNTIFS('График ОП'!U70:U86,предметы!$F$17)&gt;0),AND('График ОП'!U70=предметы!$F$17,COUNTIFS('График ОП'!U70:U86,предметы!$F$7)&gt;0),AND('График ОП'!U70=предметы!$F$8,COUNTIFS('График ОП'!U70:U86,предметы!$F$18)&gt;0),AND('График ОП'!U70=предметы!$F$18,COUNTIFS('График ОП'!U70:U86,предметы!$F$8)&gt;0),AND('График ОП'!U70=предметы!$F$9,COUNTIFS('График ОП'!U70:U86,предметы!$F$19)&gt;0),AND('График ОП'!U70=предметы!$F$19,COUNTIFS('График ОП'!U70:U86,предметы!$F$9)&gt;0),AND('График ОП'!U70=предметы!$F$10,COUNTIFS('График ОП'!U70:U86,предметы!$F$20)&gt;0),AND('График ОП'!U70=предметы!$F$20,COUNTIFS('График ОП'!U70:U86,предметы!$F$10)&gt;0),AND('График ОП'!U70=предметы!$F$11,COUNTIFS('График ОП'!U70:U86,предметы!$F$21)&gt;0),AND('График ОП'!U70=предметы!$F$21,COUNTIFS('График ОП'!U70:U86,предметы!$F$11)&gt;0),AND('График ОП'!U70=предметы!$F$12,COUNTIFS('График ОП'!U70:U86,предметы!$F$22)&gt;0),AND('График ОП'!U70=предметы!$F$22,COUNTIFS('График ОП'!U70:U86,предметы!$F$12)&gt;0)),"&lt;17 (ВПР, КР)","*")</f>
        <v>*</v>
      </c>
      <c r="AH69" s="24" t="str">
        <f>IF(OR(COUNTIFS('График ОП'!V70:V86,'График ОП'!V70)&gt;1,AND('График ОП'!V70=предметы!$F$3,COUNTIFS('График ОП'!V70:V86,предметы!$F$13)&gt;0),AND('График ОП'!V70=предметы!$F$13,COUNTIFS('График ОП'!V70:V86,предметы!$F$3)&gt;0),AND('График ОП'!V70=предметы!$F$4,COUNTIFS('График ОП'!V70:V86,предметы!$F$14)&gt;0),AND('График ОП'!V70=предметы!$F$14,COUNTIFS('График ОП'!V70:V86,предметы!$F$4)&gt;0),AND('График ОП'!V70=предметы!$F$5,COUNTIFS('График ОП'!V70:V86,предметы!$F$15)&gt;0),AND('График ОП'!V70=предметы!$F$15,COUNTIFS('График ОП'!V70:V86,предметы!$F$5)&gt;0),AND('График ОП'!V70=предметы!$F$6,COUNTIFS('График ОП'!V70:V86,предметы!$F$16)&gt;0),AND('График ОП'!V70=предметы!$F$16,COUNTIFS('График ОП'!V70:V86,предметы!$F$6)&gt;0),AND('График ОП'!V70=предметы!$F$7,COUNTIFS('График ОП'!V70:V86,предметы!$F$17)&gt;0),AND('График ОП'!V70=предметы!$F$17,COUNTIFS('График ОП'!V70:V86,предметы!$F$7)&gt;0),AND('График ОП'!V70=предметы!$F$8,COUNTIFS('График ОП'!V70:V86,предметы!$F$18)&gt;0),AND('График ОП'!V70=предметы!$F$18,COUNTIFS('График ОП'!V70:V86,предметы!$F$8)&gt;0),AND('График ОП'!V70=предметы!$F$9,COUNTIFS('График ОП'!V70:V86,предметы!$F$19)&gt;0),AND('График ОП'!V70=предметы!$F$19,COUNTIFS('График ОП'!V70:V86,предметы!$F$9)&gt;0),AND('График ОП'!V70=предметы!$F$10,COUNTIFS('График ОП'!V70:V86,предметы!$F$20)&gt;0),AND('График ОП'!V70=предметы!$F$20,COUNTIFS('График ОП'!V70:V86,предметы!$F$10)&gt;0),AND('График ОП'!V70=предметы!$F$11,COUNTIFS('График ОП'!V70:V86,предметы!$F$21)&gt;0),AND('График ОП'!V70=предметы!$F$21,COUNTIFS('График ОП'!V70:V86,предметы!$F$11)&gt;0),AND('График ОП'!V70=предметы!$F$12,COUNTIFS('График ОП'!V70:V86,предметы!$F$22)&gt;0),AND('График ОП'!V70=предметы!$F$22,COUNTIFS('График ОП'!V70:V86,предметы!$F$12)&gt;0)),"&lt;17 (ВПР, КР)","*")</f>
        <v>*</v>
      </c>
      <c r="AI69" s="24" t="str">
        <f>IF(OR(COUNTIFS('График ОП'!W70:W86,'График ОП'!W70)&gt;1,AND('График ОП'!W70=предметы!$F$3,COUNTIFS('График ОП'!W70:W86,предметы!$F$13)&gt;0),AND('График ОП'!W70=предметы!$F$13,COUNTIFS('График ОП'!W70:W86,предметы!$F$3)&gt;0),AND('График ОП'!W70=предметы!$F$4,COUNTIFS('График ОП'!W70:W86,предметы!$F$14)&gt;0),AND('График ОП'!W70=предметы!$F$14,COUNTIFS('График ОП'!W70:W86,предметы!$F$4)&gt;0),AND('График ОП'!W70=предметы!$F$5,COUNTIFS('График ОП'!W70:W86,предметы!$F$15)&gt;0),AND('График ОП'!W70=предметы!$F$15,COUNTIFS('График ОП'!W70:W86,предметы!$F$5)&gt;0),AND('График ОП'!W70=предметы!$F$6,COUNTIFS('График ОП'!W70:W86,предметы!$F$16)&gt;0),AND('График ОП'!W70=предметы!$F$16,COUNTIFS('График ОП'!W70:W86,предметы!$F$6)&gt;0),AND('График ОП'!W70=предметы!$F$7,COUNTIFS('График ОП'!W70:W86,предметы!$F$17)&gt;0),AND('График ОП'!W70=предметы!$F$17,COUNTIFS('График ОП'!W70:W86,предметы!$F$7)&gt;0),AND('График ОП'!W70=предметы!$F$8,COUNTIFS('График ОП'!W70:W86,предметы!$F$18)&gt;0),AND('График ОП'!W70=предметы!$F$18,COUNTIFS('График ОП'!W70:W86,предметы!$F$8)&gt;0),AND('График ОП'!W70=предметы!$F$9,COUNTIFS('График ОП'!W70:W86,предметы!$F$19)&gt;0),AND('График ОП'!W70=предметы!$F$19,COUNTIFS('График ОП'!W70:W86,предметы!$F$9)&gt;0),AND('График ОП'!W70=предметы!$F$10,COUNTIFS('График ОП'!W70:W86,предметы!$F$20)&gt;0),AND('График ОП'!W70=предметы!$F$20,COUNTIFS('График ОП'!W70:W86,предметы!$F$10)&gt;0),AND('График ОП'!W70=предметы!$F$11,COUNTIFS('График ОП'!W70:W86,предметы!$F$21)&gt;0),AND('График ОП'!W70=предметы!$F$21,COUNTIFS('График ОП'!W70:W86,предметы!$F$11)&gt;0),AND('График ОП'!W70=предметы!$F$12,COUNTIFS('График ОП'!W70:W86,предметы!$F$22)&gt;0),AND('График ОП'!W70=предметы!$F$22,COUNTIFS('График ОП'!W70:W86,предметы!$F$12)&gt;0)),"&lt;17 (ВПР, КР)","*")</f>
        <v>*</v>
      </c>
      <c r="AJ69" s="24" t="str">
        <f>IF(OR(COUNTIFS('График ОП'!X70:X86,'График ОП'!X70)&gt;1,AND('График ОП'!X70=предметы!$F$3,COUNTIFS('График ОП'!X70:X86,предметы!$F$13)&gt;0),AND('График ОП'!X70=предметы!$F$13,COUNTIFS('График ОП'!X70:X86,предметы!$F$3)&gt;0),AND('График ОП'!X70=предметы!$F$4,COUNTIFS('График ОП'!X70:X86,предметы!$F$14)&gt;0),AND('График ОП'!X70=предметы!$F$14,COUNTIFS('График ОП'!X70:X86,предметы!$F$4)&gt;0),AND('График ОП'!X70=предметы!$F$5,COUNTIFS('График ОП'!X70:X86,предметы!$F$15)&gt;0),AND('График ОП'!X70=предметы!$F$15,COUNTIFS('График ОП'!X70:X86,предметы!$F$5)&gt;0),AND('График ОП'!X70=предметы!$F$6,COUNTIFS('График ОП'!X70:X86,предметы!$F$16)&gt;0),AND('График ОП'!X70=предметы!$F$16,COUNTIFS('График ОП'!X70:X86,предметы!$F$6)&gt;0),AND('График ОП'!X70=предметы!$F$7,COUNTIFS('График ОП'!X70:X86,предметы!$F$17)&gt;0),AND('График ОП'!X70=предметы!$F$17,COUNTIFS('График ОП'!X70:X86,предметы!$F$7)&gt;0),AND('График ОП'!X70=предметы!$F$8,COUNTIFS('График ОП'!X70:X86,предметы!$F$18)&gt;0),AND('График ОП'!X70=предметы!$F$18,COUNTIFS('График ОП'!X70:X86,предметы!$F$8)&gt;0),AND('График ОП'!X70=предметы!$F$9,COUNTIFS('График ОП'!X70:X86,предметы!$F$19)&gt;0),AND('График ОП'!X70=предметы!$F$19,COUNTIFS('График ОП'!X70:X86,предметы!$F$9)&gt;0),AND('График ОП'!X70=предметы!$F$10,COUNTIFS('График ОП'!X70:X86,предметы!$F$20)&gt;0),AND('График ОП'!X70=предметы!$F$20,COUNTIFS('График ОП'!X70:X86,предметы!$F$10)&gt;0),AND('График ОП'!X70=предметы!$F$11,COUNTIFS('График ОП'!X70:X86,предметы!$F$21)&gt;0),AND('График ОП'!X70=предметы!$F$21,COUNTIFS('График ОП'!X70:X86,предметы!$F$11)&gt;0),AND('График ОП'!X70=предметы!$F$12,COUNTIFS('График ОП'!X70:X86,предметы!$F$22)&gt;0),AND('График ОП'!X70=предметы!$F$22,COUNTIFS('График ОП'!X70:X86,предметы!$F$12)&gt;0)),"&lt;17 (ВПР, КР)","*")</f>
        <v>*</v>
      </c>
      <c r="AK69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9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9" s="24" t="str">
        <f>IF(OR(COUNTIFS('График ОП'!Y70:Y86,'График ОП'!Y70)&gt;1,AND('График ОП'!Y70=предметы!$G$3,COUNTIFS('График ОП'!Y70:Y86,предметы!$G$15)&gt;0),AND('График ОП'!Y70=предметы!$G$15,COUNTIFS('График ОП'!Y70:Y86,предметы!$G$3)&gt;0),AND('График ОП'!Y70=предметы!$G$4,COUNTIFS('График ОП'!Y70:Y86,предметы!$G$18)&gt;0),AND('График ОП'!Y70=предметы!$G$18,COUNTIFS('График ОП'!Y70:Y86,предметы!$G$4)&gt;0),AND('График ОП'!Y70=предметы!$G$5,COUNTIFS('График ОП'!Y70:Y86,предметы!$G$19)&gt;0),AND('График ОП'!Y70=предметы!$G$19,COUNTIFS('График ОП'!Y70:Y86,предметы!$G$5)&gt;0),AND('График ОП'!Y70=предметы!$G$6,COUNTIFS('График ОП'!Y70:Y86,предметы!$G$20)&gt;0),AND('График ОП'!Y70=предметы!$G$20,COUNTIFS('График ОП'!Y70:Y86,предметы!$G$6)&gt;0),AND('График ОП'!Y70=предметы!$G$7,COUNTIFS('График ОП'!Y70:Y86,предметы!$G$21)&gt;0),AND('График ОП'!Y70=предметы!$G$21,COUNTIFS('График ОП'!Y70:Y86,предметы!$G$7)&gt;0),AND('График ОП'!Y70=предметы!$G$8,COUNTIFS('График ОП'!Y70:Y86,предметы!$G$22)&gt;0),AND('График ОП'!Y70=предметы!$G$22,COUNTIFS('График ОП'!Y70:Y86,предметы!$G$8)&gt;0),AND('График ОП'!Y70=предметы!$G$9,COUNTIFS('График ОП'!Y70:Y86,предметы!$G$23)&gt;0),AND('График ОП'!Y70=предметы!$G$23,COUNTIFS('График ОП'!Y70:Y86,предметы!$G$9)&gt;0),AND('График ОП'!Y70=предметы!$G$10,COUNTIFS('График ОП'!Y70:Y86,предметы!$G$24)&gt;0),AND('График ОП'!Y70=предметы!$G$24,COUNTIFS('График ОП'!Y70:Y86,предметы!$G$10)&gt;0),AND('График ОП'!Y70=предметы!$G$11,COUNTIFS('График ОП'!Y70:Y86,предметы!$G$25)&gt;0),AND('График ОП'!Y70=предметы!$G$25,COUNTIFS('График ОП'!Y70:Y86,предметы!$G$11)&gt;0),AND('График ОП'!Y70=предметы!$G$12,COUNTIFS('График ОП'!Y70:Y86,предметы!$G$26)&gt;0),AND('График ОП'!Y70=предметы!$G$26,COUNTIFS('График ОП'!Y70:Y86,предметы!$G$12)&gt;0),AND('График ОП'!Y70=предметы!$G$13,COUNTIFS('График ОП'!Y70:Y86,предметы!$G$27)&gt;0),AND('График ОП'!Y70=предметы!$G$27,COUNTIFS('График ОП'!Y70:Y86,предметы!$G$13)&gt;0),AND('График ОП'!Y70=предметы!$G$14,COUNTIFS('График ОП'!Y70:Y86,предметы!$G$28)&gt;0),AND('График ОП'!Y70=предметы!$G$28,COUNTIFS('График ОП'!Y70:Y86,предметы!$G$14)&gt;0)),"&lt;17 (ВПР, КР)","*")</f>
        <v>*</v>
      </c>
      <c r="AN69" s="24" t="str">
        <f>IF(OR(COUNTIFS('График ОП'!Z70:Z86,'График ОП'!Z70)&gt;1,AND('График ОП'!Z70=предметы!$G$3,COUNTIFS('График ОП'!Z70:Z86,предметы!$G$15)&gt;0),AND('График ОП'!Z70=предметы!$G$15,COUNTIFS('График ОП'!Z70:Z86,предметы!$G$3)&gt;0),AND('График ОП'!Z70=предметы!$G$4,COUNTIFS('График ОП'!Z70:Z86,предметы!$G$18)&gt;0),AND('График ОП'!Z70=предметы!$G$18,COUNTIFS('График ОП'!Z70:Z86,предметы!$G$4)&gt;0),AND('График ОП'!Z70=предметы!$G$5,COUNTIFS('График ОП'!Z70:Z86,предметы!$G$19)&gt;0),AND('График ОП'!Z70=предметы!$G$19,COUNTIFS('График ОП'!Z70:Z86,предметы!$G$5)&gt;0),AND('График ОП'!Z70=предметы!$G$6,COUNTIFS('График ОП'!Z70:Z86,предметы!$G$20)&gt;0),AND('График ОП'!Z70=предметы!$G$20,COUNTIFS('График ОП'!Z70:Z86,предметы!$G$6)&gt;0),AND('График ОП'!Z70=предметы!$G$7,COUNTIFS('График ОП'!Z70:Z86,предметы!$G$21)&gt;0),AND('График ОП'!Z70=предметы!$G$21,COUNTIFS('График ОП'!Z70:Z86,предметы!$G$7)&gt;0),AND('График ОП'!Z70=предметы!$G$8,COUNTIFS('График ОП'!Z70:Z86,предметы!$G$22)&gt;0),AND('График ОП'!Z70=предметы!$G$22,COUNTIFS('График ОП'!Z70:Z86,предметы!$G$8)&gt;0),AND('График ОП'!Z70=предметы!$G$9,COUNTIFS('График ОП'!Z70:Z86,предметы!$G$23)&gt;0),AND('График ОП'!Z70=предметы!$G$23,COUNTIFS('График ОП'!Z70:Z86,предметы!$G$9)&gt;0),AND('График ОП'!Z70=предметы!$G$10,COUNTIFS('График ОП'!Z70:Z86,предметы!$G$24)&gt;0),AND('График ОП'!Z70=предметы!$G$24,COUNTIFS('График ОП'!Z70:Z86,предметы!$G$10)&gt;0),AND('График ОП'!Z70=предметы!$G$11,COUNTIFS('График ОП'!Z70:Z86,предметы!$G$25)&gt;0),AND('График ОП'!Z70=предметы!$G$25,COUNTIFS('График ОП'!Z70:Z86,предметы!$G$11)&gt;0),AND('График ОП'!Z70=предметы!$G$12,COUNTIFS('График ОП'!Z70:Z86,предметы!$G$26)&gt;0),AND('График ОП'!Z70=предметы!$G$26,COUNTIFS('График ОП'!Z70:Z86,предметы!$G$12)&gt;0),AND('График ОП'!Z70=предметы!$G$13,COUNTIFS('График ОП'!Z70:Z86,предметы!$G$27)&gt;0),AND('График ОП'!Z70=предметы!$G$27,COUNTIFS('График ОП'!Z70:Z86,предметы!$G$13)&gt;0),AND('График ОП'!Z70=предметы!$G$14,COUNTIFS('График ОП'!Z70:Z86,предметы!$G$28)&gt;0),AND('График ОП'!Z70=предметы!$G$28,COUNTIFS('График ОП'!Z70:Z86,предметы!$G$14)&gt;0)),"&lt;17 (ВПР, КР)","*")</f>
        <v>*</v>
      </c>
      <c r="AO69" s="24" t="str">
        <f>IF(OR(COUNTIFS('График ОП'!AA70:AA86,'График ОП'!AA70)&gt;1,AND('График ОП'!AA70=предметы!$G$3,COUNTIFS('График ОП'!AA70:AA86,предметы!$G$15)&gt;0),AND('График ОП'!AA70=предметы!$G$15,COUNTIFS('График ОП'!AA70:AA86,предметы!$G$3)&gt;0),AND('График ОП'!AA70=предметы!$G$4,COUNTIFS('График ОП'!AA70:AA86,предметы!$G$18)&gt;0),AND('График ОП'!AA70=предметы!$G$18,COUNTIFS('График ОП'!AA70:AA86,предметы!$G$4)&gt;0),AND('График ОП'!AA70=предметы!$G$5,COUNTIFS('График ОП'!AA70:AA86,предметы!$G$19)&gt;0),AND('График ОП'!AA70=предметы!$G$19,COUNTIFS('График ОП'!AA70:AA86,предметы!$G$5)&gt;0),AND('График ОП'!AA70=предметы!$G$6,COUNTIFS('График ОП'!AA70:AA86,предметы!$G$20)&gt;0),AND('График ОП'!AA70=предметы!$G$20,COUNTIFS('График ОП'!AA70:AA86,предметы!$G$6)&gt;0),AND('График ОП'!AA70=предметы!$G$7,COUNTIFS('График ОП'!AA70:AA86,предметы!$G$21)&gt;0),AND('График ОП'!AA70=предметы!$G$21,COUNTIFS('График ОП'!AA70:AA86,предметы!$G$7)&gt;0),AND('График ОП'!AA70=предметы!$G$8,COUNTIFS('График ОП'!AA70:AA86,предметы!$G$22)&gt;0),AND('График ОП'!AA70=предметы!$G$22,COUNTIFS('График ОП'!AA70:AA86,предметы!$G$8)&gt;0),AND('График ОП'!AA70=предметы!$G$9,COUNTIFS('График ОП'!AA70:AA86,предметы!$G$23)&gt;0),AND('График ОП'!AA70=предметы!$G$23,COUNTIFS('График ОП'!AA70:AA86,предметы!$G$9)&gt;0),AND('График ОП'!AA70=предметы!$G$10,COUNTIFS('График ОП'!AA70:AA86,предметы!$G$24)&gt;0),AND('График ОП'!AA70=предметы!$G$24,COUNTIFS('График ОП'!AA70:AA86,предметы!$G$10)&gt;0),AND('График ОП'!AA70=предметы!$G$11,COUNTIFS('График ОП'!AA70:AA86,предметы!$G$25)&gt;0),AND('График ОП'!AA70=предметы!$G$25,COUNTIFS('График ОП'!AA70:AA86,предметы!$G$11)&gt;0),AND('График ОП'!AA70=предметы!$G$12,COUNTIFS('График ОП'!AA70:AA86,предметы!$G$26)&gt;0),AND('График ОП'!AA70=предметы!$G$26,COUNTIFS('График ОП'!AA70:AA86,предметы!$G$12)&gt;0),AND('График ОП'!AA70=предметы!$G$13,COUNTIFS('График ОП'!AA70:AA86,предметы!$G$27)&gt;0),AND('График ОП'!AA70=предметы!$G$27,COUNTIFS('График ОП'!AA70:AA86,предметы!$G$13)&gt;0),AND('График ОП'!AA70=предметы!$G$14,COUNTIFS('График ОП'!AA70:AA86,предметы!$G$28)&gt;0),AND('График ОП'!AA70=предметы!$G$28,COUNTIFS('График ОП'!AA70:AA86,предметы!$G$14)&gt;0)),"&lt;17 (ВПР, КР)","*")</f>
        <v>*</v>
      </c>
      <c r="AP6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9" s="24" t="str">
        <f>IF(OR(COUNTIFS('График ОП'!AB70:AB86,'График ОП'!AB70)&gt;1,AND('График ОП'!AB70=предметы!$H$3,COUNTIFS('График ОП'!AB70:AB86,предметы!$H$16)&gt;0),AND('График ОП'!AB70=предметы!$H$16,COUNTIFS('График ОП'!AB70:AB86,предметы!$H$3)&gt;0),AND('График ОП'!AB70=предметы!$H$4,COUNTIFS('График ОП'!AB70:AB86,предметы!$H$19)&gt;0),AND('График ОП'!AB70=предметы!$H$19,COUNTIFS('График ОП'!AB70:AB86,предметы!$H$4)&gt;0),AND('График ОП'!AB70=предметы!$H$5,COUNTIFS('График ОП'!AB70:AB86,предметы!$H$20)&gt;0),AND('График ОП'!AB70=предметы!$H$20,COUNTIFS('График ОП'!AB70:AB86,предметы!$H$5)&gt;0),AND('График ОП'!AB70=предметы!$H$6,COUNTIFS('График ОП'!AB70:AB86,предметы!$H$21)&gt;0),AND('График ОП'!AB70=предметы!$H$21,COUNTIFS('График ОП'!AB70:AB86,предметы!$H$6)&gt;0),AND('График ОП'!AB70=предметы!$H$7,COUNTIFS('График ОП'!AB70:AB86,предметы!$H$22)&gt;0),AND('График ОП'!AB70=предметы!$H$22,COUNTIFS('График ОП'!AB70:AB86,предметы!$H$7)&gt;0),AND('График ОП'!AB70=предметы!$H$8,COUNTIFS('График ОП'!AB70:AB86,предметы!$H$23)&gt;0),AND('График ОП'!AB70=предметы!$H$23,COUNTIFS('График ОП'!AB70:AB86,предметы!$H$8)&gt;0),AND('График ОП'!AB70=предметы!$H$9,COUNTIFS('График ОП'!AB70:AB86,предметы!$H$24)&gt;0),AND('График ОП'!AB70=предметы!$H$24,COUNTIFS('График ОП'!AB70:AB86,предметы!$H$9)&gt;0),AND('График ОП'!AB70=предметы!$H$10,COUNTIFS('График ОП'!AB70:AB86,предметы!$H$25)&gt;0),AND('График ОП'!AB70=предметы!$H$25,COUNTIFS('График ОП'!AB70:AB86,предметы!$H$10)&gt;0),AND('График ОП'!AB70=предметы!$H$11,COUNTIFS('График ОП'!AB70:AB86,предметы!$H$26)&gt;0),AND('График ОП'!AB70=предметы!$H$26,COUNTIFS('График ОП'!AB70:AB86,предметы!$H$11)&gt;0),AND('График ОП'!AB70=предметы!$H$12,COUNTIFS('График ОП'!AB70:AB86,предметы!$H$27)&gt;0),AND('График ОП'!AB70=предметы!$H$27,COUNTIFS('График ОП'!AB70:AB86,предметы!$H$12)&gt;0),AND('График ОП'!AB70=предметы!$H$13,COUNTIFS('График ОП'!AB70:AB86,предметы!$H$28)&gt;0),AND('График ОП'!AB70=предметы!$H$28,COUNTIFS('График ОП'!AB70:AB86,предметы!$H$13)&gt;0),AND('График ОП'!AB70=предметы!$H$14,COUNTIFS('График ОП'!AB70:AB86,предметы!$H$29)&gt;0),AND('График ОП'!AB70=предметы!$H$29,COUNTIFS('График ОП'!AB70:AB86,предметы!$H$14)&gt;0),AND('График ОП'!AB70=предметы!$H$15,COUNTIFS('График ОП'!AB70:AB86,предметы!$H$30)&gt;0),AND('График ОП'!AB70=предметы!$H$30,COUNTIFS('График ОП'!AB70:AB86,предметы!$H$15)&gt;0)),"&lt;17 (ВПР, КР)","*")</f>
        <v>*</v>
      </c>
      <c r="AT69" s="24" t="str">
        <f>IF(OR(COUNTIFS('График ОП'!AC70:AC86,'График ОП'!AC70)&gt;1,AND('График ОП'!AC70=предметы!$H$3,COUNTIFS('График ОП'!AC70:AC86,предметы!$H$16)&gt;0),AND('График ОП'!AC70=предметы!$H$16,COUNTIFS('График ОП'!AC70:AC86,предметы!$H$3)&gt;0),AND('График ОП'!AC70=предметы!$H$4,COUNTIFS('График ОП'!AC70:AC86,предметы!$H$19)&gt;0),AND('График ОП'!AC70=предметы!$H$19,COUNTIFS('График ОП'!AC70:AC86,предметы!$H$4)&gt;0),AND('График ОП'!AC70=предметы!$H$5,COUNTIFS('График ОП'!AC70:AC86,предметы!$H$20)&gt;0),AND('График ОП'!AC70=предметы!$H$20,COUNTIFS('График ОП'!AC70:AC86,предметы!$H$5)&gt;0),AND('График ОП'!AC70=предметы!$H$6,COUNTIFS('График ОП'!AC70:AC86,предметы!$H$21)&gt;0),AND('График ОП'!AC70=предметы!$H$21,COUNTIFS('График ОП'!AC70:AC86,предметы!$H$6)&gt;0),AND('График ОП'!AC70=предметы!$H$7,COUNTIFS('График ОП'!AC70:AC86,предметы!$H$22)&gt;0),AND('График ОП'!AC70=предметы!$H$22,COUNTIFS('График ОП'!AC70:AC86,предметы!$H$7)&gt;0),AND('График ОП'!AC70=предметы!$H$8,COUNTIFS('График ОП'!AC70:AC86,предметы!$H$23)&gt;0),AND('График ОП'!AC70=предметы!$H$23,COUNTIFS('График ОП'!AC70:AC86,предметы!$H$8)&gt;0),AND('График ОП'!AC70=предметы!$H$9,COUNTIFS('График ОП'!AC70:AC86,предметы!$H$24)&gt;0),AND('График ОП'!AC70=предметы!$H$24,COUNTIFS('График ОП'!AC70:AC86,предметы!$H$9)&gt;0),AND('График ОП'!AC70=предметы!$H$10,COUNTIFS('График ОП'!AC70:AC86,предметы!$H$25)&gt;0),AND('График ОП'!AC70=предметы!$H$25,COUNTIFS('График ОП'!AC70:AC86,предметы!$H$10)&gt;0),AND('График ОП'!AC70=предметы!$H$11,COUNTIFS('График ОП'!AC70:AC86,предметы!$H$26)&gt;0),AND('График ОП'!AC70=предметы!$H$26,COUNTIFS('График ОП'!AC70:AC86,предметы!$H$11)&gt;0),AND('График ОП'!AC70=предметы!$H$12,COUNTIFS('График ОП'!AC70:AC86,предметы!$H$27)&gt;0),AND('График ОП'!AC70=предметы!$H$27,COUNTIFS('График ОП'!AC70:AC86,предметы!$H$12)&gt;0),AND('График ОП'!AC70=предметы!$H$13,COUNTIFS('График ОП'!AC70:AC86,предметы!$H$28)&gt;0),AND('График ОП'!AC70=предметы!$H$28,COUNTIFS('График ОП'!AC70:AC86,предметы!$H$13)&gt;0),AND('График ОП'!AC70=предметы!$H$14,COUNTIFS('График ОП'!AC70:AC86,предметы!$H$29)&gt;0),AND('График ОП'!AC70=предметы!$H$29,COUNTIFS('График ОП'!AC70:AC86,предметы!$H$14)&gt;0),AND('График ОП'!AC70=предметы!$H$15,COUNTIFS('График ОП'!AC70:AC86,предметы!$H$30)&gt;0),AND('График ОП'!AC70=предметы!$H$30,COUNTIFS('График ОП'!AC70:AC86,предметы!$H$15)&gt;0)),"&lt;17 (ВПР, КР)","*")</f>
        <v>*</v>
      </c>
      <c r="AU69" s="24" t="str">
        <f>IF(OR(COUNTIFS('График ОП'!AD70:AD86,'График ОП'!AD70)&gt;1,AND('График ОП'!AD70=предметы!$H$3,COUNTIFS('График ОП'!AD70:AD86,предметы!$H$16)&gt;0),AND('График ОП'!AD70=предметы!$H$16,COUNTIFS('График ОП'!AD70:AD86,предметы!$H$3)&gt;0),AND('График ОП'!AD70=предметы!$H$4,COUNTIFS('График ОП'!AD70:AD86,предметы!$H$19)&gt;0),AND('График ОП'!AD70=предметы!$H$19,COUNTIFS('График ОП'!AD70:AD86,предметы!$H$4)&gt;0),AND('График ОП'!AD70=предметы!$H$5,COUNTIFS('График ОП'!AD70:AD86,предметы!$H$20)&gt;0),AND('График ОП'!AD70=предметы!$H$20,COUNTIFS('График ОП'!AD70:AD86,предметы!$H$5)&gt;0),AND('График ОП'!AD70=предметы!$H$6,COUNTIFS('График ОП'!AD70:AD86,предметы!$H$21)&gt;0),AND('График ОП'!AD70=предметы!$H$21,COUNTIFS('График ОП'!AD70:AD86,предметы!$H$6)&gt;0),AND('График ОП'!AD70=предметы!$H$7,COUNTIFS('График ОП'!AD70:AD86,предметы!$H$22)&gt;0),AND('График ОП'!AD70=предметы!$H$22,COUNTIFS('График ОП'!AD70:AD86,предметы!$H$7)&gt;0),AND('График ОП'!AD70=предметы!$H$8,COUNTIFS('График ОП'!AD70:AD86,предметы!$H$23)&gt;0),AND('График ОП'!AD70=предметы!$H$23,COUNTIFS('График ОП'!AD70:AD86,предметы!$H$8)&gt;0),AND('График ОП'!AD70=предметы!$H$9,COUNTIFS('График ОП'!AD70:AD86,предметы!$H$24)&gt;0),AND('График ОП'!AD70=предметы!$H$24,COUNTIFS('График ОП'!AD70:AD86,предметы!$H$9)&gt;0),AND('График ОП'!AD70=предметы!$H$10,COUNTIFS('График ОП'!AD70:AD86,предметы!$H$25)&gt;0),AND('График ОП'!AD70=предметы!$H$25,COUNTIFS('График ОП'!AD70:AD86,предметы!$H$10)&gt;0),AND('График ОП'!AD70=предметы!$H$11,COUNTIFS('График ОП'!AD70:AD86,предметы!$H$26)&gt;0),AND('График ОП'!AD70=предметы!$H$26,COUNTIFS('График ОП'!AD70:AD86,предметы!$H$11)&gt;0),AND('График ОП'!AD70=предметы!$H$12,COUNTIFS('График ОП'!AD70:AD86,предметы!$H$27)&gt;0),AND('График ОП'!AD70=предметы!$H$27,COUNTIFS('График ОП'!AD70:AD86,предметы!$H$12)&gt;0),AND('График ОП'!AD70=предметы!$H$13,COUNTIFS('График ОП'!AD70:AD86,предметы!$H$28)&gt;0),AND('График ОП'!AD70=предметы!$H$28,COUNTIFS('График ОП'!AD70:AD86,предметы!$H$13)&gt;0),AND('График ОП'!AD70=предметы!$H$14,COUNTIFS('График ОП'!AD70:AD86,предметы!$H$29)&gt;0),AND('График ОП'!AD70=предметы!$H$29,COUNTIFS('График ОП'!AD70:AD86,предметы!$H$14)&gt;0),AND('График ОП'!AD70=предметы!$H$15,COUNTIFS('График ОП'!AD70:AD86,предметы!$H$30)&gt;0),AND('График ОП'!AD70=предметы!$H$30,COUNTIFS('График ОП'!AD70:AD86,предметы!$H$15)&gt;0)),"&lt;17 (ВПР, КР)","*")</f>
        <v>*</v>
      </c>
      <c r="AV69" s="24" t="str">
        <f>IF(OR(COUNTIFS('График ОП'!AE70:AE86,'График ОП'!AE70)&gt;1,AND('График ОП'!AE70=предметы!$H$3,COUNTIFS('График ОП'!AE70:AE86,предметы!$H$16)&gt;0),AND('График ОП'!AE70=предметы!$H$16,COUNTIFS('График ОП'!AE70:AE86,предметы!$H$3)&gt;0),AND('График ОП'!AE70=предметы!$H$4,COUNTIFS('График ОП'!AE70:AE86,предметы!$H$19)&gt;0),AND('График ОП'!AE70=предметы!$H$19,COUNTIFS('График ОП'!AE70:AE86,предметы!$H$4)&gt;0),AND('График ОП'!AE70=предметы!$H$5,COUNTIFS('График ОП'!AE70:AE86,предметы!$H$20)&gt;0),AND('График ОП'!AE70=предметы!$H$20,COUNTIFS('График ОП'!AE70:AE86,предметы!$H$5)&gt;0),AND('График ОП'!AE70=предметы!$H$6,COUNTIFS('График ОП'!AE70:AE86,предметы!$H$21)&gt;0),AND('График ОП'!AE70=предметы!$H$21,COUNTIFS('График ОП'!AE70:AE86,предметы!$H$6)&gt;0),AND('График ОП'!AE70=предметы!$H$7,COUNTIFS('График ОП'!AE70:AE86,предметы!$H$22)&gt;0),AND('График ОП'!AE70=предметы!$H$22,COUNTIFS('График ОП'!AE70:AE86,предметы!$H$7)&gt;0),AND('График ОП'!AE70=предметы!$H$8,COUNTIFS('График ОП'!AE70:AE86,предметы!$H$23)&gt;0),AND('График ОП'!AE70=предметы!$H$23,COUNTIFS('График ОП'!AE70:AE86,предметы!$H$8)&gt;0),AND('График ОП'!AE70=предметы!$H$9,COUNTIFS('График ОП'!AE70:AE86,предметы!$H$24)&gt;0),AND('График ОП'!AE70=предметы!$H$24,COUNTIFS('График ОП'!AE70:AE86,предметы!$H$9)&gt;0),AND('График ОП'!AE70=предметы!$H$10,COUNTIFS('График ОП'!AE70:AE86,предметы!$H$25)&gt;0),AND('График ОП'!AE70=предметы!$H$25,COUNTIFS('График ОП'!AE70:AE86,предметы!$H$10)&gt;0),AND('График ОП'!AE70=предметы!$H$11,COUNTIFS('График ОП'!AE70:AE86,предметы!$H$26)&gt;0),AND('График ОП'!AE70=предметы!$H$26,COUNTIFS('График ОП'!AE70:AE86,предметы!$H$11)&gt;0),AND('График ОП'!AE70=предметы!$H$12,COUNTIFS('График ОП'!AE70:AE86,предметы!$H$27)&gt;0),AND('График ОП'!AE70=предметы!$H$27,COUNTIFS('График ОП'!AE70:AE86,предметы!$H$12)&gt;0),AND('График ОП'!AE70=предметы!$H$13,COUNTIFS('График ОП'!AE70:AE86,предметы!$H$28)&gt;0),AND('График ОП'!AE70=предметы!$H$28,COUNTIFS('График ОП'!AE70:AE86,предметы!$H$13)&gt;0),AND('График ОП'!AE70=предметы!$H$14,COUNTIFS('График ОП'!AE70:AE86,предметы!$H$29)&gt;0),AND('График ОП'!AE70=предметы!$H$29,COUNTIFS('График ОП'!AE70:AE86,предметы!$H$14)&gt;0),AND('График ОП'!AE70=предметы!$H$15,COUNTIFS('График ОП'!AE70:AE86,предметы!$H$30)&gt;0),AND('График ОП'!AE70=предметы!$H$30,COUNTIFS('График ОП'!AE70:AE86,предметы!$H$15)&gt;0)),"&lt;17 (ВПР, КР)","*")</f>
        <v>*</v>
      </c>
      <c r="AW69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9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9" s="24" t="str">
        <f>IF(COUNTIFS('График ОП'!AF70:AF86,'График ОП'!AF70)&gt;1,"&lt;17 (ВПР, КР)","*")</f>
        <v>*</v>
      </c>
      <c r="AZ69" s="24" t="str">
        <f>IF(COUNTIFS('График ОП'!AG70:AG86,'График ОП'!AG70)&gt;1,"&lt;17 (ВПР, КР)","*")</f>
        <v>*</v>
      </c>
      <c r="BA69" s="24" t="str">
        <f>IF(COUNTIFS('График ОП'!AH70:AH86,'График ОП'!AH70)&gt;1,"&lt;17 (ВПР, КР)","*")</f>
        <v>*</v>
      </c>
      <c r="BB69" s="24" t="e">
        <f>IF(COUNTIFS('График ОП'!#REF!,'График ОП'!#REF!)&gt;1,"&lt;17 (ВПР, КР)","*")</f>
        <v>#REF!</v>
      </c>
      <c r="BC69" s="24" t="e">
        <f>IF(COUNTIFS('График ОП'!#REF!,'График ОП'!#REF!)&gt;1,"&lt;17 (ВПР, КР)","*")</f>
        <v>#REF!</v>
      </c>
      <c r="BD69" s="24" t="e">
        <f>IF(COUNTIFS('График ОП'!#REF!,'График ОП'!#REF!)&gt;1,"&lt;17 (ВПР, КР)","*")</f>
        <v>#REF!</v>
      </c>
      <c r="BE69" s="24" t="str">
        <f>IF(OR(COUNTIFS('График ОП'!AI70:AI86,'График ОП'!AI70)&gt;1,AND('График ОП'!AI70=предметы!$J$3,COUNTIFS('График ОП'!AI70:AI86,предметы!$J$16)&gt;0),AND('График ОП'!AI70=предметы!$J$16,COUNTIFS('График ОП'!AI70:AI86,предметы!$J$3)&gt;0),AND('График ОП'!AI70=предметы!$J$4,COUNTIFS('График ОП'!AI70:AI86,предметы!$J$19)&gt;0),AND('График ОП'!AI70=предметы!$J$19,COUNTIFS('График ОП'!AI70:AI86,предметы!$J$4)&gt;0),AND('График ОП'!AI70=предметы!$J$5,COUNTIFS('График ОП'!AI70:AI86,предметы!$J$20)&gt;0),AND('График ОП'!AI70=предметы!$J$20,COUNTIFS('График ОП'!AI70:AI86,предметы!$J$5)&gt;0),AND('График ОП'!AI70=предметы!$J$6,COUNTIFS('График ОП'!AI70:AI86,предметы!$J$21)&gt;0),AND('График ОП'!AI70=предметы!$J$21,COUNTIFS('График ОП'!AI70:AI86,предметы!$J$6)&gt;0),AND('График ОП'!AI70=предметы!$J$7,COUNTIFS('График ОП'!AI70:AI86,предметы!$J$22)&gt;0),AND('График ОП'!AI70=предметы!$J$22,COUNTIFS('График ОП'!AI70:AI86,предметы!$J$7)&gt;0),AND('График ОП'!AI70=предметы!$J$8,COUNTIFS('График ОП'!AI70:AI86,предметы!$J$23)&gt;0),AND('График ОП'!AI70=предметы!$J$23,COUNTIFS('График ОП'!AI70:AI86,предметы!$J$8)&gt;0),AND('График ОП'!AI70=предметы!$J$9,COUNTIFS('График ОП'!AI70:AI86,предметы!$J$24)&gt;0),AND('График ОП'!AI70=предметы!$J$24,COUNTIFS('График ОП'!AI70:AI86,предметы!$J$9)&gt;0),AND('График ОП'!AI70=предметы!$J$10,COUNTIFS('График ОП'!AI70:AI86,предметы!$J$25)&gt;0),AND('График ОП'!AI70=предметы!$J$25,COUNTIFS('График ОП'!AI70:AI86,предметы!$J$10)&gt;0),AND('График ОП'!AI70=предметы!$J$11,COUNTIFS('График ОП'!AI70:AI86,предметы!$J$26)&gt;0),AND('График ОП'!AI70=предметы!$J$26,COUNTIFS('График ОП'!AI70:AI86,предметы!$J$11)&gt;0),AND('График ОП'!AI70=предметы!$J$12,COUNTIFS('График ОП'!AI70:AI86,предметы!$J$27)&gt;0),AND('График ОП'!AI70=предметы!$J$27,COUNTIFS('График ОП'!AI70:AI86,предметы!$J$12)&gt;0),AND('График ОП'!AI70=предметы!$J$13,COUNTIFS('График ОП'!AI70:AI86,предметы!$J$28)&gt;0),AND('График ОП'!AI70=предметы!$J$28,COUNTIFS('График ОП'!AI70:AI86,предметы!$J$13)&gt;0),AND('График ОП'!AI70=предметы!$J$14,COUNTIFS('График ОП'!AI70:AI86,предметы!$J$29)&gt;0),AND('График ОП'!AI70=предметы!$J$29,COUNTIFS('График ОП'!AI70:AI86,предметы!$J$14)&gt;0),AND('График ОП'!AI70=предметы!$J$15,COUNTIFS('График ОП'!AI70:AI86,предметы!$J$30)&gt;0),AND('График ОП'!AI70=предметы!$J$30,COUNTIFS('График ОП'!AI70:AI86,предметы!$J$15)&gt;0)),"&lt;17 (ВПР, КР)","*")</f>
        <v>*</v>
      </c>
      <c r="BF69" s="24" t="str">
        <f>IF(OR(COUNTIFS('График ОП'!AJ70:AJ86,'График ОП'!AJ70)&gt;1,AND('График ОП'!AJ70=предметы!$J$3,COUNTIFS('График ОП'!AJ70:AJ86,предметы!$J$16)&gt;0),AND('График ОП'!AJ70=предметы!$J$16,COUNTIFS('График ОП'!AJ70:AJ86,предметы!$J$3)&gt;0),AND('График ОП'!AJ70=предметы!$J$4,COUNTIFS('График ОП'!AJ70:AJ86,предметы!$J$19)&gt;0),AND('График ОП'!AJ70=предметы!$J$19,COUNTIFS('График ОП'!AJ70:AJ86,предметы!$J$4)&gt;0),AND('График ОП'!AJ70=предметы!$J$5,COUNTIFS('График ОП'!AJ70:AJ86,предметы!$J$20)&gt;0),AND('График ОП'!AJ70=предметы!$J$20,COUNTIFS('График ОП'!AJ70:AJ86,предметы!$J$5)&gt;0),AND('График ОП'!AJ70=предметы!$J$6,COUNTIFS('График ОП'!AJ70:AJ86,предметы!$J$21)&gt;0),AND('График ОП'!AJ70=предметы!$J$21,COUNTIFS('График ОП'!AJ70:AJ86,предметы!$J$6)&gt;0),AND('График ОП'!AJ70=предметы!$J$7,COUNTIFS('График ОП'!AJ70:AJ86,предметы!$J$22)&gt;0),AND('График ОП'!AJ70=предметы!$J$22,COUNTIFS('График ОП'!AJ70:AJ86,предметы!$J$7)&gt;0),AND('График ОП'!AJ70=предметы!$J$8,COUNTIFS('График ОП'!AJ70:AJ86,предметы!$J$23)&gt;0),AND('График ОП'!AJ70=предметы!$J$23,COUNTIFS('График ОП'!AJ70:AJ86,предметы!$J$8)&gt;0),AND('График ОП'!AJ70=предметы!$J$9,COUNTIFS('График ОП'!AJ70:AJ86,предметы!$J$24)&gt;0),AND('График ОП'!AJ70=предметы!$J$24,COUNTIFS('График ОП'!AJ70:AJ86,предметы!$J$9)&gt;0),AND('График ОП'!AJ70=предметы!$J$10,COUNTIFS('График ОП'!AJ70:AJ86,предметы!$J$25)&gt;0),AND('График ОП'!AJ70=предметы!$J$25,COUNTIFS('График ОП'!AJ70:AJ86,предметы!$J$10)&gt;0),AND('График ОП'!AJ70=предметы!$J$11,COUNTIFS('График ОП'!AJ70:AJ86,предметы!$J$26)&gt;0),AND('График ОП'!AJ70=предметы!$J$26,COUNTIFS('График ОП'!AJ70:AJ86,предметы!$J$11)&gt;0),AND('График ОП'!AJ70=предметы!$J$12,COUNTIFS('График ОП'!AJ70:AJ86,предметы!$J$27)&gt;0),AND('График ОП'!AJ70=предметы!$J$27,COUNTIFS('График ОП'!AJ70:AJ86,предметы!$J$12)&gt;0),AND('График ОП'!AJ70=предметы!$J$13,COUNTIFS('График ОП'!AJ70:AJ86,предметы!$J$28)&gt;0),AND('График ОП'!AJ70=предметы!$J$28,COUNTIFS('График ОП'!AJ70:AJ86,предметы!$J$13)&gt;0),AND('График ОП'!AJ70=предметы!$J$14,COUNTIFS('График ОП'!AJ70:AJ86,предметы!$J$29)&gt;0),AND('График ОП'!AJ70=предметы!$J$29,COUNTIFS('График ОП'!AJ70:AJ86,предметы!$J$14)&gt;0),AND('График ОП'!AJ70=предметы!$J$15,COUNTIFS('График ОП'!AJ70:AJ86,предметы!$J$30)&gt;0),AND('График ОП'!AJ70=предметы!$J$30,COUNTIFS('График ОП'!AJ70:AJ86,предметы!$J$15)&gt;0)),"&lt;17 (ВПР, КР)","*")</f>
        <v>*</v>
      </c>
      <c r="BG69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9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9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9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9" s="24" t="str">
        <f>IF(COUNTIFS('График ОП'!AK70:AK86,'График ОП'!AK70)&gt;1,"&lt;17 (ВПР, КР)","*")</f>
        <v>*</v>
      </c>
      <c r="BL69" s="24" t="str">
        <f>IF(COUNTIFS('График ОП'!AL70:AL86,'График ОП'!AL70)&gt;1,"&lt;17 (ВПР, КР)","*")</f>
        <v>*</v>
      </c>
      <c r="BM69" s="24" t="e">
        <f>IF(COUNTIFS('График ОП'!#REF!,'График ОП'!#REF!)&gt;1,"&lt;17 (ВПР, КР)","*")</f>
        <v>#REF!</v>
      </c>
      <c r="BN69" s="24" t="e">
        <f>IF(COUNTIFS('График ОП'!#REF!,'График ОП'!#REF!)&gt;1,"&lt;17 (ВПР, КР)","*")</f>
        <v>#REF!</v>
      </c>
      <c r="BO69" s="24" t="e">
        <f>IF(COUNTIFS('График ОП'!#REF!,'График ОП'!#REF!)&gt;1,"&lt;17 (ВПР, КР)","*")</f>
        <v>#REF!</v>
      </c>
      <c r="BP69" s="24" t="e">
        <f>IF(COUNTIFS('График ОП'!#REF!,'График ОП'!#REF!)&gt;1,"&lt;17 (ВПР, КР)","*")</f>
        <v>#REF!</v>
      </c>
    </row>
    <row r="70" spans="1:68" x14ac:dyDescent="0.2">
      <c r="A70" s="22">
        <v>46330</v>
      </c>
      <c r="B70" s="23" t="s">
        <v>67</v>
      </c>
      <c r="C70" s="23" t="str">
        <f>IF(COUNTIFS('График ОП'!C71:C87,'График ОП'!C71)&gt;1,"&lt;17 (ВПР, КР)","*")</f>
        <v>*</v>
      </c>
      <c r="D70" s="23" t="str">
        <f>IF(COUNTIFS('График ОП'!D71:D87,'График ОП'!D71)&gt;1,"&lt;17 (ВПР, КР)","*")</f>
        <v>*</v>
      </c>
      <c r="E70" s="23" t="str">
        <f>IF(COUNTIFS('График ОП'!E71:E87,'График ОП'!E71)&gt;1,"&lt;17 (ВПР, КР)","*")</f>
        <v>*</v>
      </c>
      <c r="F70" s="23" t="e">
        <f>IF(COUNTIFS('График ОП'!#REF!,'График ОП'!#REF!)&gt;1,"&lt;17 (ВПР, КР)","*")</f>
        <v>#REF!</v>
      </c>
      <c r="G70" s="23" t="e">
        <f>IF(COUNTIFS('График ОП'!#REF!,'График ОП'!#REF!)&gt;1,"&lt;17 (ВПР, КР)","*")</f>
        <v>#REF!</v>
      </c>
      <c r="H70" s="23" t="e">
        <f>IF(COUNTIFS('График ОП'!#REF!,'График ОП'!#REF!)&gt;1,"&lt;17 (ВПР, КР)","*")</f>
        <v>#REF!</v>
      </c>
      <c r="I70" s="24" t="str">
        <f>IF(COUNTIFS('График ОП'!F71:F87,'График ОП'!F71)&gt;1,"&lt;17 (ВПР, КР)","*")</f>
        <v>*</v>
      </c>
      <c r="J70" s="24" t="str">
        <f>IF(COUNTIFS('График ОП'!G71:G87,'График ОП'!G71)&gt;1,"&lt;17 (ВПР, КР)","*")</f>
        <v>*</v>
      </c>
      <c r="K70" s="24" t="str">
        <f>IF(COUNTIFS('График ОП'!H71:H87,'График ОП'!H71)&gt;1,"&lt;17 (ВПР, КР)","*")</f>
        <v>*</v>
      </c>
      <c r="L70" s="24" t="e">
        <f>IF(COUNTIFS('График ОП'!#REF!,'График ОП'!#REF!)&gt;1,"&lt;17 (ВПР, КР)","*")</f>
        <v>#REF!</v>
      </c>
      <c r="M70" s="24" t="e">
        <f>IF(COUNTIFS('График ОП'!#REF!,'График ОП'!#REF!)&gt;1,"&lt;17 (ВПР, КР)","*")</f>
        <v>#REF!</v>
      </c>
      <c r="N70" s="24" t="e">
        <f>IF(COUNTIFS('График ОП'!#REF!,'График ОП'!#REF!)&gt;1,"&lt;17 (ВПР, КР)","*")</f>
        <v>#REF!</v>
      </c>
      <c r="O70" s="24" t="str">
        <f>IF(COUNTIFS('График ОП'!I71:I87,'График ОП'!I71)&gt;1,"&lt;17 (ВПР, КР)","*")</f>
        <v>*</v>
      </c>
      <c r="P70" s="24" t="str">
        <f>IF(COUNTIFS('График ОП'!J71:J87,'График ОП'!J71)&gt;1,"&lt;17 (ВПР, КР)","*")</f>
        <v>*</v>
      </c>
      <c r="Q70" s="24" t="str">
        <f>IF(COUNTIFS('График ОП'!K71:K87,'График ОП'!K71)&gt;1,"&lt;17 (ВПР, КР)","*")</f>
        <v>*</v>
      </c>
      <c r="R70" s="24" t="str">
        <f>IF(COUNTIFS('График ОП'!L71:L87,'График ОП'!L71)&gt;1,"&lt;17 (ВПР, КР)","*")</f>
        <v>*</v>
      </c>
      <c r="S70" s="24" t="e">
        <f>IF(COUNTIFS('График ОП'!#REF!,'График ОП'!#REF!)&gt;1,"&lt;17 (ВПР, КР)","*")</f>
        <v>#REF!</v>
      </c>
      <c r="T70" s="24" t="e">
        <f>IF(COUNTIFS('График ОП'!#REF!,'График ОП'!#REF!)&gt;1,"&lt;17 (ВПР, КР)","*")</f>
        <v>#REF!</v>
      </c>
      <c r="U70" s="24" t="str">
        <f>IF(OR(COUNTIFS('График ОП'!M71:M87,'График ОП'!M71)&gt;1,AND('График ОП'!M71=предметы!$D$3,COUNTIFS('График ОП'!M71:M87,предметы!$D$12)&gt;0),AND('График ОП'!M71=предметы!$D$12,COUNTIFS('График ОП'!M71:M87,предметы!$D$3)&gt;0),AND('График ОП'!M71=предметы!$D$4,COUNTIFS('График ОП'!M71:M87,предметы!$D$13)&gt;0),AND('График ОП'!M71=предметы!$D$13,COUNTIFS('График ОП'!M71:M87,предметы!$D$4)&gt;0),AND('График ОП'!M71=предметы!$D$14,COUNTIFS('График ОП'!M71:M87,предметы!$D$5)&gt;0),AND('График ОП'!M71=предметы!$D$5,COUNTIFS('График ОП'!M71:M87,предметы!$D$14)&gt;0),AND('График ОП'!M71=предметы!$D$15,COUNTIFS('График ОП'!M71:M87,предметы!$D$6)&gt;0),AND('График ОП'!M71=предметы!$D$6,COUNTIFS('График ОП'!M71:M87,предметы!$D$15)&gt;0),AND('График ОП'!M71=предметы!$D$16,COUNTIFS('График ОП'!M71:M87,предметы!$D$7)&gt;0),AND('График ОП'!M71=предметы!$D$7,COUNTIFS('График ОП'!M71:M87,предметы!$D$16)&gt;0),AND('График ОП'!M71=предметы!$D$8,COUNTIFS('График ОП'!M71:M87,предметы!$D$10)&gt;0),AND('График ОП'!M71=предметы!$D$10,COUNTIFS('График ОП'!M71:M87,предметы!$D$8)&gt;0),AND('График ОП'!M71=предметы!$D$9,COUNTIFS('График ОП'!M71:M87,предметы!$D$11)&gt;0),AND('График ОП'!M71=предметы!$D$11,COUNTIFS('График ОП'!M71:M87,предметы!$D$9)&gt;0)),"&lt;17 (ВПР, КР)","*")</f>
        <v>*</v>
      </c>
      <c r="V70" s="24" t="str">
        <f>IF(OR(COUNTIFS('График ОП'!N71:N87,'График ОП'!N71)&gt;1,AND('График ОП'!N71=предметы!$D$3,COUNTIFS('График ОП'!N71:N87,предметы!$D$12)&gt;0),AND('График ОП'!N71=предметы!$D$12,COUNTIFS('График ОП'!N71:N87,предметы!$D$3)&gt;0),AND('График ОП'!N71=предметы!$D$4,COUNTIFS('График ОП'!N71:N87,предметы!$D$13)&gt;0),AND('График ОП'!N71=предметы!$D$13,COUNTIFS('График ОП'!N71:N87,предметы!$D$4)&gt;0),AND('График ОП'!N71=предметы!$D$14,COUNTIFS('График ОП'!N71:N87,предметы!$D$5)&gt;0),AND('График ОП'!N71=предметы!$D$5,COUNTIFS('График ОП'!N71:N87,предметы!$D$14)&gt;0),AND('График ОП'!N71=предметы!$D$15,COUNTIFS('График ОП'!N71:N87,предметы!$D$6)&gt;0),AND('График ОП'!N71=предметы!$D$6,COUNTIFS('График ОП'!N71:N87,предметы!$D$15)&gt;0),AND('График ОП'!N71=предметы!$D$16,COUNTIFS('График ОП'!N71:N87,предметы!$D$7)&gt;0),AND('График ОП'!N71=предметы!$D$7,COUNTIFS('График ОП'!N71:N87,предметы!$D$16)&gt;0),AND('График ОП'!N71=предметы!$D$8,COUNTIFS('График ОП'!N71:N87,предметы!$D$10)&gt;0),AND('График ОП'!N71=предметы!$D$10,COUNTIFS('График ОП'!N71:N87,предметы!$D$8)&gt;0),AND('График ОП'!N71=предметы!$D$9,COUNTIFS('График ОП'!N71:N87,предметы!$D$11)&gt;0),AND('График ОП'!N71=предметы!$D$11,COUNTIFS('График ОП'!N71:N87,предметы!$D$9)&gt;0)),"&lt;17 (ВПР, КР)","*")</f>
        <v>*</v>
      </c>
      <c r="W70" s="24" t="str">
        <f>IF(OR(COUNTIFS('График ОП'!O71:O87,'График ОП'!O71)&gt;1,AND('График ОП'!O71=предметы!$D$3,COUNTIFS('График ОП'!O71:O87,предметы!$D$12)&gt;0),AND('График ОП'!O71=предметы!$D$12,COUNTIFS('График ОП'!O71:O87,предметы!$D$3)&gt;0),AND('График ОП'!O71=предметы!$D$4,COUNTIFS('График ОП'!O71:O87,предметы!$D$13)&gt;0),AND('График ОП'!O71=предметы!$D$13,COUNTIFS('График ОП'!O71:O87,предметы!$D$4)&gt;0),AND('График ОП'!O71=предметы!$D$14,COUNTIFS('График ОП'!O71:O87,предметы!$D$5)&gt;0),AND('График ОП'!O71=предметы!$D$5,COUNTIFS('График ОП'!O71:O87,предметы!$D$14)&gt;0),AND('График ОП'!O71=предметы!$D$15,COUNTIFS('График ОП'!O71:O87,предметы!$D$6)&gt;0),AND('График ОП'!O71=предметы!$D$6,COUNTIFS('График ОП'!O71:O87,предметы!$D$15)&gt;0),AND('График ОП'!O71=предметы!$D$16,COUNTIFS('График ОП'!O71:O87,предметы!$D$7)&gt;0),AND('График ОП'!O71=предметы!$D$7,COUNTIFS('График ОП'!O71:O87,предметы!$D$16)&gt;0),AND('График ОП'!O71=предметы!$D$8,COUNTIFS('График ОП'!O71:O87,предметы!$D$10)&gt;0),AND('График ОП'!O71=предметы!$D$10,COUNTIFS('График ОП'!O71:O87,предметы!$D$8)&gt;0),AND('График ОП'!O71=предметы!$D$9,COUNTIFS('График ОП'!O71:O87,предметы!$D$11)&gt;0),AND('График ОП'!O71=предметы!$D$11,COUNTIFS('График ОП'!O71:O87,предметы!$D$9)&gt;0)),"&lt;17 (ВПР, КР)","*")</f>
        <v>*</v>
      </c>
      <c r="X70" s="24" t="str">
        <f>IF(OR(COUNTIFS('График ОП'!P71:P87,'График ОП'!P71)&gt;1,AND('График ОП'!P71=предметы!$D$3,COUNTIFS('График ОП'!P71:P87,предметы!$D$12)&gt;0),AND('График ОП'!P71=предметы!$D$12,COUNTIFS('График ОП'!P71:P87,предметы!$D$3)&gt;0),AND('График ОП'!P71=предметы!$D$4,COUNTIFS('График ОП'!P71:P87,предметы!$D$13)&gt;0),AND('График ОП'!P71=предметы!$D$13,COUNTIFS('График ОП'!P71:P87,предметы!$D$4)&gt;0),AND('График ОП'!P71=предметы!$D$14,COUNTIFS('График ОП'!P71:P87,предметы!$D$5)&gt;0),AND('График ОП'!P71=предметы!$D$5,COUNTIFS('График ОП'!P71:P87,предметы!$D$14)&gt;0),AND('График ОП'!P71=предметы!$D$15,COUNTIFS('График ОП'!P71:P87,предметы!$D$6)&gt;0),AND('График ОП'!P71=предметы!$D$6,COUNTIFS('График ОП'!P71:P87,предметы!$D$15)&gt;0),AND('График ОП'!P71=предметы!$D$16,COUNTIFS('График ОП'!P71:P87,предметы!$D$7)&gt;0),AND('График ОП'!P71=предметы!$D$7,COUNTIFS('График ОП'!P71:P87,предметы!$D$16)&gt;0),AND('График ОП'!P71=предметы!$D$8,COUNTIFS('График ОП'!P71:P87,предметы!$D$10)&gt;0),AND('График ОП'!P71=предметы!$D$10,COUNTIFS('График ОП'!P71:P87,предметы!$D$8)&gt;0),AND('График ОП'!P71=предметы!$D$9,COUNTIFS('График ОП'!P71:P87,предметы!$D$11)&gt;0),AND('График ОП'!P71=предметы!$D$11,COUNTIFS('График ОП'!P71:P87,предметы!$D$9)&gt;0)),"&lt;17 (ВПР, КР)","*")</f>
        <v>*</v>
      </c>
      <c r="Y70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0" s="24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0" s="24" t="str">
        <f>IF(OR(COUNTIFS('График ОП'!Q71:Q87,'График ОП'!Q71)&gt;1,AND('График ОП'!Q71=предметы!$E$3,COUNTIFS('График ОП'!Q71:Q87,предметы!$E$12)&gt;0),AND('График ОП'!Q71=предметы!$E$12,COUNTIFS('График ОП'!Q71:Q87,предметы!$E$3)&gt;0),AND('График ОП'!Q71=предметы!$E$4,COUNTIFS('График ОП'!Q71:Q87,предметы!$E$13)&gt;0),AND('График ОП'!Q71=предметы!$E$13,COUNTIFS('График ОП'!Q71:Q87,предметы!$E$4)&gt;0),AND('График ОП'!Q71=предметы!$E$5,COUNTIFS('График ОП'!Q71:Q87,предметы!$E$14)&gt;0),AND('График ОП'!Q71=предметы!$E$14,COUNTIFS('График ОП'!Q71:Q87,предметы!$E$5)&gt;0),AND('График ОП'!Q71=предметы!$E$6,COUNTIFS('График ОП'!Q71:Q87,предметы!$E$15)&gt;0),AND('График ОП'!Q71=предметы!$E$15,COUNTIFS('График ОП'!Q71:Q87,предметы!$E$6)&gt;0),AND('График ОП'!Q71=предметы!$E$7,COUNTIFS('График ОП'!Q71:Q87,предметы!$E$16)&gt;0),AND('График ОП'!Q71=предметы!$E$16,COUNTIFS('График ОП'!Q71:Q87,предметы!$E$7)&gt;0),AND('График ОП'!Q71=предметы!$E$8,COUNTIFS('График ОП'!Q71:Q87,предметы!$E$17)&gt;0),AND('График ОП'!Q71=предметы!$E$17,COUNTIFS('График ОП'!Q71:Q87,предметы!$E$8)&gt;0),AND('График ОП'!Q71=предметы!$E$9,COUNTIFS('График ОП'!Q71:Q87,предметы!$E$18)&gt;0),AND('График ОП'!Q71=предметы!$E$18,COUNTIFS('График ОП'!Q71:Q87,предметы!$E$9)&gt;0),AND('График ОП'!Q71=предметы!$E$10,COUNTIFS('График ОП'!Q71:Q87,предметы!$E$19)&gt;0),AND('График ОП'!Q71=предметы!$E$19,COUNTIFS('График ОП'!Q71:Q87,предметы!$E$10)&gt;0),AND('График ОП'!Q71=предметы!$E$11,COUNTIFS('График ОП'!Q71:Q87,предметы!$E$20)&gt;0),AND('График ОП'!Q71=предметы!$E$20,COUNTIFS('График ОП'!Q71:Q87,предметы!$E$11)&gt;0)),"&lt;17 (ВПР, КР)","*")</f>
        <v>*</v>
      </c>
      <c r="AB70" s="24" t="str">
        <f>IF(OR(COUNTIFS('График ОП'!R71:R87,'График ОП'!R71)&gt;1,AND('График ОП'!R71=предметы!$E$3,COUNTIFS('График ОП'!R71:R87,предметы!$E$12)&gt;0),AND('График ОП'!R71=предметы!$E$12,COUNTIFS('График ОП'!R71:R87,предметы!$E$3)&gt;0),AND('График ОП'!R71=предметы!$E$4,COUNTIFS('График ОП'!R71:R87,предметы!$E$13)&gt;0),AND('График ОП'!R71=предметы!$E$13,COUNTIFS('График ОП'!R71:R87,предметы!$E$4)&gt;0),AND('График ОП'!R71=предметы!$E$5,COUNTIFS('График ОП'!R71:R87,предметы!$E$14)&gt;0),AND('График ОП'!R71=предметы!$E$14,COUNTIFS('График ОП'!R71:R87,предметы!$E$5)&gt;0),AND('График ОП'!R71=предметы!$E$6,COUNTIFS('График ОП'!R71:R87,предметы!$E$15)&gt;0),AND('График ОП'!R71=предметы!$E$15,COUNTIFS('График ОП'!R71:R87,предметы!$E$6)&gt;0),AND('График ОП'!R71=предметы!$E$7,COUNTIFS('График ОП'!R71:R87,предметы!$E$16)&gt;0),AND('График ОП'!R71=предметы!$E$16,COUNTIFS('График ОП'!R71:R87,предметы!$E$7)&gt;0),AND('График ОП'!R71=предметы!$E$8,COUNTIFS('График ОП'!R71:R87,предметы!$E$17)&gt;0),AND('График ОП'!R71=предметы!$E$17,COUNTIFS('График ОП'!R71:R87,предметы!$E$8)&gt;0),AND('График ОП'!R71=предметы!$E$9,COUNTIFS('График ОП'!R71:R87,предметы!$E$18)&gt;0),AND('График ОП'!R71=предметы!$E$18,COUNTIFS('График ОП'!R71:R87,предметы!$E$9)&gt;0),AND('График ОП'!R71=предметы!$E$10,COUNTIFS('График ОП'!R71:R87,предметы!$E$19)&gt;0),AND('График ОП'!R71=предметы!$E$19,COUNTIFS('График ОП'!R71:R87,предметы!$E$10)&gt;0),AND('График ОП'!R71=предметы!$E$11,COUNTIFS('График ОП'!R71:R87,предметы!$E$20)&gt;0),AND('График ОП'!R71=предметы!$E$20,COUNTIFS('График ОП'!R71:R87,предметы!$E$11)&gt;0)),"&lt;17 (ВПР, КР)","*")</f>
        <v>*</v>
      </c>
      <c r="AC70" s="24" t="str">
        <f>IF(OR(COUNTIFS('График ОП'!S71:S87,'График ОП'!S71)&gt;1,AND('График ОП'!S71=предметы!$E$3,COUNTIFS('График ОП'!S71:S87,предметы!$E$12)&gt;0),AND('График ОП'!S71=предметы!$E$12,COUNTIFS('График ОП'!S71:S87,предметы!$E$3)&gt;0),AND('График ОП'!S71=предметы!$E$4,COUNTIFS('График ОП'!S71:S87,предметы!$E$13)&gt;0),AND('График ОП'!S71=предметы!$E$13,COUNTIFS('График ОП'!S71:S87,предметы!$E$4)&gt;0),AND('График ОП'!S71=предметы!$E$5,COUNTIFS('График ОП'!S71:S87,предметы!$E$14)&gt;0),AND('График ОП'!S71=предметы!$E$14,COUNTIFS('График ОП'!S71:S87,предметы!$E$5)&gt;0),AND('График ОП'!S71=предметы!$E$6,COUNTIFS('График ОП'!S71:S87,предметы!$E$15)&gt;0),AND('График ОП'!S71=предметы!$E$15,COUNTIFS('График ОП'!S71:S87,предметы!$E$6)&gt;0),AND('График ОП'!S71=предметы!$E$7,COUNTIFS('График ОП'!S71:S87,предметы!$E$16)&gt;0),AND('График ОП'!S71=предметы!$E$16,COUNTIFS('График ОП'!S71:S87,предметы!$E$7)&gt;0),AND('График ОП'!S71=предметы!$E$8,COUNTIFS('График ОП'!S71:S87,предметы!$E$17)&gt;0),AND('График ОП'!S71=предметы!$E$17,COUNTIFS('График ОП'!S71:S87,предметы!$E$8)&gt;0),AND('График ОП'!S71=предметы!$E$9,COUNTIFS('График ОП'!S71:S87,предметы!$E$18)&gt;0),AND('График ОП'!S71=предметы!$E$18,COUNTIFS('График ОП'!S71:S87,предметы!$E$9)&gt;0),AND('График ОП'!S71=предметы!$E$10,COUNTIFS('График ОП'!S71:S87,предметы!$E$19)&gt;0),AND('График ОП'!S71=предметы!$E$19,COUNTIFS('График ОП'!S71:S87,предметы!$E$10)&gt;0),AND('График ОП'!S71=предметы!$E$11,COUNTIFS('График ОП'!S71:S87,предметы!$E$20)&gt;0),AND('График ОП'!S71=предметы!$E$20,COUNTIFS('График ОП'!S71:S87,предметы!$E$11)&gt;0)),"&lt;17 (ВПР, КР)","*")</f>
        <v>*</v>
      </c>
      <c r="AD70" s="24" t="str">
        <f>IF(OR(COUNTIFS('График ОП'!T71:T87,'График ОП'!T71)&gt;1,AND('График ОП'!T71=предметы!$E$3,COUNTIFS('График ОП'!T71:T87,предметы!$E$12)&gt;0),AND('График ОП'!T71=предметы!$E$12,COUNTIFS('График ОП'!T71:T87,предметы!$E$3)&gt;0),AND('График ОП'!T71=предметы!$E$4,COUNTIFS('График ОП'!T71:T87,предметы!$E$13)&gt;0),AND('График ОП'!T71=предметы!$E$13,COUNTIFS('График ОП'!T71:T87,предметы!$E$4)&gt;0),AND('График ОП'!T71=предметы!$E$5,COUNTIFS('График ОП'!T71:T87,предметы!$E$14)&gt;0),AND('График ОП'!T71=предметы!$E$14,COUNTIFS('График ОП'!T71:T87,предметы!$E$5)&gt;0),AND('График ОП'!T71=предметы!$E$6,COUNTIFS('График ОП'!T71:T87,предметы!$E$15)&gt;0),AND('График ОП'!T71=предметы!$E$15,COUNTIFS('График ОП'!T71:T87,предметы!$E$6)&gt;0),AND('График ОП'!T71=предметы!$E$7,COUNTIFS('График ОП'!T71:T87,предметы!$E$16)&gt;0),AND('График ОП'!T71=предметы!$E$16,COUNTIFS('График ОП'!T71:T87,предметы!$E$7)&gt;0),AND('График ОП'!T71=предметы!$E$8,COUNTIFS('График ОП'!T71:T87,предметы!$E$17)&gt;0),AND('График ОП'!T71=предметы!$E$17,COUNTIFS('График ОП'!T71:T87,предметы!$E$8)&gt;0),AND('График ОП'!T71=предметы!$E$9,COUNTIFS('График ОП'!T71:T87,предметы!$E$18)&gt;0),AND('График ОП'!T71=предметы!$E$18,COUNTIFS('График ОП'!T71:T87,предметы!$E$9)&gt;0),AND('График ОП'!T71=предметы!$E$10,COUNTIFS('График ОП'!T71:T87,предметы!$E$19)&gt;0),AND('График ОП'!T71=предметы!$E$19,COUNTIFS('График ОП'!T71:T87,предметы!$E$10)&gt;0),AND('График ОП'!T71=предметы!$E$11,COUNTIFS('График ОП'!T71:T87,предметы!$E$20)&gt;0),AND('График ОП'!T71=предметы!$E$20,COUNTIFS('График ОП'!T71:T87,предметы!$E$11)&gt;0)),"&lt;17 (ВПР, КР)","*")</f>
        <v>*</v>
      </c>
      <c r="AE7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0" s="24" t="str">
        <f>IF(OR(COUNTIFS('График ОП'!U71:U87,'График ОП'!U71)&gt;1,AND('График ОП'!U71=предметы!$F$3,COUNTIFS('График ОП'!U71:U87,предметы!$F$13)&gt;0),AND('График ОП'!U71=предметы!$F$13,COUNTIFS('График ОП'!U71:U87,предметы!$F$3)&gt;0),AND('График ОП'!U71=предметы!$F$4,COUNTIFS('График ОП'!U71:U87,предметы!$F$14)&gt;0),AND('График ОП'!U71=предметы!$F$14,COUNTIFS('График ОП'!U71:U87,предметы!$F$4)&gt;0),AND('График ОП'!U71=предметы!$F$5,COUNTIFS('График ОП'!U71:U87,предметы!$F$15)&gt;0),AND('График ОП'!U71=предметы!$F$15,COUNTIFS('График ОП'!U71:U87,предметы!$F$5)&gt;0),AND('График ОП'!U71=предметы!$F$6,COUNTIFS('График ОП'!U71:U87,предметы!$F$16)&gt;0),AND('График ОП'!U71=предметы!$F$16,COUNTIFS('График ОП'!U71:U87,предметы!$F$6)&gt;0),AND('График ОП'!U71=предметы!$F$7,COUNTIFS('График ОП'!U71:U87,предметы!$F$17)&gt;0),AND('График ОП'!U71=предметы!$F$17,COUNTIFS('График ОП'!U71:U87,предметы!$F$7)&gt;0),AND('График ОП'!U71=предметы!$F$8,COUNTIFS('График ОП'!U71:U87,предметы!$F$18)&gt;0),AND('График ОП'!U71=предметы!$F$18,COUNTIFS('График ОП'!U71:U87,предметы!$F$8)&gt;0),AND('График ОП'!U71=предметы!$F$9,COUNTIFS('График ОП'!U71:U87,предметы!$F$19)&gt;0),AND('График ОП'!U71=предметы!$F$19,COUNTIFS('График ОП'!U71:U87,предметы!$F$9)&gt;0),AND('График ОП'!U71=предметы!$F$10,COUNTIFS('График ОП'!U71:U87,предметы!$F$20)&gt;0),AND('График ОП'!U71=предметы!$F$20,COUNTIFS('График ОП'!U71:U87,предметы!$F$10)&gt;0),AND('График ОП'!U71=предметы!$F$11,COUNTIFS('График ОП'!U71:U87,предметы!$F$21)&gt;0),AND('График ОП'!U71=предметы!$F$21,COUNTIFS('График ОП'!U71:U87,предметы!$F$11)&gt;0),AND('График ОП'!U71=предметы!$F$12,COUNTIFS('График ОП'!U71:U87,предметы!$F$22)&gt;0),AND('График ОП'!U71=предметы!$F$22,COUNTIFS('График ОП'!U71:U87,предметы!$F$12)&gt;0)),"&lt;17 (ВПР, КР)","*")</f>
        <v>*</v>
      </c>
      <c r="AH70" s="24" t="str">
        <f>IF(OR(COUNTIFS('График ОП'!V71:V87,'График ОП'!V71)&gt;1,AND('График ОП'!V71=предметы!$F$3,COUNTIFS('График ОП'!V71:V87,предметы!$F$13)&gt;0),AND('График ОП'!V71=предметы!$F$13,COUNTIFS('График ОП'!V71:V87,предметы!$F$3)&gt;0),AND('График ОП'!V71=предметы!$F$4,COUNTIFS('График ОП'!V71:V87,предметы!$F$14)&gt;0),AND('График ОП'!V71=предметы!$F$14,COUNTIFS('График ОП'!V71:V87,предметы!$F$4)&gt;0),AND('График ОП'!V71=предметы!$F$5,COUNTIFS('График ОП'!V71:V87,предметы!$F$15)&gt;0),AND('График ОП'!V71=предметы!$F$15,COUNTIFS('График ОП'!V71:V87,предметы!$F$5)&gt;0),AND('График ОП'!V71=предметы!$F$6,COUNTIFS('График ОП'!V71:V87,предметы!$F$16)&gt;0),AND('График ОП'!V71=предметы!$F$16,COUNTIFS('График ОП'!V71:V87,предметы!$F$6)&gt;0),AND('График ОП'!V71=предметы!$F$7,COUNTIFS('График ОП'!V71:V87,предметы!$F$17)&gt;0),AND('График ОП'!V71=предметы!$F$17,COUNTIFS('График ОП'!V71:V87,предметы!$F$7)&gt;0),AND('График ОП'!V71=предметы!$F$8,COUNTIFS('График ОП'!V71:V87,предметы!$F$18)&gt;0),AND('График ОП'!V71=предметы!$F$18,COUNTIFS('График ОП'!V71:V87,предметы!$F$8)&gt;0),AND('График ОП'!V71=предметы!$F$9,COUNTIFS('График ОП'!V71:V87,предметы!$F$19)&gt;0),AND('График ОП'!V71=предметы!$F$19,COUNTIFS('График ОП'!V71:V87,предметы!$F$9)&gt;0),AND('График ОП'!V71=предметы!$F$10,COUNTIFS('График ОП'!V71:V87,предметы!$F$20)&gt;0),AND('График ОП'!V71=предметы!$F$20,COUNTIFS('График ОП'!V71:V87,предметы!$F$10)&gt;0),AND('График ОП'!V71=предметы!$F$11,COUNTIFS('График ОП'!V71:V87,предметы!$F$21)&gt;0),AND('График ОП'!V71=предметы!$F$21,COUNTIFS('График ОП'!V71:V87,предметы!$F$11)&gt;0),AND('График ОП'!V71=предметы!$F$12,COUNTIFS('График ОП'!V71:V87,предметы!$F$22)&gt;0),AND('График ОП'!V71=предметы!$F$22,COUNTIFS('График ОП'!V71:V87,предметы!$F$12)&gt;0)),"&lt;17 (ВПР, КР)","*")</f>
        <v>*</v>
      </c>
      <c r="AI70" s="24" t="str">
        <f>IF(OR(COUNTIFS('График ОП'!W71:W87,'График ОП'!W71)&gt;1,AND('График ОП'!W71=предметы!$F$3,COUNTIFS('График ОП'!W71:W87,предметы!$F$13)&gt;0),AND('График ОП'!W71=предметы!$F$13,COUNTIFS('График ОП'!W71:W87,предметы!$F$3)&gt;0),AND('График ОП'!W71=предметы!$F$4,COUNTIFS('График ОП'!W71:W87,предметы!$F$14)&gt;0),AND('График ОП'!W71=предметы!$F$14,COUNTIFS('График ОП'!W71:W87,предметы!$F$4)&gt;0),AND('График ОП'!W71=предметы!$F$5,COUNTIFS('График ОП'!W71:W87,предметы!$F$15)&gt;0),AND('График ОП'!W71=предметы!$F$15,COUNTIFS('График ОП'!W71:W87,предметы!$F$5)&gt;0),AND('График ОП'!W71=предметы!$F$6,COUNTIFS('График ОП'!W71:W87,предметы!$F$16)&gt;0),AND('График ОП'!W71=предметы!$F$16,COUNTIFS('График ОП'!W71:W87,предметы!$F$6)&gt;0),AND('График ОП'!W71=предметы!$F$7,COUNTIFS('График ОП'!W71:W87,предметы!$F$17)&gt;0),AND('График ОП'!W71=предметы!$F$17,COUNTIFS('График ОП'!W71:W87,предметы!$F$7)&gt;0),AND('График ОП'!W71=предметы!$F$8,COUNTIFS('График ОП'!W71:W87,предметы!$F$18)&gt;0),AND('График ОП'!W71=предметы!$F$18,COUNTIFS('График ОП'!W71:W87,предметы!$F$8)&gt;0),AND('График ОП'!W71=предметы!$F$9,COUNTIFS('График ОП'!W71:W87,предметы!$F$19)&gt;0),AND('График ОП'!W71=предметы!$F$19,COUNTIFS('График ОП'!W71:W87,предметы!$F$9)&gt;0),AND('График ОП'!W71=предметы!$F$10,COUNTIFS('График ОП'!W71:W87,предметы!$F$20)&gt;0),AND('График ОП'!W71=предметы!$F$20,COUNTIFS('График ОП'!W71:W87,предметы!$F$10)&gt;0),AND('График ОП'!W71=предметы!$F$11,COUNTIFS('График ОП'!W71:W87,предметы!$F$21)&gt;0),AND('График ОП'!W71=предметы!$F$21,COUNTIFS('График ОП'!W71:W87,предметы!$F$11)&gt;0),AND('График ОП'!W71=предметы!$F$12,COUNTIFS('График ОП'!W71:W87,предметы!$F$22)&gt;0),AND('График ОП'!W71=предметы!$F$22,COUNTIFS('График ОП'!W71:W87,предметы!$F$12)&gt;0)),"&lt;17 (ВПР, КР)","*")</f>
        <v>*</v>
      </c>
      <c r="AJ70" s="24" t="str">
        <f>IF(OR(COUNTIFS('График ОП'!X71:X87,'График ОП'!X71)&gt;1,AND('График ОП'!X71=предметы!$F$3,COUNTIFS('График ОП'!X71:X87,предметы!$F$13)&gt;0),AND('График ОП'!X71=предметы!$F$13,COUNTIFS('График ОП'!X71:X87,предметы!$F$3)&gt;0),AND('График ОП'!X71=предметы!$F$4,COUNTIFS('График ОП'!X71:X87,предметы!$F$14)&gt;0),AND('График ОП'!X71=предметы!$F$14,COUNTIFS('График ОП'!X71:X87,предметы!$F$4)&gt;0),AND('График ОП'!X71=предметы!$F$5,COUNTIFS('График ОП'!X71:X87,предметы!$F$15)&gt;0),AND('График ОП'!X71=предметы!$F$15,COUNTIFS('График ОП'!X71:X87,предметы!$F$5)&gt;0),AND('График ОП'!X71=предметы!$F$6,COUNTIFS('График ОП'!X71:X87,предметы!$F$16)&gt;0),AND('График ОП'!X71=предметы!$F$16,COUNTIFS('График ОП'!X71:X87,предметы!$F$6)&gt;0),AND('График ОП'!X71=предметы!$F$7,COUNTIFS('График ОП'!X71:X87,предметы!$F$17)&gt;0),AND('График ОП'!X71=предметы!$F$17,COUNTIFS('График ОП'!X71:X87,предметы!$F$7)&gt;0),AND('График ОП'!X71=предметы!$F$8,COUNTIFS('График ОП'!X71:X87,предметы!$F$18)&gt;0),AND('График ОП'!X71=предметы!$F$18,COUNTIFS('График ОП'!X71:X87,предметы!$F$8)&gt;0),AND('График ОП'!X71=предметы!$F$9,COUNTIFS('График ОП'!X71:X87,предметы!$F$19)&gt;0),AND('График ОП'!X71=предметы!$F$19,COUNTIFS('График ОП'!X71:X87,предметы!$F$9)&gt;0),AND('График ОП'!X71=предметы!$F$10,COUNTIFS('График ОП'!X71:X87,предметы!$F$20)&gt;0),AND('График ОП'!X71=предметы!$F$20,COUNTIFS('График ОП'!X71:X87,предметы!$F$10)&gt;0),AND('График ОП'!X71=предметы!$F$11,COUNTIFS('График ОП'!X71:X87,предметы!$F$21)&gt;0),AND('График ОП'!X71=предметы!$F$21,COUNTIFS('График ОП'!X71:X87,предметы!$F$11)&gt;0),AND('График ОП'!X71=предметы!$F$12,COUNTIFS('График ОП'!X71:X87,предметы!$F$22)&gt;0),AND('График ОП'!X71=предметы!$F$22,COUNTIFS('График ОП'!X71:X87,предметы!$F$12)&gt;0)),"&lt;17 (ВПР, КР)","*")</f>
        <v>*</v>
      </c>
      <c r="AK70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0" s="24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0" s="24" t="str">
        <f>IF(OR(COUNTIFS('График ОП'!Y71:Y87,'График ОП'!Y71)&gt;1,AND('График ОП'!Y71=предметы!$G$3,COUNTIFS('График ОП'!Y71:Y87,предметы!$G$15)&gt;0),AND('График ОП'!Y71=предметы!$G$15,COUNTIFS('График ОП'!Y71:Y87,предметы!$G$3)&gt;0),AND('График ОП'!Y71=предметы!$G$4,COUNTIFS('График ОП'!Y71:Y87,предметы!$G$18)&gt;0),AND('График ОП'!Y71=предметы!$G$18,COUNTIFS('График ОП'!Y71:Y87,предметы!$G$4)&gt;0),AND('График ОП'!Y71=предметы!$G$5,COUNTIFS('График ОП'!Y71:Y87,предметы!$G$19)&gt;0),AND('График ОП'!Y71=предметы!$G$19,COUNTIFS('График ОП'!Y71:Y87,предметы!$G$5)&gt;0),AND('График ОП'!Y71=предметы!$G$6,COUNTIFS('График ОП'!Y71:Y87,предметы!$G$20)&gt;0),AND('График ОП'!Y71=предметы!$G$20,COUNTIFS('График ОП'!Y71:Y87,предметы!$G$6)&gt;0),AND('График ОП'!Y71=предметы!$G$7,COUNTIFS('График ОП'!Y71:Y87,предметы!$G$21)&gt;0),AND('График ОП'!Y71=предметы!$G$21,COUNTIFS('График ОП'!Y71:Y87,предметы!$G$7)&gt;0),AND('График ОП'!Y71=предметы!$G$8,COUNTIFS('График ОП'!Y71:Y87,предметы!$G$22)&gt;0),AND('График ОП'!Y71=предметы!$G$22,COUNTIFS('График ОП'!Y71:Y87,предметы!$G$8)&gt;0),AND('График ОП'!Y71=предметы!$G$9,COUNTIFS('График ОП'!Y71:Y87,предметы!$G$23)&gt;0),AND('График ОП'!Y71=предметы!$G$23,COUNTIFS('График ОП'!Y71:Y87,предметы!$G$9)&gt;0),AND('График ОП'!Y71=предметы!$G$10,COUNTIFS('График ОП'!Y71:Y87,предметы!$G$24)&gt;0),AND('График ОП'!Y71=предметы!$G$24,COUNTIFS('График ОП'!Y71:Y87,предметы!$G$10)&gt;0),AND('График ОП'!Y71=предметы!$G$11,COUNTIFS('График ОП'!Y71:Y87,предметы!$G$25)&gt;0),AND('График ОП'!Y71=предметы!$G$25,COUNTIFS('График ОП'!Y71:Y87,предметы!$G$11)&gt;0),AND('График ОП'!Y71=предметы!$G$12,COUNTIFS('График ОП'!Y71:Y87,предметы!$G$26)&gt;0),AND('График ОП'!Y71=предметы!$G$26,COUNTIFS('График ОП'!Y71:Y87,предметы!$G$12)&gt;0),AND('График ОП'!Y71=предметы!$G$13,COUNTIFS('График ОП'!Y71:Y87,предметы!$G$27)&gt;0),AND('График ОП'!Y71=предметы!$G$27,COUNTIFS('График ОП'!Y71:Y87,предметы!$G$13)&gt;0),AND('График ОП'!Y71=предметы!$G$14,COUNTIFS('График ОП'!Y71:Y87,предметы!$G$28)&gt;0),AND('График ОП'!Y71=предметы!$G$28,COUNTIFS('График ОП'!Y71:Y87,предметы!$G$14)&gt;0)),"&lt;17 (ВПР, КР)","*")</f>
        <v>*</v>
      </c>
      <c r="AN70" s="24" t="str">
        <f>IF(OR(COUNTIFS('График ОП'!Z71:Z87,'График ОП'!Z71)&gt;1,AND('График ОП'!Z71=предметы!$G$3,COUNTIFS('График ОП'!Z71:Z87,предметы!$G$15)&gt;0),AND('График ОП'!Z71=предметы!$G$15,COUNTIFS('График ОП'!Z71:Z87,предметы!$G$3)&gt;0),AND('График ОП'!Z71=предметы!$G$4,COUNTIFS('График ОП'!Z71:Z87,предметы!$G$18)&gt;0),AND('График ОП'!Z71=предметы!$G$18,COUNTIFS('График ОП'!Z71:Z87,предметы!$G$4)&gt;0),AND('График ОП'!Z71=предметы!$G$5,COUNTIFS('График ОП'!Z71:Z87,предметы!$G$19)&gt;0),AND('График ОП'!Z71=предметы!$G$19,COUNTIFS('График ОП'!Z71:Z87,предметы!$G$5)&gt;0),AND('График ОП'!Z71=предметы!$G$6,COUNTIFS('График ОП'!Z71:Z87,предметы!$G$20)&gt;0),AND('График ОП'!Z71=предметы!$G$20,COUNTIFS('График ОП'!Z71:Z87,предметы!$G$6)&gt;0),AND('График ОП'!Z71=предметы!$G$7,COUNTIFS('График ОП'!Z71:Z87,предметы!$G$21)&gt;0),AND('График ОП'!Z71=предметы!$G$21,COUNTIFS('График ОП'!Z71:Z87,предметы!$G$7)&gt;0),AND('График ОП'!Z71=предметы!$G$8,COUNTIFS('График ОП'!Z71:Z87,предметы!$G$22)&gt;0),AND('График ОП'!Z71=предметы!$G$22,COUNTIFS('График ОП'!Z71:Z87,предметы!$G$8)&gt;0),AND('График ОП'!Z71=предметы!$G$9,COUNTIFS('График ОП'!Z71:Z87,предметы!$G$23)&gt;0),AND('График ОП'!Z71=предметы!$G$23,COUNTIFS('График ОП'!Z71:Z87,предметы!$G$9)&gt;0),AND('График ОП'!Z71=предметы!$G$10,COUNTIFS('График ОП'!Z71:Z87,предметы!$G$24)&gt;0),AND('График ОП'!Z71=предметы!$G$24,COUNTIFS('График ОП'!Z71:Z87,предметы!$G$10)&gt;0),AND('График ОП'!Z71=предметы!$G$11,COUNTIFS('График ОП'!Z71:Z87,предметы!$G$25)&gt;0),AND('График ОП'!Z71=предметы!$G$25,COUNTIFS('График ОП'!Z71:Z87,предметы!$G$11)&gt;0),AND('График ОП'!Z71=предметы!$G$12,COUNTIFS('График ОП'!Z71:Z87,предметы!$G$26)&gt;0),AND('График ОП'!Z71=предметы!$G$26,COUNTIFS('График ОП'!Z71:Z87,предметы!$G$12)&gt;0),AND('График ОП'!Z71=предметы!$G$13,COUNTIFS('График ОП'!Z71:Z87,предметы!$G$27)&gt;0),AND('График ОП'!Z71=предметы!$G$27,COUNTIFS('График ОП'!Z71:Z87,предметы!$G$13)&gt;0),AND('График ОП'!Z71=предметы!$G$14,COUNTIFS('График ОП'!Z71:Z87,предметы!$G$28)&gt;0),AND('График ОП'!Z71=предметы!$G$28,COUNTIFS('График ОП'!Z71:Z87,предметы!$G$14)&gt;0)),"&lt;17 (ВПР, КР)","*")</f>
        <v>*</v>
      </c>
      <c r="AO70" s="24" t="str">
        <f>IF(OR(COUNTIFS('График ОП'!AA71:AA87,'График ОП'!AA71)&gt;1,AND('График ОП'!AA71=предметы!$G$3,COUNTIFS('График ОП'!AA71:AA87,предметы!$G$15)&gt;0),AND('График ОП'!AA71=предметы!$G$15,COUNTIFS('График ОП'!AA71:AA87,предметы!$G$3)&gt;0),AND('График ОП'!AA71=предметы!$G$4,COUNTIFS('График ОП'!AA71:AA87,предметы!$G$18)&gt;0),AND('График ОП'!AA71=предметы!$G$18,COUNTIFS('График ОП'!AA71:AA87,предметы!$G$4)&gt;0),AND('График ОП'!AA71=предметы!$G$5,COUNTIFS('График ОП'!AA71:AA87,предметы!$G$19)&gt;0),AND('График ОП'!AA71=предметы!$G$19,COUNTIFS('График ОП'!AA71:AA87,предметы!$G$5)&gt;0),AND('График ОП'!AA71=предметы!$G$6,COUNTIFS('График ОП'!AA71:AA87,предметы!$G$20)&gt;0),AND('График ОП'!AA71=предметы!$G$20,COUNTIFS('График ОП'!AA71:AA87,предметы!$G$6)&gt;0),AND('График ОП'!AA71=предметы!$G$7,COUNTIFS('График ОП'!AA71:AA87,предметы!$G$21)&gt;0),AND('График ОП'!AA71=предметы!$G$21,COUNTIFS('График ОП'!AA71:AA87,предметы!$G$7)&gt;0),AND('График ОП'!AA71=предметы!$G$8,COUNTIFS('График ОП'!AA71:AA87,предметы!$G$22)&gt;0),AND('График ОП'!AA71=предметы!$G$22,COUNTIFS('График ОП'!AA71:AA87,предметы!$G$8)&gt;0),AND('График ОП'!AA71=предметы!$G$9,COUNTIFS('График ОП'!AA71:AA87,предметы!$G$23)&gt;0),AND('График ОП'!AA71=предметы!$G$23,COUNTIFS('График ОП'!AA71:AA87,предметы!$G$9)&gt;0),AND('График ОП'!AA71=предметы!$G$10,COUNTIFS('График ОП'!AA71:AA87,предметы!$G$24)&gt;0),AND('График ОП'!AA71=предметы!$G$24,COUNTIFS('График ОП'!AA71:AA87,предметы!$G$10)&gt;0),AND('График ОП'!AA71=предметы!$G$11,COUNTIFS('График ОП'!AA71:AA87,предметы!$G$25)&gt;0),AND('График ОП'!AA71=предметы!$G$25,COUNTIFS('График ОП'!AA71:AA87,предметы!$G$11)&gt;0),AND('График ОП'!AA71=предметы!$G$12,COUNTIFS('График ОП'!AA71:AA87,предметы!$G$26)&gt;0),AND('График ОП'!AA71=предметы!$G$26,COUNTIFS('График ОП'!AA71:AA87,предметы!$G$12)&gt;0),AND('График ОП'!AA71=предметы!$G$13,COUNTIFS('График ОП'!AA71:AA87,предметы!$G$27)&gt;0),AND('График ОП'!AA71=предметы!$G$27,COUNTIFS('График ОП'!AA71:AA87,предметы!$G$13)&gt;0),AND('График ОП'!AA71=предметы!$G$14,COUNTIFS('График ОП'!AA71:AA87,предметы!$G$28)&gt;0),AND('График ОП'!AA71=предметы!$G$28,COUNTIFS('График ОП'!AA71:AA87,предметы!$G$14)&gt;0)),"&lt;17 (ВПР, КР)","*")</f>
        <v>*</v>
      </c>
      <c r="AP7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0" s="24" t="str">
        <f>IF(OR(COUNTIFS('График ОП'!AB71:AB87,'График ОП'!AB71)&gt;1,AND('График ОП'!AB71=предметы!$H$3,COUNTIFS('График ОП'!AB71:AB87,предметы!$H$16)&gt;0),AND('График ОП'!AB71=предметы!$H$16,COUNTIFS('График ОП'!AB71:AB87,предметы!$H$3)&gt;0),AND('График ОП'!AB71=предметы!$H$4,COUNTIFS('График ОП'!AB71:AB87,предметы!$H$19)&gt;0),AND('График ОП'!AB71=предметы!$H$19,COUNTIFS('График ОП'!AB71:AB87,предметы!$H$4)&gt;0),AND('График ОП'!AB71=предметы!$H$5,COUNTIFS('График ОП'!AB71:AB87,предметы!$H$20)&gt;0),AND('График ОП'!AB71=предметы!$H$20,COUNTIFS('График ОП'!AB71:AB87,предметы!$H$5)&gt;0),AND('График ОП'!AB71=предметы!$H$6,COUNTIFS('График ОП'!AB71:AB87,предметы!$H$21)&gt;0),AND('График ОП'!AB71=предметы!$H$21,COUNTIFS('График ОП'!AB71:AB87,предметы!$H$6)&gt;0),AND('График ОП'!AB71=предметы!$H$7,COUNTIFS('График ОП'!AB71:AB87,предметы!$H$22)&gt;0),AND('График ОП'!AB71=предметы!$H$22,COUNTIFS('График ОП'!AB71:AB87,предметы!$H$7)&gt;0),AND('График ОП'!AB71=предметы!$H$8,COUNTIFS('График ОП'!AB71:AB87,предметы!$H$23)&gt;0),AND('График ОП'!AB71=предметы!$H$23,COUNTIFS('График ОП'!AB71:AB87,предметы!$H$8)&gt;0),AND('График ОП'!AB71=предметы!$H$9,COUNTIFS('График ОП'!AB71:AB87,предметы!$H$24)&gt;0),AND('График ОП'!AB71=предметы!$H$24,COUNTIFS('График ОП'!AB71:AB87,предметы!$H$9)&gt;0),AND('График ОП'!AB71=предметы!$H$10,COUNTIFS('График ОП'!AB71:AB87,предметы!$H$25)&gt;0),AND('График ОП'!AB71=предметы!$H$25,COUNTIFS('График ОП'!AB71:AB87,предметы!$H$10)&gt;0),AND('График ОП'!AB71=предметы!$H$11,COUNTIFS('График ОП'!AB71:AB87,предметы!$H$26)&gt;0),AND('График ОП'!AB71=предметы!$H$26,COUNTIFS('График ОП'!AB71:AB87,предметы!$H$11)&gt;0),AND('График ОП'!AB71=предметы!$H$12,COUNTIFS('График ОП'!AB71:AB87,предметы!$H$27)&gt;0),AND('График ОП'!AB71=предметы!$H$27,COUNTIFS('График ОП'!AB71:AB87,предметы!$H$12)&gt;0),AND('График ОП'!AB71=предметы!$H$13,COUNTIFS('График ОП'!AB71:AB87,предметы!$H$28)&gt;0),AND('График ОП'!AB71=предметы!$H$28,COUNTIFS('График ОП'!AB71:AB87,предметы!$H$13)&gt;0),AND('График ОП'!AB71=предметы!$H$14,COUNTIFS('График ОП'!AB71:AB87,предметы!$H$29)&gt;0),AND('График ОП'!AB71=предметы!$H$29,COUNTIFS('График ОП'!AB71:AB87,предметы!$H$14)&gt;0),AND('График ОП'!AB71=предметы!$H$15,COUNTIFS('График ОП'!AB71:AB87,предметы!$H$30)&gt;0),AND('График ОП'!AB71=предметы!$H$30,COUNTIFS('График ОП'!AB71:AB87,предметы!$H$15)&gt;0)),"&lt;17 (ВПР, КР)","*")</f>
        <v>*</v>
      </c>
      <c r="AT70" s="24" t="str">
        <f>IF(OR(COUNTIFS('График ОП'!AC71:AC87,'График ОП'!AC71)&gt;1,AND('График ОП'!AC71=предметы!$H$3,COUNTIFS('График ОП'!AC71:AC87,предметы!$H$16)&gt;0),AND('График ОП'!AC71=предметы!$H$16,COUNTIFS('График ОП'!AC71:AC87,предметы!$H$3)&gt;0),AND('График ОП'!AC71=предметы!$H$4,COUNTIFS('График ОП'!AC71:AC87,предметы!$H$19)&gt;0),AND('График ОП'!AC71=предметы!$H$19,COUNTIFS('График ОП'!AC71:AC87,предметы!$H$4)&gt;0),AND('График ОП'!AC71=предметы!$H$5,COUNTIFS('График ОП'!AC71:AC87,предметы!$H$20)&gt;0),AND('График ОП'!AC71=предметы!$H$20,COUNTIFS('График ОП'!AC71:AC87,предметы!$H$5)&gt;0),AND('График ОП'!AC71=предметы!$H$6,COUNTIFS('График ОП'!AC71:AC87,предметы!$H$21)&gt;0),AND('График ОП'!AC71=предметы!$H$21,COUNTIFS('График ОП'!AC71:AC87,предметы!$H$6)&gt;0),AND('График ОП'!AC71=предметы!$H$7,COUNTIFS('График ОП'!AC71:AC87,предметы!$H$22)&gt;0),AND('График ОП'!AC71=предметы!$H$22,COUNTIFS('График ОП'!AC71:AC87,предметы!$H$7)&gt;0),AND('График ОП'!AC71=предметы!$H$8,COUNTIFS('График ОП'!AC71:AC87,предметы!$H$23)&gt;0),AND('График ОП'!AC71=предметы!$H$23,COUNTIFS('График ОП'!AC71:AC87,предметы!$H$8)&gt;0),AND('График ОП'!AC71=предметы!$H$9,COUNTIFS('График ОП'!AC71:AC87,предметы!$H$24)&gt;0),AND('График ОП'!AC71=предметы!$H$24,COUNTIFS('График ОП'!AC71:AC87,предметы!$H$9)&gt;0),AND('График ОП'!AC71=предметы!$H$10,COUNTIFS('График ОП'!AC71:AC87,предметы!$H$25)&gt;0),AND('График ОП'!AC71=предметы!$H$25,COUNTIFS('График ОП'!AC71:AC87,предметы!$H$10)&gt;0),AND('График ОП'!AC71=предметы!$H$11,COUNTIFS('График ОП'!AC71:AC87,предметы!$H$26)&gt;0),AND('График ОП'!AC71=предметы!$H$26,COUNTIFS('График ОП'!AC71:AC87,предметы!$H$11)&gt;0),AND('График ОП'!AC71=предметы!$H$12,COUNTIFS('График ОП'!AC71:AC87,предметы!$H$27)&gt;0),AND('График ОП'!AC71=предметы!$H$27,COUNTIFS('График ОП'!AC71:AC87,предметы!$H$12)&gt;0),AND('График ОП'!AC71=предметы!$H$13,COUNTIFS('График ОП'!AC71:AC87,предметы!$H$28)&gt;0),AND('График ОП'!AC71=предметы!$H$28,COUNTIFS('График ОП'!AC71:AC87,предметы!$H$13)&gt;0),AND('График ОП'!AC71=предметы!$H$14,COUNTIFS('График ОП'!AC71:AC87,предметы!$H$29)&gt;0),AND('График ОП'!AC71=предметы!$H$29,COUNTIFS('График ОП'!AC71:AC87,предметы!$H$14)&gt;0),AND('График ОП'!AC71=предметы!$H$15,COUNTIFS('График ОП'!AC71:AC87,предметы!$H$30)&gt;0),AND('График ОП'!AC71=предметы!$H$30,COUNTIFS('График ОП'!AC71:AC87,предметы!$H$15)&gt;0)),"&lt;17 (ВПР, КР)","*")</f>
        <v>*</v>
      </c>
      <c r="AU70" s="24" t="str">
        <f>IF(OR(COUNTIFS('График ОП'!AD71:AD87,'График ОП'!AD71)&gt;1,AND('График ОП'!AD71=предметы!$H$3,COUNTIFS('График ОП'!AD71:AD87,предметы!$H$16)&gt;0),AND('График ОП'!AD71=предметы!$H$16,COUNTIFS('График ОП'!AD71:AD87,предметы!$H$3)&gt;0),AND('График ОП'!AD71=предметы!$H$4,COUNTIFS('График ОП'!AD71:AD87,предметы!$H$19)&gt;0),AND('График ОП'!AD71=предметы!$H$19,COUNTIFS('График ОП'!AD71:AD87,предметы!$H$4)&gt;0),AND('График ОП'!AD71=предметы!$H$5,COUNTIFS('График ОП'!AD71:AD87,предметы!$H$20)&gt;0),AND('График ОП'!AD71=предметы!$H$20,COUNTIFS('График ОП'!AD71:AD87,предметы!$H$5)&gt;0),AND('График ОП'!AD71=предметы!$H$6,COUNTIFS('График ОП'!AD71:AD87,предметы!$H$21)&gt;0),AND('График ОП'!AD71=предметы!$H$21,COUNTIFS('График ОП'!AD71:AD87,предметы!$H$6)&gt;0),AND('График ОП'!AD71=предметы!$H$7,COUNTIFS('График ОП'!AD71:AD87,предметы!$H$22)&gt;0),AND('График ОП'!AD71=предметы!$H$22,COUNTIFS('График ОП'!AD71:AD87,предметы!$H$7)&gt;0),AND('График ОП'!AD71=предметы!$H$8,COUNTIFS('График ОП'!AD71:AD87,предметы!$H$23)&gt;0),AND('График ОП'!AD71=предметы!$H$23,COUNTIFS('График ОП'!AD71:AD87,предметы!$H$8)&gt;0),AND('График ОП'!AD71=предметы!$H$9,COUNTIFS('График ОП'!AD71:AD87,предметы!$H$24)&gt;0),AND('График ОП'!AD71=предметы!$H$24,COUNTIFS('График ОП'!AD71:AD87,предметы!$H$9)&gt;0),AND('График ОП'!AD71=предметы!$H$10,COUNTIFS('График ОП'!AD71:AD87,предметы!$H$25)&gt;0),AND('График ОП'!AD71=предметы!$H$25,COUNTIFS('График ОП'!AD71:AD87,предметы!$H$10)&gt;0),AND('График ОП'!AD71=предметы!$H$11,COUNTIFS('График ОП'!AD71:AD87,предметы!$H$26)&gt;0),AND('График ОП'!AD71=предметы!$H$26,COUNTIFS('График ОП'!AD71:AD87,предметы!$H$11)&gt;0),AND('График ОП'!AD71=предметы!$H$12,COUNTIFS('График ОП'!AD71:AD87,предметы!$H$27)&gt;0),AND('График ОП'!AD71=предметы!$H$27,COUNTIFS('График ОП'!AD71:AD87,предметы!$H$12)&gt;0),AND('График ОП'!AD71=предметы!$H$13,COUNTIFS('График ОП'!AD71:AD87,предметы!$H$28)&gt;0),AND('График ОП'!AD71=предметы!$H$28,COUNTIFS('График ОП'!AD71:AD87,предметы!$H$13)&gt;0),AND('График ОП'!AD71=предметы!$H$14,COUNTIFS('График ОП'!AD71:AD87,предметы!$H$29)&gt;0),AND('График ОП'!AD71=предметы!$H$29,COUNTIFS('График ОП'!AD71:AD87,предметы!$H$14)&gt;0),AND('График ОП'!AD71=предметы!$H$15,COUNTIFS('График ОП'!AD71:AD87,предметы!$H$30)&gt;0),AND('График ОП'!AD71=предметы!$H$30,COUNTIFS('График ОП'!AD71:AD87,предметы!$H$15)&gt;0)),"&lt;17 (ВПР, КР)","*")</f>
        <v>*</v>
      </c>
      <c r="AV70" s="24" t="str">
        <f>IF(OR(COUNTIFS('График ОП'!AE71:AE87,'График ОП'!AE71)&gt;1,AND('График ОП'!AE71=предметы!$H$3,COUNTIFS('График ОП'!AE71:AE87,предметы!$H$16)&gt;0),AND('График ОП'!AE71=предметы!$H$16,COUNTIFS('График ОП'!AE71:AE87,предметы!$H$3)&gt;0),AND('График ОП'!AE71=предметы!$H$4,COUNTIFS('График ОП'!AE71:AE87,предметы!$H$19)&gt;0),AND('График ОП'!AE71=предметы!$H$19,COUNTIFS('График ОП'!AE71:AE87,предметы!$H$4)&gt;0),AND('График ОП'!AE71=предметы!$H$5,COUNTIFS('График ОП'!AE71:AE87,предметы!$H$20)&gt;0),AND('График ОП'!AE71=предметы!$H$20,COUNTIFS('График ОП'!AE71:AE87,предметы!$H$5)&gt;0),AND('График ОП'!AE71=предметы!$H$6,COUNTIFS('График ОП'!AE71:AE87,предметы!$H$21)&gt;0),AND('График ОП'!AE71=предметы!$H$21,COUNTIFS('График ОП'!AE71:AE87,предметы!$H$6)&gt;0),AND('График ОП'!AE71=предметы!$H$7,COUNTIFS('График ОП'!AE71:AE87,предметы!$H$22)&gt;0),AND('График ОП'!AE71=предметы!$H$22,COUNTIFS('График ОП'!AE71:AE87,предметы!$H$7)&gt;0),AND('График ОП'!AE71=предметы!$H$8,COUNTIFS('График ОП'!AE71:AE87,предметы!$H$23)&gt;0),AND('График ОП'!AE71=предметы!$H$23,COUNTIFS('График ОП'!AE71:AE87,предметы!$H$8)&gt;0),AND('График ОП'!AE71=предметы!$H$9,COUNTIFS('График ОП'!AE71:AE87,предметы!$H$24)&gt;0),AND('График ОП'!AE71=предметы!$H$24,COUNTIFS('График ОП'!AE71:AE87,предметы!$H$9)&gt;0),AND('График ОП'!AE71=предметы!$H$10,COUNTIFS('График ОП'!AE71:AE87,предметы!$H$25)&gt;0),AND('График ОП'!AE71=предметы!$H$25,COUNTIFS('График ОП'!AE71:AE87,предметы!$H$10)&gt;0),AND('График ОП'!AE71=предметы!$H$11,COUNTIFS('График ОП'!AE71:AE87,предметы!$H$26)&gt;0),AND('График ОП'!AE71=предметы!$H$26,COUNTIFS('График ОП'!AE71:AE87,предметы!$H$11)&gt;0),AND('График ОП'!AE71=предметы!$H$12,COUNTIFS('График ОП'!AE71:AE87,предметы!$H$27)&gt;0),AND('График ОП'!AE71=предметы!$H$27,COUNTIFS('График ОП'!AE71:AE87,предметы!$H$12)&gt;0),AND('График ОП'!AE71=предметы!$H$13,COUNTIFS('График ОП'!AE71:AE87,предметы!$H$28)&gt;0),AND('График ОП'!AE71=предметы!$H$28,COUNTIFS('График ОП'!AE71:AE87,предметы!$H$13)&gt;0),AND('График ОП'!AE71=предметы!$H$14,COUNTIFS('График ОП'!AE71:AE87,предметы!$H$29)&gt;0),AND('График ОП'!AE71=предметы!$H$29,COUNTIFS('График ОП'!AE71:AE87,предметы!$H$14)&gt;0),AND('График ОП'!AE71=предметы!$H$15,COUNTIFS('График ОП'!AE71:AE87,предметы!$H$30)&gt;0),AND('График ОП'!AE71=предметы!$H$30,COUNTIFS('График ОП'!AE71:AE87,предметы!$H$15)&gt;0)),"&lt;17 (ВПР, КР)","*")</f>
        <v>*</v>
      </c>
      <c r="AW70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0" s="24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0" s="24" t="str">
        <f>IF(COUNTIFS('График ОП'!AF71:AF87,'График ОП'!AF71)&gt;1,"&lt;17 (ВПР, КР)","*")</f>
        <v>*</v>
      </c>
      <c r="AZ70" s="24" t="str">
        <f>IF(COUNTIFS('График ОП'!AG71:AG87,'График ОП'!AG71)&gt;1,"&lt;17 (ВПР, КР)","*")</f>
        <v>*</v>
      </c>
      <c r="BA70" s="24" t="str">
        <f>IF(COUNTIFS('График ОП'!AH71:AH87,'График ОП'!AH71)&gt;1,"&lt;17 (ВПР, КР)","*")</f>
        <v>*</v>
      </c>
      <c r="BB70" s="24" t="e">
        <f>IF(COUNTIFS('График ОП'!#REF!,'График ОП'!#REF!)&gt;1,"&lt;17 (ВПР, КР)","*")</f>
        <v>#REF!</v>
      </c>
      <c r="BC70" s="24" t="e">
        <f>IF(COUNTIFS('График ОП'!#REF!,'График ОП'!#REF!)&gt;1,"&lt;17 (ВПР, КР)","*")</f>
        <v>#REF!</v>
      </c>
      <c r="BD70" s="24" t="e">
        <f>IF(COUNTIFS('График ОП'!#REF!,'График ОП'!#REF!)&gt;1,"&lt;17 (ВПР, КР)","*")</f>
        <v>#REF!</v>
      </c>
      <c r="BE70" s="24" t="str">
        <f>IF(OR(COUNTIFS('График ОП'!AI71:AI87,'График ОП'!AI71)&gt;1,AND('График ОП'!AI71=предметы!$J$3,COUNTIFS('График ОП'!AI71:AI87,предметы!$J$16)&gt;0),AND('График ОП'!AI71=предметы!$J$16,COUNTIFS('График ОП'!AI71:AI87,предметы!$J$3)&gt;0),AND('График ОП'!AI71=предметы!$J$4,COUNTIFS('График ОП'!AI71:AI87,предметы!$J$19)&gt;0),AND('График ОП'!AI71=предметы!$J$19,COUNTIFS('График ОП'!AI71:AI87,предметы!$J$4)&gt;0),AND('График ОП'!AI71=предметы!$J$5,COUNTIFS('График ОП'!AI71:AI87,предметы!$J$20)&gt;0),AND('График ОП'!AI71=предметы!$J$20,COUNTIFS('График ОП'!AI71:AI87,предметы!$J$5)&gt;0),AND('График ОП'!AI71=предметы!$J$6,COUNTIFS('График ОП'!AI71:AI87,предметы!$J$21)&gt;0),AND('График ОП'!AI71=предметы!$J$21,COUNTIFS('График ОП'!AI71:AI87,предметы!$J$6)&gt;0),AND('График ОП'!AI71=предметы!$J$7,COUNTIFS('График ОП'!AI71:AI87,предметы!$J$22)&gt;0),AND('График ОП'!AI71=предметы!$J$22,COUNTIFS('График ОП'!AI71:AI87,предметы!$J$7)&gt;0),AND('График ОП'!AI71=предметы!$J$8,COUNTIFS('График ОП'!AI71:AI87,предметы!$J$23)&gt;0),AND('График ОП'!AI71=предметы!$J$23,COUNTIFS('График ОП'!AI71:AI87,предметы!$J$8)&gt;0),AND('График ОП'!AI71=предметы!$J$9,COUNTIFS('График ОП'!AI71:AI87,предметы!$J$24)&gt;0),AND('График ОП'!AI71=предметы!$J$24,COUNTIFS('График ОП'!AI71:AI87,предметы!$J$9)&gt;0),AND('График ОП'!AI71=предметы!$J$10,COUNTIFS('График ОП'!AI71:AI87,предметы!$J$25)&gt;0),AND('График ОП'!AI71=предметы!$J$25,COUNTIFS('График ОП'!AI71:AI87,предметы!$J$10)&gt;0),AND('График ОП'!AI71=предметы!$J$11,COUNTIFS('График ОП'!AI71:AI87,предметы!$J$26)&gt;0),AND('График ОП'!AI71=предметы!$J$26,COUNTIFS('График ОП'!AI71:AI87,предметы!$J$11)&gt;0),AND('График ОП'!AI71=предметы!$J$12,COUNTIFS('График ОП'!AI71:AI87,предметы!$J$27)&gt;0),AND('График ОП'!AI71=предметы!$J$27,COUNTIFS('График ОП'!AI71:AI87,предметы!$J$12)&gt;0),AND('График ОП'!AI71=предметы!$J$13,COUNTIFS('График ОП'!AI71:AI87,предметы!$J$28)&gt;0),AND('График ОП'!AI71=предметы!$J$28,COUNTIFS('График ОП'!AI71:AI87,предметы!$J$13)&gt;0),AND('График ОП'!AI71=предметы!$J$14,COUNTIFS('График ОП'!AI71:AI87,предметы!$J$29)&gt;0),AND('График ОП'!AI71=предметы!$J$29,COUNTIFS('График ОП'!AI71:AI87,предметы!$J$14)&gt;0),AND('График ОП'!AI71=предметы!$J$15,COUNTIFS('График ОП'!AI71:AI87,предметы!$J$30)&gt;0),AND('График ОП'!AI71=предметы!$J$30,COUNTIFS('График ОП'!AI71:AI87,предметы!$J$15)&gt;0)),"&lt;17 (ВПР, КР)","*")</f>
        <v>*</v>
      </c>
      <c r="BF70" s="24" t="str">
        <f>IF(OR(COUNTIFS('График ОП'!AJ71:AJ87,'График ОП'!AJ71)&gt;1,AND('График ОП'!AJ71=предметы!$J$3,COUNTIFS('График ОП'!AJ71:AJ87,предметы!$J$16)&gt;0),AND('График ОП'!AJ71=предметы!$J$16,COUNTIFS('График ОП'!AJ71:AJ87,предметы!$J$3)&gt;0),AND('График ОП'!AJ71=предметы!$J$4,COUNTIFS('График ОП'!AJ71:AJ87,предметы!$J$19)&gt;0),AND('График ОП'!AJ71=предметы!$J$19,COUNTIFS('График ОП'!AJ71:AJ87,предметы!$J$4)&gt;0),AND('График ОП'!AJ71=предметы!$J$5,COUNTIFS('График ОП'!AJ71:AJ87,предметы!$J$20)&gt;0),AND('График ОП'!AJ71=предметы!$J$20,COUNTIFS('График ОП'!AJ71:AJ87,предметы!$J$5)&gt;0),AND('График ОП'!AJ71=предметы!$J$6,COUNTIFS('График ОП'!AJ71:AJ87,предметы!$J$21)&gt;0),AND('График ОП'!AJ71=предметы!$J$21,COUNTIFS('График ОП'!AJ71:AJ87,предметы!$J$6)&gt;0),AND('График ОП'!AJ71=предметы!$J$7,COUNTIFS('График ОП'!AJ71:AJ87,предметы!$J$22)&gt;0),AND('График ОП'!AJ71=предметы!$J$22,COUNTIFS('График ОП'!AJ71:AJ87,предметы!$J$7)&gt;0),AND('График ОП'!AJ71=предметы!$J$8,COUNTIFS('График ОП'!AJ71:AJ87,предметы!$J$23)&gt;0),AND('График ОП'!AJ71=предметы!$J$23,COUNTIFS('График ОП'!AJ71:AJ87,предметы!$J$8)&gt;0),AND('График ОП'!AJ71=предметы!$J$9,COUNTIFS('График ОП'!AJ71:AJ87,предметы!$J$24)&gt;0),AND('График ОП'!AJ71=предметы!$J$24,COUNTIFS('График ОП'!AJ71:AJ87,предметы!$J$9)&gt;0),AND('График ОП'!AJ71=предметы!$J$10,COUNTIFS('График ОП'!AJ71:AJ87,предметы!$J$25)&gt;0),AND('График ОП'!AJ71=предметы!$J$25,COUNTIFS('График ОП'!AJ71:AJ87,предметы!$J$10)&gt;0),AND('График ОП'!AJ71=предметы!$J$11,COUNTIFS('График ОП'!AJ71:AJ87,предметы!$J$26)&gt;0),AND('График ОП'!AJ71=предметы!$J$26,COUNTIFS('График ОП'!AJ71:AJ87,предметы!$J$11)&gt;0),AND('График ОП'!AJ71=предметы!$J$12,COUNTIFS('График ОП'!AJ71:AJ87,предметы!$J$27)&gt;0),AND('График ОП'!AJ71=предметы!$J$27,COUNTIFS('График ОП'!AJ71:AJ87,предметы!$J$12)&gt;0),AND('График ОП'!AJ71=предметы!$J$13,COUNTIFS('График ОП'!AJ71:AJ87,предметы!$J$28)&gt;0),AND('График ОП'!AJ71=предметы!$J$28,COUNTIFS('График ОП'!AJ71:AJ87,предметы!$J$13)&gt;0),AND('График ОП'!AJ71=предметы!$J$14,COUNTIFS('График ОП'!AJ71:AJ87,предметы!$J$29)&gt;0),AND('График ОП'!AJ71=предметы!$J$29,COUNTIFS('График ОП'!AJ71:AJ87,предметы!$J$14)&gt;0),AND('График ОП'!AJ71=предметы!$J$15,COUNTIFS('График ОП'!AJ71:AJ87,предметы!$J$30)&gt;0),AND('График ОП'!AJ71=предметы!$J$30,COUNTIFS('График ОП'!AJ71:AJ87,предметы!$J$15)&gt;0)),"&lt;17 (ВПР, КР)","*")</f>
        <v>*</v>
      </c>
      <c r="BG70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0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0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0" s="24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0" s="24" t="str">
        <f>IF(COUNTIFS('График ОП'!AK71:AK87,'График ОП'!AK71)&gt;1,"&lt;17 (ВПР, КР)","*")</f>
        <v>*</v>
      </c>
      <c r="BL70" s="24" t="str">
        <f>IF(COUNTIFS('График ОП'!AL71:AL87,'График ОП'!AL71)&gt;1,"&lt;17 (ВПР, КР)","*")</f>
        <v>*</v>
      </c>
      <c r="BM70" s="24" t="e">
        <f>IF(COUNTIFS('График ОП'!#REF!,'График ОП'!#REF!)&gt;1,"&lt;17 (ВПР, КР)","*")</f>
        <v>#REF!</v>
      </c>
      <c r="BN70" s="24" t="e">
        <f>IF(COUNTIFS('График ОП'!#REF!,'График ОП'!#REF!)&gt;1,"&lt;17 (ВПР, КР)","*")</f>
        <v>#REF!</v>
      </c>
      <c r="BO70" s="24" t="e">
        <f>IF(COUNTIFS('График ОП'!#REF!,'График ОП'!#REF!)&gt;1,"&lt;17 (ВПР, КР)","*")</f>
        <v>#REF!</v>
      </c>
      <c r="BP70" s="24" t="e">
        <f>IF(COUNTIFS('График ОП'!#REF!,'График ОП'!#REF!)&gt;1,"&lt;17 (ВПР, КР)","*")</f>
        <v>#REF!</v>
      </c>
    </row>
    <row r="71" spans="1:68" x14ac:dyDescent="0.2">
      <c r="A71" s="6">
        <v>46331</v>
      </c>
      <c r="B71" s="10" t="s">
        <v>61</v>
      </c>
      <c r="C71" s="11" t="str">
        <f>IF(COUNTIFS('График ОП'!C72:C88,'График ОП'!C72)&gt;1,"&lt;17 (ВПР, КР)","*")</f>
        <v>*</v>
      </c>
      <c r="D71" s="11" t="str">
        <f>IF(COUNTIFS('График ОП'!D72:D88,'График ОП'!D72)&gt;1,"&lt;17 (ВПР, КР)","*")</f>
        <v>*</v>
      </c>
      <c r="E71" s="11" t="str">
        <f>IF(COUNTIFS('График ОП'!E72:E88,'График ОП'!E72)&gt;1,"&lt;17 (ВПР, КР)","*")</f>
        <v>*</v>
      </c>
      <c r="F71" s="11" t="e">
        <f>IF(COUNTIFS('График ОП'!#REF!,'График ОП'!#REF!)&gt;1,"&lt;17 (ВПР, КР)","*")</f>
        <v>#REF!</v>
      </c>
      <c r="G71" s="11" t="e">
        <f>IF(COUNTIFS('График ОП'!#REF!,'График ОП'!#REF!)&gt;1,"&lt;17 (ВПР, КР)","*")</f>
        <v>#REF!</v>
      </c>
      <c r="H71" s="11" t="e">
        <f>IF(COUNTIFS('График ОП'!#REF!,'График ОП'!#REF!)&gt;1,"&lt;17 (ВПР, КР)","*")</f>
        <v>#REF!</v>
      </c>
      <c r="I71" s="7" t="str">
        <f>IF(COUNTIFS('График ОП'!F72:F88,'График ОП'!F72)&gt;1,"&lt;17 (ВПР, КР)","*")</f>
        <v>*</v>
      </c>
      <c r="J71" s="7" t="str">
        <f>IF(COUNTIFS('График ОП'!G72:G88,'График ОП'!G72)&gt;1,"&lt;17 (ВПР, КР)","*")</f>
        <v>*</v>
      </c>
      <c r="K71" s="7" t="str">
        <f>IF(COUNTIFS('График ОП'!H72:H88,'График ОП'!H72)&gt;1,"&lt;17 (ВПР, КР)","*")</f>
        <v>*</v>
      </c>
      <c r="L71" s="7" t="e">
        <f>IF(COUNTIFS('График ОП'!#REF!,'График ОП'!#REF!)&gt;1,"&lt;17 (ВПР, КР)","*")</f>
        <v>#REF!</v>
      </c>
      <c r="M71" s="7" t="e">
        <f>IF(COUNTIFS('График ОП'!#REF!,'График ОП'!#REF!)&gt;1,"&lt;17 (ВПР, КР)","*")</f>
        <v>#REF!</v>
      </c>
      <c r="N71" s="7" t="e">
        <f>IF(COUNTIFS('График ОП'!#REF!,'График ОП'!#REF!)&gt;1,"&lt;17 (ВПР, КР)","*")</f>
        <v>#REF!</v>
      </c>
      <c r="O71" s="11" t="str">
        <f>IF(COUNTIFS('График ОП'!I72:I88,'График ОП'!I72)&gt;1,"&lt;17 (ВПР, КР)","*")</f>
        <v>*</v>
      </c>
      <c r="P71" s="11" t="str">
        <f>IF(COUNTIFS('График ОП'!J72:J88,'График ОП'!J72)&gt;1,"&lt;17 (ВПР, КР)","*")</f>
        <v>*</v>
      </c>
      <c r="Q71" s="11" t="str">
        <f>IF(COUNTIFS('График ОП'!K72:K88,'График ОП'!K72)&gt;1,"&lt;17 (ВПР, КР)","*")</f>
        <v>*</v>
      </c>
      <c r="R71" s="11" t="str">
        <f>IF(COUNTIFS('График ОП'!L72:L88,'График ОП'!L72)&gt;1,"&lt;17 (ВПР, КР)","*")</f>
        <v>*</v>
      </c>
      <c r="S71" s="11" t="e">
        <f>IF(COUNTIFS('График ОП'!#REF!,'График ОП'!#REF!)&gt;1,"&lt;17 (ВПР, КР)","*")</f>
        <v>#REF!</v>
      </c>
      <c r="T71" s="11" t="e">
        <f>IF(COUNTIFS('График ОП'!#REF!,'График ОП'!#REF!)&gt;1,"&lt;17 (ВПР, КР)","*")</f>
        <v>#REF!</v>
      </c>
      <c r="U71" s="7" t="str">
        <f>IF(OR(COUNTIFS('График ОП'!M72:M88,'График ОП'!M72)&gt;1,AND('График ОП'!M72=предметы!$D$3,COUNTIFS('График ОП'!M72:M88,предметы!$D$12)&gt;0),AND('График ОП'!M72=предметы!$D$12,COUNTIFS('График ОП'!M72:M88,предметы!$D$3)&gt;0),AND('График ОП'!M72=предметы!$D$4,COUNTIFS('График ОП'!M72:M88,предметы!$D$13)&gt;0),AND('График ОП'!M72=предметы!$D$13,COUNTIFS('График ОП'!M72:M88,предметы!$D$4)&gt;0),AND('График ОП'!M72=предметы!$D$14,COUNTIFS('График ОП'!M72:M88,предметы!$D$5)&gt;0),AND('График ОП'!M72=предметы!$D$5,COUNTIFS('График ОП'!M72:M88,предметы!$D$14)&gt;0),AND('График ОП'!M72=предметы!$D$15,COUNTIFS('График ОП'!M72:M88,предметы!$D$6)&gt;0),AND('График ОП'!M72=предметы!$D$6,COUNTIFS('График ОП'!M72:M88,предметы!$D$15)&gt;0),AND('График ОП'!M72=предметы!$D$16,COUNTIFS('График ОП'!M72:M88,предметы!$D$7)&gt;0),AND('График ОП'!M72=предметы!$D$7,COUNTIFS('График ОП'!M72:M88,предметы!$D$16)&gt;0),AND('График ОП'!M72=предметы!$D$8,COUNTIFS('График ОП'!M72:M88,предметы!$D$10)&gt;0),AND('График ОП'!M72=предметы!$D$10,COUNTIFS('График ОП'!M72:M88,предметы!$D$8)&gt;0),AND('График ОП'!M72=предметы!$D$9,COUNTIFS('График ОП'!M72:M88,предметы!$D$11)&gt;0),AND('График ОП'!M72=предметы!$D$11,COUNTIFS('График ОП'!M72:M88,предметы!$D$9)&gt;0)),"&lt;17 (ВПР, КР)","*")</f>
        <v>*</v>
      </c>
      <c r="V71" s="7" t="str">
        <f>IF(OR(COUNTIFS('График ОП'!N72:N88,'График ОП'!N72)&gt;1,AND('График ОП'!N72=предметы!$D$3,COUNTIFS('График ОП'!N72:N88,предметы!$D$12)&gt;0),AND('График ОП'!N72=предметы!$D$12,COUNTIFS('График ОП'!N72:N88,предметы!$D$3)&gt;0),AND('График ОП'!N72=предметы!$D$4,COUNTIFS('График ОП'!N72:N88,предметы!$D$13)&gt;0),AND('График ОП'!N72=предметы!$D$13,COUNTIFS('График ОП'!N72:N88,предметы!$D$4)&gt;0),AND('График ОП'!N72=предметы!$D$14,COUNTIFS('График ОП'!N72:N88,предметы!$D$5)&gt;0),AND('График ОП'!N72=предметы!$D$5,COUNTIFS('График ОП'!N72:N88,предметы!$D$14)&gt;0),AND('График ОП'!N72=предметы!$D$15,COUNTIFS('График ОП'!N72:N88,предметы!$D$6)&gt;0),AND('График ОП'!N72=предметы!$D$6,COUNTIFS('График ОП'!N72:N88,предметы!$D$15)&gt;0),AND('График ОП'!N72=предметы!$D$16,COUNTIFS('График ОП'!N72:N88,предметы!$D$7)&gt;0),AND('График ОП'!N72=предметы!$D$7,COUNTIFS('График ОП'!N72:N88,предметы!$D$16)&gt;0),AND('График ОП'!N72=предметы!$D$8,COUNTIFS('График ОП'!N72:N88,предметы!$D$10)&gt;0),AND('График ОП'!N72=предметы!$D$10,COUNTIFS('График ОП'!N72:N88,предметы!$D$8)&gt;0),AND('График ОП'!N72=предметы!$D$9,COUNTIFS('График ОП'!N72:N88,предметы!$D$11)&gt;0),AND('График ОП'!N72=предметы!$D$11,COUNTIFS('График ОП'!N72:N88,предметы!$D$9)&gt;0)),"&lt;17 (ВПР, КР)","*")</f>
        <v>*</v>
      </c>
      <c r="W71" s="7" t="str">
        <f>IF(OR(COUNTIFS('График ОП'!O72:O88,'График ОП'!O72)&gt;1,AND('График ОП'!O72=предметы!$D$3,COUNTIFS('График ОП'!O72:O88,предметы!$D$12)&gt;0),AND('График ОП'!O72=предметы!$D$12,COUNTIFS('График ОП'!O72:O88,предметы!$D$3)&gt;0),AND('График ОП'!O72=предметы!$D$4,COUNTIFS('График ОП'!O72:O88,предметы!$D$13)&gt;0),AND('График ОП'!O72=предметы!$D$13,COUNTIFS('График ОП'!O72:O88,предметы!$D$4)&gt;0),AND('График ОП'!O72=предметы!$D$14,COUNTIFS('График ОП'!O72:O88,предметы!$D$5)&gt;0),AND('График ОП'!O72=предметы!$D$5,COUNTIFS('График ОП'!O72:O88,предметы!$D$14)&gt;0),AND('График ОП'!O72=предметы!$D$15,COUNTIFS('График ОП'!O72:O88,предметы!$D$6)&gt;0),AND('График ОП'!O72=предметы!$D$6,COUNTIFS('График ОП'!O72:O88,предметы!$D$15)&gt;0),AND('График ОП'!O72=предметы!$D$16,COUNTIFS('График ОП'!O72:O88,предметы!$D$7)&gt;0),AND('График ОП'!O72=предметы!$D$7,COUNTIFS('График ОП'!O72:O88,предметы!$D$16)&gt;0),AND('График ОП'!O72=предметы!$D$8,COUNTIFS('График ОП'!O72:O88,предметы!$D$10)&gt;0),AND('График ОП'!O72=предметы!$D$10,COUNTIFS('График ОП'!O72:O88,предметы!$D$8)&gt;0),AND('График ОП'!O72=предметы!$D$9,COUNTIFS('График ОП'!O72:O88,предметы!$D$11)&gt;0),AND('График ОП'!O72=предметы!$D$11,COUNTIFS('График ОП'!O72:O88,предметы!$D$9)&gt;0)),"&lt;17 (ВПР, КР)","*")</f>
        <v>*</v>
      </c>
      <c r="X71" s="7" t="str">
        <f>IF(OR(COUNTIFS('График ОП'!P72:P88,'График ОП'!P72)&gt;1,AND('График ОП'!P72=предметы!$D$3,COUNTIFS('График ОП'!P72:P88,предметы!$D$12)&gt;0),AND('График ОП'!P72=предметы!$D$12,COUNTIFS('График ОП'!P72:P88,предметы!$D$3)&gt;0),AND('График ОП'!P72=предметы!$D$4,COUNTIFS('График ОП'!P72:P88,предметы!$D$13)&gt;0),AND('График ОП'!P72=предметы!$D$13,COUNTIFS('График ОП'!P72:P88,предметы!$D$4)&gt;0),AND('График ОП'!P72=предметы!$D$14,COUNTIFS('График ОП'!P72:P88,предметы!$D$5)&gt;0),AND('График ОП'!P72=предметы!$D$5,COUNTIFS('График ОП'!P72:P88,предметы!$D$14)&gt;0),AND('График ОП'!P72=предметы!$D$15,COUNTIFS('График ОП'!P72:P88,предметы!$D$6)&gt;0),AND('График ОП'!P72=предметы!$D$6,COUNTIFS('График ОП'!P72:P88,предметы!$D$15)&gt;0),AND('График ОП'!P72=предметы!$D$16,COUNTIFS('График ОП'!P72:P88,предметы!$D$7)&gt;0),AND('График ОП'!P72=предметы!$D$7,COUNTIFS('График ОП'!P72:P88,предметы!$D$16)&gt;0),AND('График ОП'!P72=предметы!$D$8,COUNTIFS('График ОП'!P72:P88,предметы!$D$10)&gt;0),AND('График ОП'!P72=предметы!$D$10,COUNTIFS('График ОП'!P72:P88,предметы!$D$8)&gt;0),AND('График ОП'!P72=предметы!$D$9,COUNTIFS('График ОП'!P72:P88,предметы!$D$11)&gt;0),AND('График ОП'!P72=предметы!$D$11,COUNTIFS('График ОП'!P72:P88,предметы!$D$9)&gt;0)),"&lt;17 (ВПР, КР)","*")</f>
        <v>*</v>
      </c>
      <c r="Y7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1" s="11" t="str">
        <f>IF(OR(COUNTIFS('График ОП'!Q72:Q88,'График ОП'!Q72)&gt;1,AND('График ОП'!Q72=предметы!$E$3,COUNTIFS('График ОП'!Q72:Q88,предметы!$E$12)&gt;0),AND('График ОП'!Q72=предметы!$E$12,COUNTIFS('График ОП'!Q72:Q88,предметы!$E$3)&gt;0),AND('График ОП'!Q72=предметы!$E$4,COUNTIFS('График ОП'!Q72:Q88,предметы!$E$13)&gt;0),AND('График ОП'!Q72=предметы!$E$13,COUNTIFS('График ОП'!Q72:Q88,предметы!$E$4)&gt;0),AND('График ОП'!Q72=предметы!$E$5,COUNTIFS('График ОП'!Q72:Q88,предметы!$E$14)&gt;0),AND('График ОП'!Q72=предметы!$E$14,COUNTIFS('График ОП'!Q72:Q88,предметы!$E$5)&gt;0),AND('График ОП'!Q72=предметы!$E$6,COUNTIFS('График ОП'!Q72:Q88,предметы!$E$15)&gt;0),AND('График ОП'!Q72=предметы!$E$15,COUNTIFS('График ОП'!Q72:Q88,предметы!$E$6)&gt;0),AND('График ОП'!Q72=предметы!$E$7,COUNTIFS('График ОП'!Q72:Q88,предметы!$E$16)&gt;0),AND('График ОП'!Q72=предметы!$E$16,COUNTIFS('График ОП'!Q72:Q88,предметы!$E$7)&gt;0),AND('График ОП'!Q72=предметы!$E$8,COUNTIFS('График ОП'!Q72:Q88,предметы!$E$17)&gt;0),AND('График ОП'!Q72=предметы!$E$17,COUNTIFS('График ОП'!Q72:Q88,предметы!$E$8)&gt;0),AND('График ОП'!Q72=предметы!$E$9,COUNTIFS('График ОП'!Q72:Q88,предметы!$E$18)&gt;0),AND('График ОП'!Q72=предметы!$E$18,COUNTIFS('График ОП'!Q72:Q88,предметы!$E$9)&gt;0),AND('График ОП'!Q72=предметы!$E$10,COUNTIFS('График ОП'!Q72:Q88,предметы!$E$19)&gt;0),AND('График ОП'!Q72=предметы!$E$19,COUNTIFS('График ОП'!Q72:Q88,предметы!$E$10)&gt;0),AND('График ОП'!Q72=предметы!$E$11,COUNTIFS('График ОП'!Q72:Q88,предметы!$E$20)&gt;0),AND('График ОП'!Q72=предметы!$E$20,COUNTIFS('График ОП'!Q72:Q88,предметы!$E$11)&gt;0)),"&lt;17 (ВПР, КР)","*")</f>
        <v>*</v>
      </c>
      <c r="AB71" s="11" t="str">
        <f>IF(OR(COUNTIFS('График ОП'!R72:R88,'График ОП'!R72)&gt;1,AND('График ОП'!R72=предметы!$E$3,COUNTIFS('График ОП'!R72:R88,предметы!$E$12)&gt;0),AND('График ОП'!R72=предметы!$E$12,COUNTIFS('График ОП'!R72:R88,предметы!$E$3)&gt;0),AND('График ОП'!R72=предметы!$E$4,COUNTIFS('График ОП'!R72:R88,предметы!$E$13)&gt;0),AND('График ОП'!R72=предметы!$E$13,COUNTIFS('График ОП'!R72:R88,предметы!$E$4)&gt;0),AND('График ОП'!R72=предметы!$E$5,COUNTIFS('График ОП'!R72:R88,предметы!$E$14)&gt;0),AND('График ОП'!R72=предметы!$E$14,COUNTIFS('График ОП'!R72:R88,предметы!$E$5)&gt;0),AND('График ОП'!R72=предметы!$E$6,COUNTIFS('График ОП'!R72:R88,предметы!$E$15)&gt;0),AND('График ОП'!R72=предметы!$E$15,COUNTIFS('График ОП'!R72:R88,предметы!$E$6)&gt;0),AND('График ОП'!R72=предметы!$E$7,COUNTIFS('График ОП'!R72:R88,предметы!$E$16)&gt;0),AND('График ОП'!R72=предметы!$E$16,COUNTIFS('График ОП'!R72:R88,предметы!$E$7)&gt;0),AND('График ОП'!R72=предметы!$E$8,COUNTIFS('График ОП'!R72:R88,предметы!$E$17)&gt;0),AND('График ОП'!R72=предметы!$E$17,COUNTIFS('График ОП'!R72:R88,предметы!$E$8)&gt;0),AND('График ОП'!R72=предметы!$E$9,COUNTIFS('График ОП'!R72:R88,предметы!$E$18)&gt;0),AND('График ОП'!R72=предметы!$E$18,COUNTIFS('График ОП'!R72:R88,предметы!$E$9)&gt;0),AND('График ОП'!R72=предметы!$E$10,COUNTIFS('График ОП'!R72:R88,предметы!$E$19)&gt;0),AND('График ОП'!R72=предметы!$E$19,COUNTIFS('График ОП'!R72:R88,предметы!$E$10)&gt;0),AND('График ОП'!R72=предметы!$E$11,COUNTIFS('График ОП'!R72:R88,предметы!$E$20)&gt;0),AND('График ОП'!R72=предметы!$E$20,COUNTIFS('График ОП'!R72:R88,предметы!$E$11)&gt;0)),"&lt;17 (ВПР, КР)","*")</f>
        <v>*</v>
      </c>
      <c r="AC71" s="11" t="str">
        <f>IF(OR(COUNTIFS('График ОП'!S72:S88,'График ОП'!S72)&gt;1,AND('График ОП'!S72=предметы!$E$3,COUNTIFS('График ОП'!S72:S88,предметы!$E$12)&gt;0),AND('График ОП'!S72=предметы!$E$12,COUNTIFS('График ОП'!S72:S88,предметы!$E$3)&gt;0),AND('График ОП'!S72=предметы!$E$4,COUNTIFS('График ОП'!S72:S88,предметы!$E$13)&gt;0),AND('График ОП'!S72=предметы!$E$13,COUNTIFS('График ОП'!S72:S88,предметы!$E$4)&gt;0),AND('График ОП'!S72=предметы!$E$5,COUNTIFS('График ОП'!S72:S88,предметы!$E$14)&gt;0),AND('График ОП'!S72=предметы!$E$14,COUNTIFS('График ОП'!S72:S88,предметы!$E$5)&gt;0),AND('График ОП'!S72=предметы!$E$6,COUNTIFS('График ОП'!S72:S88,предметы!$E$15)&gt;0),AND('График ОП'!S72=предметы!$E$15,COUNTIFS('График ОП'!S72:S88,предметы!$E$6)&gt;0),AND('График ОП'!S72=предметы!$E$7,COUNTIFS('График ОП'!S72:S88,предметы!$E$16)&gt;0),AND('График ОП'!S72=предметы!$E$16,COUNTIFS('График ОП'!S72:S88,предметы!$E$7)&gt;0),AND('График ОП'!S72=предметы!$E$8,COUNTIFS('График ОП'!S72:S88,предметы!$E$17)&gt;0),AND('График ОП'!S72=предметы!$E$17,COUNTIFS('График ОП'!S72:S88,предметы!$E$8)&gt;0),AND('График ОП'!S72=предметы!$E$9,COUNTIFS('График ОП'!S72:S88,предметы!$E$18)&gt;0),AND('График ОП'!S72=предметы!$E$18,COUNTIFS('График ОП'!S72:S88,предметы!$E$9)&gt;0),AND('График ОП'!S72=предметы!$E$10,COUNTIFS('График ОП'!S72:S88,предметы!$E$19)&gt;0),AND('График ОП'!S72=предметы!$E$19,COUNTIFS('График ОП'!S72:S88,предметы!$E$10)&gt;0),AND('График ОП'!S72=предметы!$E$11,COUNTIFS('График ОП'!S72:S88,предметы!$E$20)&gt;0),AND('График ОП'!S72=предметы!$E$20,COUNTIFS('График ОП'!S72:S88,предметы!$E$11)&gt;0)),"&lt;17 (ВПР, КР)","*")</f>
        <v>*</v>
      </c>
      <c r="AD71" s="11" t="str">
        <f>IF(OR(COUNTIFS('График ОП'!T72:T88,'График ОП'!T72)&gt;1,AND('График ОП'!T72=предметы!$E$3,COUNTIFS('График ОП'!T72:T88,предметы!$E$12)&gt;0),AND('График ОП'!T72=предметы!$E$12,COUNTIFS('График ОП'!T72:T88,предметы!$E$3)&gt;0),AND('График ОП'!T72=предметы!$E$4,COUNTIFS('График ОП'!T72:T88,предметы!$E$13)&gt;0),AND('График ОП'!T72=предметы!$E$13,COUNTIFS('График ОП'!T72:T88,предметы!$E$4)&gt;0),AND('График ОП'!T72=предметы!$E$5,COUNTIFS('График ОП'!T72:T88,предметы!$E$14)&gt;0),AND('График ОП'!T72=предметы!$E$14,COUNTIFS('График ОП'!T72:T88,предметы!$E$5)&gt;0),AND('График ОП'!T72=предметы!$E$6,COUNTIFS('График ОП'!T72:T88,предметы!$E$15)&gt;0),AND('График ОП'!T72=предметы!$E$15,COUNTIFS('График ОП'!T72:T88,предметы!$E$6)&gt;0),AND('График ОП'!T72=предметы!$E$7,COUNTIFS('График ОП'!T72:T88,предметы!$E$16)&gt;0),AND('График ОП'!T72=предметы!$E$16,COUNTIFS('График ОП'!T72:T88,предметы!$E$7)&gt;0),AND('График ОП'!T72=предметы!$E$8,COUNTIFS('График ОП'!T72:T88,предметы!$E$17)&gt;0),AND('График ОП'!T72=предметы!$E$17,COUNTIFS('График ОП'!T72:T88,предметы!$E$8)&gt;0),AND('График ОП'!T72=предметы!$E$9,COUNTIFS('График ОП'!T72:T88,предметы!$E$18)&gt;0),AND('График ОП'!T72=предметы!$E$18,COUNTIFS('График ОП'!T72:T88,предметы!$E$9)&gt;0),AND('График ОП'!T72=предметы!$E$10,COUNTIFS('График ОП'!T72:T88,предметы!$E$19)&gt;0),AND('График ОП'!T72=предметы!$E$19,COUNTIFS('График ОП'!T72:T88,предметы!$E$10)&gt;0),AND('График ОП'!T72=предметы!$E$11,COUNTIFS('График ОП'!T72:T88,предметы!$E$20)&gt;0),AND('График ОП'!T72=предметы!$E$20,COUNTIFS('График ОП'!T72:T88,предметы!$E$11)&gt;0)),"&lt;17 (ВПР, КР)","*")</f>
        <v>*</v>
      </c>
      <c r="AE7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1" s="7" t="str">
        <f>IF(OR(COUNTIFS('График ОП'!U72:U88,'График ОП'!U72)&gt;1,AND('График ОП'!U72=предметы!$F$3,COUNTIFS('График ОП'!U72:U88,предметы!$F$13)&gt;0),AND('График ОП'!U72=предметы!$F$13,COUNTIFS('График ОП'!U72:U88,предметы!$F$3)&gt;0),AND('График ОП'!U72=предметы!$F$4,COUNTIFS('График ОП'!U72:U88,предметы!$F$14)&gt;0),AND('График ОП'!U72=предметы!$F$14,COUNTIFS('График ОП'!U72:U88,предметы!$F$4)&gt;0),AND('График ОП'!U72=предметы!$F$5,COUNTIFS('График ОП'!U72:U88,предметы!$F$15)&gt;0),AND('График ОП'!U72=предметы!$F$15,COUNTIFS('График ОП'!U72:U88,предметы!$F$5)&gt;0),AND('График ОП'!U72=предметы!$F$6,COUNTIFS('График ОП'!U72:U88,предметы!$F$16)&gt;0),AND('График ОП'!U72=предметы!$F$16,COUNTIFS('График ОП'!U72:U88,предметы!$F$6)&gt;0),AND('График ОП'!U72=предметы!$F$7,COUNTIFS('График ОП'!U72:U88,предметы!$F$17)&gt;0),AND('График ОП'!U72=предметы!$F$17,COUNTIFS('График ОП'!U72:U88,предметы!$F$7)&gt;0),AND('График ОП'!U72=предметы!$F$8,COUNTIFS('График ОП'!U72:U88,предметы!$F$18)&gt;0),AND('График ОП'!U72=предметы!$F$18,COUNTIFS('График ОП'!U72:U88,предметы!$F$8)&gt;0),AND('График ОП'!U72=предметы!$F$9,COUNTIFS('График ОП'!U72:U88,предметы!$F$19)&gt;0),AND('График ОП'!U72=предметы!$F$19,COUNTIFS('График ОП'!U72:U88,предметы!$F$9)&gt;0),AND('График ОП'!U72=предметы!$F$10,COUNTIFS('График ОП'!U72:U88,предметы!$F$20)&gt;0),AND('График ОП'!U72=предметы!$F$20,COUNTIFS('График ОП'!U72:U88,предметы!$F$10)&gt;0),AND('График ОП'!U72=предметы!$F$11,COUNTIFS('График ОП'!U72:U88,предметы!$F$21)&gt;0),AND('График ОП'!U72=предметы!$F$21,COUNTIFS('График ОП'!U72:U88,предметы!$F$11)&gt;0),AND('График ОП'!U72=предметы!$F$12,COUNTIFS('График ОП'!U72:U88,предметы!$F$22)&gt;0),AND('График ОП'!U72=предметы!$F$22,COUNTIFS('График ОП'!U72:U88,предметы!$F$12)&gt;0)),"&lt;17 (ВПР, КР)","*")</f>
        <v>*</v>
      </c>
      <c r="AH71" s="7" t="str">
        <f>IF(OR(COUNTIFS('График ОП'!V72:V88,'График ОП'!V72)&gt;1,AND('График ОП'!V72=предметы!$F$3,COUNTIFS('График ОП'!V72:V88,предметы!$F$13)&gt;0),AND('График ОП'!V72=предметы!$F$13,COUNTIFS('График ОП'!V72:V88,предметы!$F$3)&gt;0),AND('График ОП'!V72=предметы!$F$4,COUNTIFS('График ОП'!V72:V88,предметы!$F$14)&gt;0),AND('График ОП'!V72=предметы!$F$14,COUNTIFS('График ОП'!V72:V88,предметы!$F$4)&gt;0),AND('График ОП'!V72=предметы!$F$5,COUNTIFS('График ОП'!V72:V88,предметы!$F$15)&gt;0),AND('График ОП'!V72=предметы!$F$15,COUNTIFS('График ОП'!V72:V88,предметы!$F$5)&gt;0),AND('График ОП'!V72=предметы!$F$6,COUNTIFS('График ОП'!V72:V88,предметы!$F$16)&gt;0),AND('График ОП'!V72=предметы!$F$16,COUNTIFS('График ОП'!V72:V88,предметы!$F$6)&gt;0),AND('График ОП'!V72=предметы!$F$7,COUNTIFS('График ОП'!V72:V88,предметы!$F$17)&gt;0),AND('График ОП'!V72=предметы!$F$17,COUNTIFS('График ОП'!V72:V88,предметы!$F$7)&gt;0),AND('График ОП'!V72=предметы!$F$8,COUNTIFS('График ОП'!V72:V88,предметы!$F$18)&gt;0),AND('График ОП'!V72=предметы!$F$18,COUNTIFS('График ОП'!V72:V88,предметы!$F$8)&gt;0),AND('График ОП'!V72=предметы!$F$9,COUNTIFS('График ОП'!V72:V88,предметы!$F$19)&gt;0),AND('График ОП'!V72=предметы!$F$19,COUNTIFS('График ОП'!V72:V88,предметы!$F$9)&gt;0),AND('График ОП'!V72=предметы!$F$10,COUNTIFS('График ОП'!V72:V88,предметы!$F$20)&gt;0),AND('График ОП'!V72=предметы!$F$20,COUNTIFS('График ОП'!V72:V88,предметы!$F$10)&gt;0),AND('График ОП'!V72=предметы!$F$11,COUNTIFS('График ОП'!V72:V88,предметы!$F$21)&gt;0),AND('График ОП'!V72=предметы!$F$21,COUNTIFS('График ОП'!V72:V88,предметы!$F$11)&gt;0),AND('График ОП'!V72=предметы!$F$12,COUNTIFS('График ОП'!V72:V88,предметы!$F$22)&gt;0),AND('График ОП'!V72=предметы!$F$22,COUNTIFS('График ОП'!V72:V88,предметы!$F$12)&gt;0)),"&lt;17 (ВПР, КР)","*")</f>
        <v>*</v>
      </c>
      <c r="AI71" s="7" t="str">
        <f>IF(OR(COUNTIFS('График ОП'!W72:W88,'График ОП'!W72)&gt;1,AND('График ОП'!W72=предметы!$F$3,COUNTIFS('График ОП'!W72:W88,предметы!$F$13)&gt;0),AND('График ОП'!W72=предметы!$F$13,COUNTIFS('График ОП'!W72:W88,предметы!$F$3)&gt;0),AND('График ОП'!W72=предметы!$F$4,COUNTIFS('График ОП'!W72:W88,предметы!$F$14)&gt;0),AND('График ОП'!W72=предметы!$F$14,COUNTIFS('График ОП'!W72:W88,предметы!$F$4)&gt;0),AND('График ОП'!W72=предметы!$F$5,COUNTIFS('График ОП'!W72:W88,предметы!$F$15)&gt;0),AND('График ОП'!W72=предметы!$F$15,COUNTIFS('График ОП'!W72:W88,предметы!$F$5)&gt;0),AND('График ОП'!W72=предметы!$F$6,COUNTIFS('График ОП'!W72:W88,предметы!$F$16)&gt;0),AND('График ОП'!W72=предметы!$F$16,COUNTIFS('График ОП'!W72:W88,предметы!$F$6)&gt;0),AND('График ОП'!W72=предметы!$F$7,COUNTIFS('График ОП'!W72:W88,предметы!$F$17)&gt;0),AND('График ОП'!W72=предметы!$F$17,COUNTIFS('График ОП'!W72:W88,предметы!$F$7)&gt;0),AND('График ОП'!W72=предметы!$F$8,COUNTIFS('График ОП'!W72:W88,предметы!$F$18)&gt;0),AND('График ОП'!W72=предметы!$F$18,COUNTIFS('График ОП'!W72:W88,предметы!$F$8)&gt;0),AND('График ОП'!W72=предметы!$F$9,COUNTIFS('График ОП'!W72:W88,предметы!$F$19)&gt;0),AND('График ОП'!W72=предметы!$F$19,COUNTIFS('График ОП'!W72:W88,предметы!$F$9)&gt;0),AND('График ОП'!W72=предметы!$F$10,COUNTIFS('График ОП'!W72:W88,предметы!$F$20)&gt;0),AND('График ОП'!W72=предметы!$F$20,COUNTIFS('График ОП'!W72:W88,предметы!$F$10)&gt;0),AND('График ОП'!W72=предметы!$F$11,COUNTIFS('График ОП'!W72:W88,предметы!$F$21)&gt;0),AND('График ОП'!W72=предметы!$F$21,COUNTIFS('График ОП'!W72:W88,предметы!$F$11)&gt;0),AND('График ОП'!W72=предметы!$F$12,COUNTIFS('График ОП'!W72:W88,предметы!$F$22)&gt;0),AND('График ОП'!W72=предметы!$F$22,COUNTIFS('График ОП'!W72:W88,предметы!$F$12)&gt;0)),"&lt;17 (ВПР, КР)","*")</f>
        <v>*</v>
      </c>
      <c r="AJ71" s="7" t="str">
        <f>IF(OR(COUNTIFS('График ОП'!X72:X88,'График ОП'!X72)&gt;1,AND('График ОП'!X72=предметы!$F$3,COUNTIFS('График ОП'!X72:X88,предметы!$F$13)&gt;0),AND('График ОП'!X72=предметы!$F$13,COUNTIFS('График ОП'!X72:X88,предметы!$F$3)&gt;0),AND('График ОП'!X72=предметы!$F$4,COUNTIFS('График ОП'!X72:X88,предметы!$F$14)&gt;0),AND('График ОП'!X72=предметы!$F$14,COUNTIFS('График ОП'!X72:X88,предметы!$F$4)&gt;0),AND('График ОП'!X72=предметы!$F$5,COUNTIFS('График ОП'!X72:X88,предметы!$F$15)&gt;0),AND('График ОП'!X72=предметы!$F$15,COUNTIFS('График ОП'!X72:X88,предметы!$F$5)&gt;0),AND('График ОП'!X72=предметы!$F$6,COUNTIFS('График ОП'!X72:X88,предметы!$F$16)&gt;0),AND('График ОП'!X72=предметы!$F$16,COUNTIFS('График ОП'!X72:X88,предметы!$F$6)&gt;0),AND('График ОП'!X72=предметы!$F$7,COUNTIFS('График ОП'!X72:X88,предметы!$F$17)&gt;0),AND('График ОП'!X72=предметы!$F$17,COUNTIFS('График ОП'!X72:X88,предметы!$F$7)&gt;0),AND('График ОП'!X72=предметы!$F$8,COUNTIFS('График ОП'!X72:X88,предметы!$F$18)&gt;0),AND('График ОП'!X72=предметы!$F$18,COUNTIFS('График ОП'!X72:X88,предметы!$F$8)&gt;0),AND('График ОП'!X72=предметы!$F$9,COUNTIFS('График ОП'!X72:X88,предметы!$F$19)&gt;0),AND('График ОП'!X72=предметы!$F$19,COUNTIFS('График ОП'!X72:X88,предметы!$F$9)&gt;0),AND('График ОП'!X72=предметы!$F$10,COUNTIFS('График ОП'!X72:X88,предметы!$F$20)&gt;0),AND('График ОП'!X72=предметы!$F$20,COUNTIFS('График ОП'!X72:X88,предметы!$F$10)&gt;0),AND('График ОП'!X72=предметы!$F$11,COUNTIFS('График ОП'!X72:X88,предметы!$F$21)&gt;0),AND('График ОП'!X72=предметы!$F$21,COUNTIFS('График ОП'!X72:X88,предметы!$F$11)&gt;0),AND('График ОП'!X72=предметы!$F$12,COUNTIFS('График ОП'!X72:X88,предметы!$F$22)&gt;0),AND('График ОП'!X72=предметы!$F$22,COUNTIFS('График ОП'!X72:X88,предметы!$F$12)&gt;0)),"&lt;17 (ВПР, КР)","*")</f>
        <v>*</v>
      </c>
      <c r="AK7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1" s="11" t="str">
        <f>IF(OR(COUNTIFS('График ОП'!Y72:Y88,'График ОП'!Y72)&gt;1,AND('График ОП'!Y72=предметы!$G$3,COUNTIFS('График ОП'!Y72:Y88,предметы!$G$15)&gt;0),AND('График ОП'!Y72=предметы!$G$15,COUNTIFS('График ОП'!Y72:Y88,предметы!$G$3)&gt;0),AND('График ОП'!Y72=предметы!$G$4,COUNTIFS('График ОП'!Y72:Y88,предметы!$G$18)&gt;0),AND('График ОП'!Y72=предметы!$G$18,COUNTIFS('График ОП'!Y72:Y88,предметы!$G$4)&gt;0),AND('График ОП'!Y72=предметы!$G$5,COUNTIFS('График ОП'!Y72:Y88,предметы!$G$19)&gt;0),AND('График ОП'!Y72=предметы!$G$19,COUNTIFS('График ОП'!Y72:Y88,предметы!$G$5)&gt;0),AND('График ОП'!Y72=предметы!$G$6,COUNTIFS('График ОП'!Y72:Y88,предметы!$G$20)&gt;0),AND('График ОП'!Y72=предметы!$G$20,COUNTIFS('График ОП'!Y72:Y88,предметы!$G$6)&gt;0),AND('График ОП'!Y72=предметы!$G$7,COUNTIFS('График ОП'!Y72:Y88,предметы!$G$21)&gt;0),AND('График ОП'!Y72=предметы!$G$21,COUNTIFS('График ОП'!Y72:Y88,предметы!$G$7)&gt;0),AND('График ОП'!Y72=предметы!$G$8,COUNTIFS('График ОП'!Y72:Y88,предметы!$G$22)&gt;0),AND('График ОП'!Y72=предметы!$G$22,COUNTIFS('График ОП'!Y72:Y88,предметы!$G$8)&gt;0),AND('График ОП'!Y72=предметы!$G$9,COUNTIFS('График ОП'!Y72:Y88,предметы!$G$23)&gt;0),AND('График ОП'!Y72=предметы!$G$23,COUNTIFS('График ОП'!Y72:Y88,предметы!$G$9)&gt;0),AND('График ОП'!Y72=предметы!$G$10,COUNTIFS('График ОП'!Y72:Y88,предметы!$G$24)&gt;0),AND('График ОП'!Y72=предметы!$G$24,COUNTIFS('График ОП'!Y72:Y88,предметы!$G$10)&gt;0),AND('График ОП'!Y72=предметы!$G$11,COUNTIFS('График ОП'!Y72:Y88,предметы!$G$25)&gt;0),AND('График ОП'!Y72=предметы!$G$25,COUNTIFS('График ОП'!Y72:Y88,предметы!$G$11)&gt;0),AND('График ОП'!Y72=предметы!$G$12,COUNTIFS('График ОП'!Y72:Y88,предметы!$G$26)&gt;0),AND('График ОП'!Y72=предметы!$G$26,COUNTIFS('График ОП'!Y72:Y88,предметы!$G$12)&gt;0),AND('График ОП'!Y72=предметы!$G$13,COUNTIFS('График ОП'!Y72:Y88,предметы!$G$27)&gt;0),AND('График ОП'!Y72=предметы!$G$27,COUNTIFS('График ОП'!Y72:Y88,предметы!$G$13)&gt;0),AND('График ОП'!Y72=предметы!$G$14,COUNTIFS('График ОП'!Y72:Y88,предметы!$G$28)&gt;0),AND('График ОП'!Y72=предметы!$G$28,COUNTIFS('График ОП'!Y72:Y88,предметы!$G$14)&gt;0)),"&lt;17 (ВПР, КР)","*")</f>
        <v>*</v>
      </c>
      <c r="AN71" s="11" t="str">
        <f>IF(OR(COUNTIFS('График ОП'!Z72:Z88,'График ОП'!Z72)&gt;1,AND('График ОП'!Z72=предметы!$G$3,COUNTIFS('График ОП'!Z72:Z88,предметы!$G$15)&gt;0),AND('График ОП'!Z72=предметы!$G$15,COUNTIFS('График ОП'!Z72:Z88,предметы!$G$3)&gt;0),AND('График ОП'!Z72=предметы!$G$4,COUNTIFS('График ОП'!Z72:Z88,предметы!$G$18)&gt;0),AND('График ОП'!Z72=предметы!$G$18,COUNTIFS('График ОП'!Z72:Z88,предметы!$G$4)&gt;0),AND('График ОП'!Z72=предметы!$G$5,COUNTIFS('График ОП'!Z72:Z88,предметы!$G$19)&gt;0),AND('График ОП'!Z72=предметы!$G$19,COUNTIFS('График ОП'!Z72:Z88,предметы!$G$5)&gt;0),AND('График ОП'!Z72=предметы!$G$6,COUNTIFS('График ОП'!Z72:Z88,предметы!$G$20)&gt;0),AND('График ОП'!Z72=предметы!$G$20,COUNTIFS('График ОП'!Z72:Z88,предметы!$G$6)&gt;0),AND('График ОП'!Z72=предметы!$G$7,COUNTIFS('График ОП'!Z72:Z88,предметы!$G$21)&gt;0),AND('График ОП'!Z72=предметы!$G$21,COUNTIFS('График ОП'!Z72:Z88,предметы!$G$7)&gt;0),AND('График ОП'!Z72=предметы!$G$8,COUNTIFS('График ОП'!Z72:Z88,предметы!$G$22)&gt;0),AND('График ОП'!Z72=предметы!$G$22,COUNTIFS('График ОП'!Z72:Z88,предметы!$G$8)&gt;0),AND('График ОП'!Z72=предметы!$G$9,COUNTIFS('График ОП'!Z72:Z88,предметы!$G$23)&gt;0),AND('График ОП'!Z72=предметы!$G$23,COUNTIFS('График ОП'!Z72:Z88,предметы!$G$9)&gt;0),AND('График ОП'!Z72=предметы!$G$10,COUNTIFS('График ОП'!Z72:Z88,предметы!$G$24)&gt;0),AND('График ОП'!Z72=предметы!$G$24,COUNTIFS('График ОП'!Z72:Z88,предметы!$G$10)&gt;0),AND('График ОП'!Z72=предметы!$G$11,COUNTIFS('График ОП'!Z72:Z88,предметы!$G$25)&gt;0),AND('График ОП'!Z72=предметы!$G$25,COUNTIFS('График ОП'!Z72:Z88,предметы!$G$11)&gt;0),AND('График ОП'!Z72=предметы!$G$12,COUNTIFS('График ОП'!Z72:Z88,предметы!$G$26)&gt;0),AND('График ОП'!Z72=предметы!$G$26,COUNTIFS('График ОП'!Z72:Z88,предметы!$G$12)&gt;0),AND('График ОП'!Z72=предметы!$G$13,COUNTIFS('График ОП'!Z72:Z88,предметы!$G$27)&gt;0),AND('График ОП'!Z72=предметы!$G$27,COUNTIFS('График ОП'!Z72:Z88,предметы!$G$13)&gt;0),AND('График ОП'!Z72=предметы!$G$14,COUNTIFS('График ОП'!Z72:Z88,предметы!$G$28)&gt;0),AND('График ОП'!Z72=предметы!$G$28,COUNTIFS('График ОП'!Z72:Z88,предметы!$G$14)&gt;0)),"&lt;17 (ВПР, КР)","*")</f>
        <v>*</v>
      </c>
      <c r="AO71" s="11" t="str">
        <f>IF(OR(COUNTIFS('График ОП'!AA72:AA88,'График ОП'!AA72)&gt;1,AND('График ОП'!AA72=предметы!$G$3,COUNTIFS('График ОП'!AA72:AA88,предметы!$G$15)&gt;0),AND('График ОП'!AA72=предметы!$G$15,COUNTIFS('График ОП'!AA72:AA88,предметы!$G$3)&gt;0),AND('График ОП'!AA72=предметы!$G$4,COUNTIFS('График ОП'!AA72:AA88,предметы!$G$18)&gt;0),AND('График ОП'!AA72=предметы!$G$18,COUNTIFS('График ОП'!AA72:AA88,предметы!$G$4)&gt;0),AND('График ОП'!AA72=предметы!$G$5,COUNTIFS('График ОП'!AA72:AA88,предметы!$G$19)&gt;0),AND('График ОП'!AA72=предметы!$G$19,COUNTIFS('График ОП'!AA72:AA88,предметы!$G$5)&gt;0),AND('График ОП'!AA72=предметы!$G$6,COUNTIFS('График ОП'!AA72:AA88,предметы!$G$20)&gt;0),AND('График ОП'!AA72=предметы!$G$20,COUNTIFS('График ОП'!AA72:AA88,предметы!$G$6)&gt;0),AND('График ОП'!AA72=предметы!$G$7,COUNTIFS('График ОП'!AA72:AA88,предметы!$G$21)&gt;0),AND('График ОП'!AA72=предметы!$G$21,COUNTIFS('График ОП'!AA72:AA88,предметы!$G$7)&gt;0),AND('График ОП'!AA72=предметы!$G$8,COUNTIFS('График ОП'!AA72:AA88,предметы!$G$22)&gt;0),AND('График ОП'!AA72=предметы!$G$22,COUNTIFS('График ОП'!AA72:AA88,предметы!$G$8)&gt;0),AND('График ОП'!AA72=предметы!$G$9,COUNTIFS('График ОП'!AA72:AA88,предметы!$G$23)&gt;0),AND('График ОП'!AA72=предметы!$G$23,COUNTIFS('График ОП'!AA72:AA88,предметы!$G$9)&gt;0),AND('График ОП'!AA72=предметы!$G$10,COUNTIFS('График ОП'!AA72:AA88,предметы!$G$24)&gt;0),AND('График ОП'!AA72=предметы!$G$24,COUNTIFS('График ОП'!AA72:AA88,предметы!$G$10)&gt;0),AND('График ОП'!AA72=предметы!$G$11,COUNTIFS('График ОП'!AA72:AA88,предметы!$G$25)&gt;0),AND('График ОП'!AA72=предметы!$G$25,COUNTIFS('График ОП'!AA72:AA88,предметы!$G$11)&gt;0),AND('График ОП'!AA72=предметы!$G$12,COUNTIFS('График ОП'!AA72:AA88,предметы!$G$26)&gt;0),AND('График ОП'!AA72=предметы!$G$26,COUNTIFS('График ОП'!AA72:AA88,предметы!$G$12)&gt;0),AND('График ОП'!AA72=предметы!$G$13,COUNTIFS('График ОП'!AA72:AA88,предметы!$G$27)&gt;0),AND('График ОП'!AA72=предметы!$G$27,COUNTIFS('График ОП'!AA72:AA88,предметы!$G$13)&gt;0),AND('График ОП'!AA72=предметы!$G$14,COUNTIFS('График ОП'!AA72:AA88,предметы!$G$28)&gt;0),AND('График ОП'!AA72=предметы!$G$28,COUNTIFS('График ОП'!AA72:AA88,предметы!$G$14)&gt;0)),"&lt;17 (ВПР, КР)","*")</f>
        <v>*</v>
      </c>
      <c r="AP7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1" s="7" t="str">
        <f>IF(OR(COUNTIFS('График ОП'!AB72:AB88,'График ОП'!AB72)&gt;1,AND('График ОП'!AB72=предметы!$H$3,COUNTIFS('График ОП'!AB72:AB88,предметы!$H$16)&gt;0),AND('График ОП'!AB72=предметы!$H$16,COUNTIFS('График ОП'!AB72:AB88,предметы!$H$3)&gt;0),AND('График ОП'!AB72=предметы!$H$4,COUNTIFS('График ОП'!AB72:AB88,предметы!$H$19)&gt;0),AND('График ОП'!AB72=предметы!$H$19,COUNTIFS('График ОП'!AB72:AB88,предметы!$H$4)&gt;0),AND('График ОП'!AB72=предметы!$H$5,COUNTIFS('График ОП'!AB72:AB88,предметы!$H$20)&gt;0),AND('График ОП'!AB72=предметы!$H$20,COUNTIFS('График ОП'!AB72:AB88,предметы!$H$5)&gt;0),AND('График ОП'!AB72=предметы!$H$6,COUNTIFS('График ОП'!AB72:AB88,предметы!$H$21)&gt;0),AND('График ОП'!AB72=предметы!$H$21,COUNTIFS('График ОП'!AB72:AB88,предметы!$H$6)&gt;0),AND('График ОП'!AB72=предметы!$H$7,COUNTIFS('График ОП'!AB72:AB88,предметы!$H$22)&gt;0),AND('График ОП'!AB72=предметы!$H$22,COUNTIFS('График ОП'!AB72:AB88,предметы!$H$7)&gt;0),AND('График ОП'!AB72=предметы!$H$8,COUNTIFS('График ОП'!AB72:AB88,предметы!$H$23)&gt;0),AND('График ОП'!AB72=предметы!$H$23,COUNTIFS('График ОП'!AB72:AB88,предметы!$H$8)&gt;0),AND('График ОП'!AB72=предметы!$H$9,COUNTIFS('График ОП'!AB72:AB88,предметы!$H$24)&gt;0),AND('График ОП'!AB72=предметы!$H$24,COUNTIFS('График ОП'!AB72:AB88,предметы!$H$9)&gt;0),AND('График ОП'!AB72=предметы!$H$10,COUNTIFS('График ОП'!AB72:AB88,предметы!$H$25)&gt;0),AND('График ОП'!AB72=предметы!$H$25,COUNTIFS('График ОП'!AB72:AB88,предметы!$H$10)&gt;0),AND('График ОП'!AB72=предметы!$H$11,COUNTIFS('График ОП'!AB72:AB88,предметы!$H$26)&gt;0),AND('График ОП'!AB72=предметы!$H$26,COUNTIFS('График ОП'!AB72:AB88,предметы!$H$11)&gt;0),AND('График ОП'!AB72=предметы!$H$12,COUNTIFS('График ОП'!AB72:AB88,предметы!$H$27)&gt;0),AND('График ОП'!AB72=предметы!$H$27,COUNTIFS('График ОП'!AB72:AB88,предметы!$H$12)&gt;0),AND('График ОП'!AB72=предметы!$H$13,COUNTIFS('График ОП'!AB72:AB88,предметы!$H$28)&gt;0),AND('График ОП'!AB72=предметы!$H$28,COUNTIFS('График ОП'!AB72:AB88,предметы!$H$13)&gt;0),AND('График ОП'!AB72=предметы!$H$14,COUNTIFS('График ОП'!AB72:AB88,предметы!$H$29)&gt;0),AND('График ОП'!AB72=предметы!$H$29,COUNTIFS('График ОП'!AB72:AB88,предметы!$H$14)&gt;0),AND('График ОП'!AB72=предметы!$H$15,COUNTIFS('График ОП'!AB72:AB88,предметы!$H$30)&gt;0),AND('График ОП'!AB72=предметы!$H$30,COUNTIFS('График ОП'!AB72:AB88,предметы!$H$15)&gt;0)),"&lt;17 (ВПР, КР)","*")</f>
        <v>*</v>
      </c>
      <c r="AT71" s="7" t="str">
        <f>IF(OR(COUNTIFS('График ОП'!AC72:AC88,'График ОП'!AC72)&gt;1,AND('График ОП'!AC72=предметы!$H$3,COUNTIFS('График ОП'!AC72:AC88,предметы!$H$16)&gt;0),AND('График ОП'!AC72=предметы!$H$16,COUNTIFS('График ОП'!AC72:AC88,предметы!$H$3)&gt;0),AND('График ОП'!AC72=предметы!$H$4,COUNTIFS('График ОП'!AC72:AC88,предметы!$H$19)&gt;0),AND('График ОП'!AC72=предметы!$H$19,COUNTIFS('График ОП'!AC72:AC88,предметы!$H$4)&gt;0),AND('График ОП'!AC72=предметы!$H$5,COUNTIFS('График ОП'!AC72:AC88,предметы!$H$20)&gt;0),AND('График ОП'!AC72=предметы!$H$20,COUNTIFS('График ОП'!AC72:AC88,предметы!$H$5)&gt;0),AND('График ОП'!AC72=предметы!$H$6,COUNTIFS('График ОП'!AC72:AC88,предметы!$H$21)&gt;0),AND('График ОП'!AC72=предметы!$H$21,COUNTIFS('График ОП'!AC72:AC88,предметы!$H$6)&gt;0),AND('График ОП'!AC72=предметы!$H$7,COUNTIFS('График ОП'!AC72:AC88,предметы!$H$22)&gt;0),AND('График ОП'!AC72=предметы!$H$22,COUNTIFS('График ОП'!AC72:AC88,предметы!$H$7)&gt;0),AND('График ОП'!AC72=предметы!$H$8,COUNTIFS('График ОП'!AC72:AC88,предметы!$H$23)&gt;0),AND('График ОП'!AC72=предметы!$H$23,COUNTIFS('График ОП'!AC72:AC88,предметы!$H$8)&gt;0),AND('График ОП'!AC72=предметы!$H$9,COUNTIFS('График ОП'!AC72:AC88,предметы!$H$24)&gt;0),AND('График ОП'!AC72=предметы!$H$24,COUNTIFS('График ОП'!AC72:AC88,предметы!$H$9)&gt;0),AND('График ОП'!AC72=предметы!$H$10,COUNTIFS('График ОП'!AC72:AC88,предметы!$H$25)&gt;0),AND('График ОП'!AC72=предметы!$H$25,COUNTIFS('График ОП'!AC72:AC88,предметы!$H$10)&gt;0),AND('График ОП'!AC72=предметы!$H$11,COUNTIFS('График ОП'!AC72:AC88,предметы!$H$26)&gt;0),AND('График ОП'!AC72=предметы!$H$26,COUNTIFS('График ОП'!AC72:AC88,предметы!$H$11)&gt;0),AND('График ОП'!AC72=предметы!$H$12,COUNTIFS('График ОП'!AC72:AC88,предметы!$H$27)&gt;0),AND('График ОП'!AC72=предметы!$H$27,COUNTIFS('График ОП'!AC72:AC88,предметы!$H$12)&gt;0),AND('График ОП'!AC72=предметы!$H$13,COUNTIFS('График ОП'!AC72:AC88,предметы!$H$28)&gt;0),AND('График ОП'!AC72=предметы!$H$28,COUNTIFS('График ОП'!AC72:AC88,предметы!$H$13)&gt;0),AND('График ОП'!AC72=предметы!$H$14,COUNTIFS('График ОП'!AC72:AC88,предметы!$H$29)&gt;0),AND('График ОП'!AC72=предметы!$H$29,COUNTIFS('График ОП'!AC72:AC88,предметы!$H$14)&gt;0),AND('График ОП'!AC72=предметы!$H$15,COUNTIFS('График ОП'!AC72:AC88,предметы!$H$30)&gt;0),AND('График ОП'!AC72=предметы!$H$30,COUNTIFS('График ОП'!AC72:AC88,предметы!$H$15)&gt;0)),"&lt;17 (ВПР, КР)","*")</f>
        <v>*</v>
      </c>
      <c r="AU71" s="7" t="str">
        <f>IF(OR(COUNTIFS('График ОП'!AD72:AD88,'График ОП'!AD72)&gt;1,AND('График ОП'!AD72=предметы!$H$3,COUNTIFS('График ОП'!AD72:AD88,предметы!$H$16)&gt;0),AND('График ОП'!AD72=предметы!$H$16,COUNTIFS('График ОП'!AD72:AD88,предметы!$H$3)&gt;0),AND('График ОП'!AD72=предметы!$H$4,COUNTIFS('График ОП'!AD72:AD88,предметы!$H$19)&gt;0),AND('График ОП'!AD72=предметы!$H$19,COUNTIFS('График ОП'!AD72:AD88,предметы!$H$4)&gt;0),AND('График ОП'!AD72=предметы!$H$5,COUNTIFS('График ОП'!AD72:AD88,предметы!$H$20)&gt;0),AND('График ОП'!AD72=предметы!$H$20,COUNTIFS('График ОП'!AD72:AD88,предметы!$H$5)&gt;0),AND('График ОП'!AD72=предметы!$H$6,COUNTIFS('График ОП'!AD72:AD88,предметы!$H$21)&gt;0),AND('График ОП'!AD72=предметы!$H$21,COUNTIFS('График ОП'!AD72:AD88,предметы!$H$6)&gt;0),AND('График ОП'!AD72=предметы!$H$7,COUNTIFS('График ОП'!AD72:AD88,предметы!$H$22)&gt;0),AND('График ОП'!AD72=предметы!$H$22,COUNTIFS('График ОП'!AD72:AD88,предметы!$H$7)&gt;0),AND('График ОП'!AD72=предметы!$H$8,COUNTIFS('График ОП'!AD72:AD88,предметы!$H$23)&gt;0),AND('График ОП'!AD72=предметы!$H$23,COUNTIFS('График ОП'!AD72:AD88,предметы!$H$8)&gt;0),AND('График ОП'!AD72=предметы!$H$9,COUNTIFS('График ОП'!AD72:AD88,предметы!$H$24)&gt;0),AND('График ОП'!AD72=предметы!$H$24,COUNTIFS('График ОП'!AD72:AD88,предметы!$H$9)&gt;0),AND('График ОП'!AD72=предметы!$H$10,COUNTIFS('График ОП'!AD72:AD88,предметы!$H$25)&gt;0),AND('График ОП'!AD72=предметы!$H$25,COUNTIFS('График ОП'!AD72:AD88,предметы!$H$10)&gt;0),AND('График ОП'!AD72=предметы!$H$11,COUNTIFS('График ОП'!AD72:AD88,предметы!$H$26)&gt;0),AND('График ОП'!AD72=предметы!$H$26,COUNTIFS('График ОП'!AD72:AD88,предметы!$H$11)&gt;0),AND('График ОП'!AD72=предметы!$H$12,COUNTIFS('График ОП'!AD72:AD88,предметы!$H$27)&gt;0),AND('График ОП'!AD72=предметы!$H$27,COUNTIFS('График ОП'!AD72:AD88,предметы!$H$12)&gt;0),AND('График ОП'!AD72=предметы!$H$13,COUNTIFS('График ОП'!AD72:AD88,предметы!$H$28)&gt;0),AND('График ОП'!AD72=предметы!$H$28,COUNTIFS('График ОП'!AD72:AD88,предметы!$H$13)&gt;0),AND('График ОП'!AD72=предметы!$H$14,COUNTIFS('График ОП'!AD72:AD88,предметы!$H$29)&gt;0),AND('График ОП'!AD72=предметы!$H$29,COUNTIFS('График ОП'!AD72:AD88,предметы!$H$14)&gt;0),AND('График ОП'!AD72=предметы!$H$15,COUNTIFS('График ОП'!AD72:AD88,предметы!$H$30)&gt;0),AND('График ОП'!AD72=предметы!$H$30,COUNTIFS('График ОП'!AD72:AD88,предметы!$H$15)&gt;0)),"&lt;17 (ВПР, КР)","*")</f>
        <v>*</v>
      </c>
      <c r="AV71" s="7" t="str">
        <f>IF(OR(COUNTIFS('График ОП'!AE72:AE88,'График ОП'!AE72)&gt;1,AND('График ОП'!AE72=предметы!$H$3,COUNTIFS('График ОП'!AE72:AE88,предметы!$H$16)&gt;0),AND('График ОП'!AE72=предметы!$H$16,COUNTIFS('График ОП'!AE72:AE88,предметы!$H$3)&gt;0),AND('График ОП'!AE72=предметы!$H$4,COUNTIFS('График ОП'!AE72:AE88,предметы!$H$19)&gt;0),AND('График ОП'!AE72=предметы!$H$19,COUNTIFS('График ОП'!AE72:AE88,предметы!$H$4)&gt;0),AND('График ОП'!AE72=предметы!$H$5,COUNTIFS('График ОП'!AE72:AE88,предметы!$H$20)&gt;0),AND('График ОП'!AE72=предметы!$H$20,COUNTIFS('График ОП'!AE72:AE88,предметы!$H$5)&gt;0),AND('График ОП'!AE72=предметы!$H$6,COUNTIFS('График ОП'!AE72:AE88,предметы!$H$21)&gt;0),AND('График ОП'!AE72=предметы!$H$21,COUNTIFS('График ОП'!AE72:AE88,предметы!$H$6)&gt;0),AND('График ОП'!AE72=предметы!$H$7,COUNTIFS('График ОП'!AE72:AE88,предметы!$H$22)&gt;0),AND('График ОП'!AE72=предметы!$H$22,COUNTIFS('График ОП'!AE72:AE88,предметы!$H$7)&gt;0),AND('График ОП'!AE72=предметы!$H$8,COUNTIFS('График ОП'!AE72:AE88,предметы!$H$23)&gt;0),AND('График ОП'!AE72=предметы!$H$23,COUNTIFS('График ОП'!AE72:AE88,предметы!$H$8)&gt;0),AND('График ОП'!AE72=предметы!$H$9,COUNTIFS('График ОП'!AE72:AE88,предметы!$H$24)&gt;0),AND('График ОП'!AE72=предметы!$H$24,COUNTIFS('График ОП'!AE72:AE88,предметы!$H$9)&gt;0),AND('График ОП'!AE72=предметы!$H$10,COUNTIFS('График ОП'!AE72:AE88,предметы!$H$25)&gt;0),AND('График ОП'!AE72=предметы!$H$25,COUNTIFS('График ОП'!AE72:AE88,предметы!$H$10)&gt;0),AND('График ОП'!AE72=предметы!$H$11,COUNTIFS('График ОП'!AE72:AE88,предметы!$H$26)&gt;0),AND('График ОП'!AE72=предметы!$H$26,COUNTIFS('График ОП'!AE72:AE88,предметы!$H$11)&gt;0),AND('График ОП'!AE72=предметы!$H$12,COUNTIFS('График ОП'!AE72:AE88,предметы!$H$27)&gt;0),AND('График ОП'!AE72=предметы!$H$27,COUNTIFS('График ОП'!AE72:AE88,предметы!$H$12)&gt;0),AND('График ОП'!AE72=предметы!$H$13,COUNTIFS('График ОП'!AE72:AE88,предметы!$H$28)&gt;0),AND('График ОП'!AE72=предметы!$H$28,COUNTIFS('График ОП'!AE72:AE88,предметы!$H$13)&gt;0),AND('График ОП'!AE72=предметы!$H$14,COUNTIFS('График ОП'!AE72:AE88,предметы!$H$29)&gt;0),AND('График ОП'!AE72=предметы!$H$29,COUNTIFS('График ОП'!AE72:AE88,предметы!$H$14)&gt;0),AND('График ОП'!AE72=предметы!$H$15,COUNTIFS('График ОП'!AE72:AE88,предметы!$H$30)&gt;0),AND('График ОП'!AE72=предметы!$H$30,COUNTIFS('График ОП'!AE72:AE88,предметы!$H$15)&gt;0)),"&lt;17 (ВПР, КР)","*")</f>
        <v>*</v>
      </c>
      <c r="AW7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1" s="11" t="str">
        <f>IF(COUNTIFS('График ОП'!AF72:AF88,'График ОП'!AF72)&gt;1,"&lt;17 (ВПР, КР)","*")</f>
        <v>*</v>
      </c>
      <c r="AZ71" s="11" t="str">
        <f>IF(COUNTIFS('График ОП'!AG72:AG88,'График ОП'!AG72)&gt;1,"&lt;17 (ВПР, КР)","*")</f>
        <v>*</v>
      </c>
      <c r="BA71" s="11" t="str">
        <f>IF(COUNTIFS('График ОП'!AH72:AH88,'График ОП'!AH72)&gt;1,"&lt;17 (ВПР, КР)","*")</f>
        <v>*</v>
      </c>
      <c r="BB71" s="11" t="e">
        <f>IF(COUNTIFS('График ОП'!#REF!,'График ОП'!#REF!)&gt;1,"&lt;17 (ВПР, КР)","*")</f>
        <v>#REF!</v>
      </c>
      <c r="BC71" s="11" t="e">
        <f>IF(COUNTIFS('График ОП'!#REF!,'График ОП'!#REF!)&gt;1,"&lt;17 (ВПР, КР)","*")</f>
        <v>#REF!</v>
      </c>
      <c r="BD71" s="11" t="e">
        <f>IF(COUNTIFS('График ОП'!#REF!,'График ОП'!#REF!)&gt;1,"&lt;17 (ВПР, КР)","*")</f>
        <v>#REF!</v>
      </c>
      <c r="BE71" s="7" t="str">
        <f>IF(OR(COUNTIFS('График ОП'!AI72:AI88,'График ОП'!AI72)&gt;1,AND('График ОП'!AI72=предметы!$J$3,COUNTIFS('График ОП'!AI72:AI88,предметы!$J$16)&gt;0),AND('График ОП'!AI72=предметы!$J$16,COUNTIFS('График ОП'!AI72:AI88,предметы!$J$3)&gt;0),AND('График ОП'!AI72=предметы!$J$4,COUNTIFS('График ОП'!AI72:AI88,предметы!$J$19)&gt;0),AND('График ОП'!AI72=предметы!$J$19,COUNTIFS('График ОП'!AI72:AI88,предметы!$J$4)&gt;0),AND('График ОП'!AI72=предметы!$J$5,COUNTIFS('График ОП'!AI72:AI88,предметы!$J$20)&gt;0),AND('График ОП'!AI72=предметы!$J$20,COUNTIFS('График ОП'!AI72:AI88,предметы!$J$5)&gt;0),AND('График ОП'!AI72=предметы!$J$6,COUNTIFS('График ОП'!AI72:AI88,предметы!$J$21)&gt;0),AND('График ОП'!AI72=предметы!$J$21,COUNTIFS('График ОП'!AI72:AI88,предметы!$J$6)&gt;0),AND('График ОП'!AI72=предметы!$J$7,COUNTIFS('График ОП'!AI72:AI88,предметы!$J$22)&gt;0),AND('График ОП'!AI72=предметы!$J$22,COUNTIFS('График ОП'!AI72:AI88,предметы!$J$7)&gt;0),AND('График ОП'!AI72=предметы!$J$8,COUNTIFS('График ОП'!AI72:AI88,предметы!$J$23)&gt;0),AND('График ОП'!AI72=предметы!$J$23,COUNTIFS('График ОП'!AI72:AI88,предметы!$J$8)&gt;0),AND('График ОП'!AI72=предметы!$J$9,COUNTIFS('График ОП'!AI72:AI88,предметы!$J$24)&gt;0),AND('График ОП'!AI72=предметы!$J$24,COUNTIFS('График ОП'!AI72:AI88,предметы!$J$9)&gt;0),AND('График ОП'!AI72=предметы!$J$10,COUNTIFS('График ОП'!AI72:AI88,предметы!$J$25)&gt;0),AND('График ОП'!AI72=предметы!$J$25,COUNTIFS('График ОП'!AI72:AI88,предметы!$J$10)&gt;0),AND('График ОП'!AI72=предметы!$J$11,COUNTIFS('График ОП'!AI72:AI88,предметы!$J$26)&gt;0),AND('График ОП'!AI72=предметы!$J$26,COUNTIFS('График ОП'!AI72:AI88,предметы!$J$11)&gt;0),AND('График ОП'!AI72=предметы!$J$12,COUNTIFS('График ОП'!AI72:AI88,предметы!$J$27)&gt;0),AND('График ОП'!AI72=предметы!$J$27,COUNTIFS('График ОП'!AI72:AI88,предметы!$J$12)&gt;0),AND('График ОП'!AI72=предметы!$J$13,COUNTIFS('График ОП'!AI72:AI88,предметы!$J$28)&gt;0),AND('График ОП'!AI72=предметы!$J$28,COUNTIFS('График ОП'!AI72:AI88,предметы!$J$13)&gt;0),AND('График ОП'!AI72=предметы!$J$14,COUNTIFS('График ОП'!AI72:AI88,предметы!$J$29)&gt;0),AND('График ОП'!AI72=предметы!$J$29,COUNTIFS('График ОП'!AI72:AI88,предметы!$J$14)&gt;0),AND('График ОП'!AI72=предметы!$J$15,COUNTIFS('График ОП'!AI72:AI88,предметы!$J$30)&gt;0),AND('График ОП'!AI72=предметы!$J$30,COUNTIFS('График ОП'!AI72:AI88,предметы!$J$15)&gt;0)),"&lt;17 (ВПР, КР)","*")</f>
        <v>*</v>
      </c>
      <c r="BF71" s="7" t="str">
        <f>IF(OR(COUNTIFS('График ОП'!AJ72:AJ88,'График ОП'!AJ72)&gt;1,AND('График ОП'!AJ72=предметы!$J$3,COUNTIFS('График ОП'!AJ72:AJ88,предметы!$J$16)&gt;0),AND('График ОП'!AJ72=предметы!$J$16,COUNTIFS('График ОП'!AJ72:AJ88,предметы!$J$3)&gt;0),AND('График ОП'!AJ72=предметы!$J$4,COUNTIFS('График ОП'!AJ72:AJ88,предметы!$J$19)&gt;0),AND('График ОП'!AJ72=предметы!$J$19,COUNTIFS('График ОП'!AJ72:AJ88,предметы!$J$4)&gt;0),AND('График ОП'!AJ72=предметы!$J$5,COUNTIFS('График ОП'!AJ72:AJ88,предметы!$J$20)&gt;0),AND('График ОП'!AJ72=предметы!$J$20,COUNTIFS('График ОП'!AJ72:AJ88,предметы!$J$5)&gt;0),AND('График ОП'!AJ72=предметы!$J$6,COUNTIFS('График ОП'!AJ72:AJ88,предметы!$J$21)&gt;0),AND('График ОП'!AJ72=предметы!$J$21,COUNTIFS('График ОП'!AJ72:AJ88,предметы!$J$6)&gt;0),AND('График ОП'!AJ72=предметы!$J$7,COUNTIFS('График ОП'!AJ72:AJ88,предметы!$J$22)&gt;0),AND('График ОП'!AJ72=предметы!$J$22,COUNTIFS('График ОП'!AJ72:AJ88,предметы!$J$7)&gt;0),AND('График ОП'!AJ72=предметы!$J$8,COUNTIFS('График ОП'!AJ72:AJ88,предметы!$J$23)&gt;0),AND('График ОП'!AJ72=предметы!$J$23,COUNTIFS('График ОП'!AJ72:AJ88,предметы!$J$8)&gt;0),AND('График ОП'!AJ72=предметы!$J$9,COUNTIFS('График ОП'!AJ72:AJ88,предметы!$J$24)&gt;0),AND('График ОП'!AJ72=предметы!$J$24,COUNTIFS('График ОП'!AJ72:AJ88,предметы!$J$9)&gt;0),AND('График ОП'!AJ72=предметы!$J$10,COUNTIFS('График ОП'!AJ72:AJ88,предметы!$J$25)&gt;0),AND('График ОП'!AJ72=предметы!$J$25,COUNTIFS('График ОП'!AJ72:AJ88,предметы!$J$10)&gt;0),AND('График ОП'!AJ72=предметы!$J$11,COUNTIFS('График ОП'!AJ72:AJ88,предметы!$J$26)&gt;0),AND('График ОП'!AJ72=предметы!$J$26,COUNTIFS('График ОП'!AJ72:AJ88,предметы!$J$11)&gt;0),AND('График ОП'!AJ72=предметы!$J$12,COUNTIFS('График ОП'!AJ72:AJ88,предметы!$J$27)&gt;0),AND('График ОП'!AJ72=предметы!$J$27,COUNTIFS('График ОП'!AJ72:AJ88,предметы!$J$12)&gt;0),AND('График ОП'!AJ72=предметы!$J$13,COUNTIFS('График ОП'!AJ72:AJ88,предметы!$J$28)&gt;0),AND('График ОП'!AJ72=предметы!$J$28,COUNTIFS('График ОП'!AJ72:AJ88,предметы!$J$13)&gt;0),AND('График ОП'!AJ72=предметы!$J$14,COUNTIFS('График ОП'!AJ72:AJ88,предметы!$J$29)&gt;0),AND('График ОП'!AJ72=предметы!$J$29,COUNTIFS('График ОП'!AJ72:AJ88,предметы!$J$14)&gt;0),AND('График ОП'!AJ72=предметы!$J$15,COUNTIFS('График ОП'!AJ72:AJ88,предметы!$J$30)&gt;0),AND('График ОП'!AJ72=предметы!$J$30,COUNTIFS('График ОП'!AJ72:AJ88,предметы!$J$15)&gt;0)),"&lt;17 (ВПР, КР)","*")</f>
        <v>*</v>
      </c>
      <c r="BG7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1" s="11" t="str">
        <f>IF(COUNTIFS('График ОП'!AK72:AK88,'График ОП'!AK72)&gt;1,"&lt;17 (ВПР, КР)","*")</f>
        <v>*</v>
      </c>
      <c r="BL71" s="11" t="str">
        <f>IF(COUNTIFS('График ОП'!AL72:AL88,'График ОП'!AL72)&gt;1,"&lt;17 (ВПР, КР)","*")</f>
        <v>*</v>
      </c>
      <c r="BM71" s="11" t="e">
        <f>IF(COUNTIFS('График ОП'!#REF!,'График ОП'!#REF!)&gt;1,"&lt;17 (ВПР, КР)","*")</f>
        <v>#REF!</v>
      </c>
      <c r="BN71" s="11" t="e">
        <f>IF(COUNTIFS('График ОП'!#REF!,'График ОП'!#REF!)&gt;1,"&lt;17 (ВПР, КР)","*")</f>
        <v>#REF!</v>
      </c>
      <c r="BO71" s="11" t="e">
        <f>IF(COUNTIFS('График ОП'!#REF!,'График ОП'!#REF!)&gt;1,"&lt;17 (ВПР, КР)","*")</f>
        <v>#REF!</v>
      </c>
      <c r="BP71" s="11" t="e">
        <f>IF(COUNTIFS('График ОП'!#REF!,'График ОП'!#REF!)&gt;1,"&lt;17 (ВПР, КР)","*")</f>
        <v>#REF!</v>
      </c>
    </row>
    <row r="72" spans="1:68" x14ac:dyDescent="0.2">
      <c r="A72" s="6">
        <v>46332</v>
      </c>
      <c r="B72" s="10" t="s">
        <v>62</v>
      </c>
      <c r="C72" s="11" t="str">
        <f>IF(COUNTIFS('График ОП'!C73:C89,'График ОП'!C73)&gt;1,"&lt;17 (ВПР, КР)","*")</f>
        <v>*</v>
      </c>
      <c r="D72" s="11" t="str">
        <f>IF(COUNTIFS('График ОП'!D73:D89,'График ОП'!D73)&gt;1,"&lt;17 (ВПР, КР)","*")</f>
        <v>*</v>
      </c>
      <c r="E72" s="11" t="str">
        <f>IF(COUNTIFS('График ОП'!E73:E89,'График ОП'!E73)&gt;1,"&lt;17 (ВПР, КР)","*")</f>
        <v>*</v>
      </c>
      <c r="F72" s="11" t="e">
        <f>IF(COUNTIFS('График ОП'!#REF!,'График ОП'!#REF!)&gt;1,"&lt;17 (ВПР, КР)","*")</f>
        <v>#REF!</v>
      </c>
      <c r="G72" s="11" t="e">
        <f>IF(COUNTIFS('График ОП'!#REF!,'График ОП'!#REF!)&gt;1,"&lt;17 (ВПР, КР)","*")</f>
        <v>#REF!</v>
      </c>
      <c r="H72" s="11" t="e">
        <f>IF(COUNTIFS('График ОП'!#REF!,'График ОП'!#REF!)&gt;1,"&lt;17 (ВПР, КР)","*")</f>
        <v>#REF!</v>
      </c>
      <c r="I72" s="7" t="str">
        <f>IF(COUNTIFS('График ОП'!F73:F89,'График ОП'!F73)&gt;1,"&lt;17 (ВПР, КР)","*")</f>
        <v>*</v>
      </c>
      <c r="J72" s="7" t="str">
        <f>IF(COUNTIFS('График ОП'!G73:G89,'График ОП'!G73)&gt;1,"&lt;17 (ВПР, КР)","*")</f>
        <v>*</v>
      </c>
      <c r="K72" s="7" t="str">
        <f>IF(COUNTIFS('График ОП'!H73:H89,'График ОП'!H73)&gt;1,"&lt;17 (ВПР, КР)","*")</f>
        <v>*</v>
      </c>
      <c r="L72" s="7" t="e">
        <f>IF(COUNTIFS('График ОП'!#REF!,'График ОП'!#REF!)&gt;1,"&lt;17 (ВПР, КР)","*")</f>
        <v>#REF!</v>
      </c>
      <c r="M72" s="7" t="e">
        <f>IF(COUNTIFS('График ОП'!#REF!,'График ОП'!#REF!)&gt;1,"&lt;17 (ВПР, КР)","*")</f>
        <v>#REF!</v>
      </c>
      <c r="N72" s="7" t="e">
        <f>IF(COUNTIFS('График ОП'!#REF!,'График ОП'!#REF!)&gt;1,"&lt;17 (ВПР, КР)","*")</f>
        <v>#REF!</v>
      </c>
      <c r="O72" s="11" t="str">
        <f>IF(COUNTIFS('График ОП'!I73:I89,'График ОП'!I73)&gt;1,"&lt;17 (ВПР, КР)","*")</f>
        <v>*</v>
      </c>
      <c r="P72" s="11" t="str">
        <f>IF(COUNTIFS('График ОП'!J73:J89,'График ОП'!J73)&gt;1,"&lt;17 (ВПР, КР)","*")</f>
        <v>*</v>
      </c>
      <c r="Q72" s="11" t="str">
        <f>IF(COUNTIFS('График ОП'!K73:K89,'График ОП'!K73)&gt;1,"&lt;17 (ВПР, КР)","*")</f>
        <v>*</v>
      </c>
      <c r="R72" s="11" t="str">
        <f>IF(COUNTIFS('График ОП'!L73:L89,'График ОП'!L73)&gt;1,"&lt;17 (ВПР, КР)","*")</f>
        <v>*</v>
      </c>
      <c r="S72" s="11" t="e">
        <f>IF(COUNTIFS('График ОП'!#REF!,'График ОП'!#REF!)&gt;1,"&lt;17 (ВПР, КР)","*")</f>
        <v>#REF!</v>
      </c>
      <c r="T72" s="11" t="e">
        <f>IF(COUNTIFS('График ОП'!#REF!,'График ОП'!#REF!)&gt;1,"&lt;17 (ВПР, КР)","*")</f>
        <v>#REF!</v>
      </c>
      <c r="U72" s="7" t="str">
        <f>IF(OR(COUNTIFS('График ОП'!M73:M89,'График ОП'!M73)&gt;1,AND('График ОП'!M73=предметы!$D$3,COUNTIFS('График ОП'!M73:M89,предметы!$D$12)&gt;0),AND('График ОП'!M73=предметы!$D$12,COUNTIFS('График ОП'!M73:M89,предметы!$D$3)&gt;0),AND('График ОП'!M73=предметы!$D$4,COUNTIFS('График ОП'!M73:M89,предметы!$D$13)&gt;0),AND('График ОП'!M73=предметы!$D$13,COUNTIFS('График ОП'!M73:M89,предметы!$D$4)&gt;0),AND('График ОП'!M73=предметы!$D$14,COUNTIFS('График ОП'!M73:M89,предметы!$D$5)&gt;0),AND('График ОП'!M73=предметы!$D$5,COUNTIFS('График ОП'!M73:M89,предметы!$D$14)&gt;0),AND('График ОП'!M73=предметы!$D$15,COUNTIFS('График ОП'!M73:M89,предметы!$D$6)&gt;0),AND('График ОП'!M73=предметы!$D$6,COUNTIFS('График ОП'!M73:M89,предметы!$D$15)&gt;0),AND('График ОП'!M73=предметы!$D$16,COUNTIFS('График ОП'!M73:M89,предметы!$D$7)&gt;0),AND('График ОП'!M73=предметы!$D$7,COUNTIFS('График ОП'!M73:M89,предметы!$D$16)&gt;0),AND('График ОП'!M73=предметы!$D$8,COUNTIFS('График ОП'!M73:M89,предметы!$D$10)&gt;0),AND('График ОП'!M73=предметы!$D$10,COUNTIFS('График ОП'!M73:M89,предметы!$D$8)&gt;0),AND('График ОП'!M73=предметы!$D$9,COUNTIFS('График ОП'!M73:M89,предметы!$D$11)&gt;0),AND('График ОП'!M73=предметы!$D$11,COUNTIFS('График ОП'!M73:M89,предметы!$D$9)&gt;0)),"&lt;17 (ВПР, КР)","*")</f>
        <v>*</v>
      </c>
      <c r="V72" s="7" t="str">
        <f>IF(OR(COUNTIFS('График ОП'!N73:N89,'График ОП'!N73)&gt;1,AND('График ОП'!N73=предметы!$D$3,COUNTIFS('График ОП'!N73:N89,предметы!$D$12)&gt;0),AND('График ОП'!N73=предметы!$D$12,COUNTIFS('График ОП'!N73:N89,предметы!$D$3)&gt;0),AND('График ОП'!N73=предметы!$D$4,COUNTIFS('График ОП'!N73:N89,предметы!$D$13)&gt;0),AND('График ОП'!N73=предметы!$D$13,COUNTIFS('График ОП'!N73:N89,предметы!$D$4)&gt;0),AND('График ОП'!N73=предметы!$D$14,COUNTIFS('График ОП'!N73:N89,предметы!$D$5)&gt;0),AND('График ОП'!N73=предметы!$D$5,COUNTIFS('График ОП'!N73:N89,предметы!$D$14)&gt;0),AND('График ОП'!N73=предметы!$D$15,COUNTIFS('График ОП'!N73:N89,предметы!$D$6)&gt;0),AND('График ОП'!N73=предметы!$D$6,COUNTIFS('График ОП'!N73:N89,предметы!$D$15)&gt;0),AND('График ОП'!N73=предметы!$D$16,COUNTIFS('График ОП'!N73:N89,предметы!$D$7)&gt;0),AND('График ОП'!N73=предметы!$D$7,COUNTIFS('График ОП'!N73:N89,предметы!$D$16)&gt;0),AND('График ОП'!N73=предметы!$D$8,COUNTIFS('График ОП'!N73:N89,предметы!$D$10)&gt;0),AND('График ОП'!N73=предметы!$D$10,COUNTIFS('График ОП'!N73:N89,предметы!$D$8)&gt;0),AND('График ОП'!N73=предметы!$D$9,COUNTIFS('График ОП'!N73:N89,предметы!$D$11)&gt;0),AND('График ОП'!N73=предметы!$D$11,COUNTIFS('График ОП'!N73:N89,предметы!$D$9)&gt;0)),"&lt;17 (ВПР, КР)","*")</f>
        <v>*</v>
      </c>
      <c r="W72" s="7" t="str">
        <f>IF(OR(COUNTIFS('График ОП'!O73:O89,'График ОП'!O73)&gt;1,AND('График ОП'!O73=предметы!$D$3,COUNTIFS('График ОП'!O73:O89,предметы!$D$12)&gt;0),AND('График ОП'!O73=предметы!$D$12,COUNTIFS('График ОП'!O73:O89,предметы!$D$3)&gt;0),AND('График ОП'!O73=предметы!$D$4,COUNTIFS('График ОП'!O73:O89,предметы!$D$13)&gt;0),AND('График ОП'!O73=предметы!$D$13,COUNTIFS('График ОП'!O73:O89,предметы!$D$4)&gt;0),AND('График ОП'!O73=предметы!$D$14,COUNTIFS('График ОП'!O73:O89,предметы!$D$5)&gt;0),AND('График ОП'!O73=предметы!$D$5,COUNTIFS('График ОП'!O73:O89,предметы!$D$14)&gt;0),AND('График ОП'!O73=предметы!$D$15,COUNTIFS('График ОП'!O73:O89,предметы!$D$6)&gt;0),AND('График ОП'!O73=предметы!$D$6,COUNTIFS('График ОП'!O73:O89,предметы!$D$15)&gt;0),AND('График ОП'!O73=предметы!$D$16,COUNTIFS('График ОП'!O73:O89,предметы!$D$7)&gt;0),AND('График ОП'!O73=предметы!$D$7,COUNTIFS('График ОП'!O73:O89,предметы!$D$16)&gt;0),AND('График ОП'!O73=предметы!$D$8,COUNTIFS('График ОП'!O73:O89,предметы!$D$10)&gt;0),AND('График ОП'!O73=предметы!$D$10,COUNTIFS('График ОП'!O73:O89,предметы!$D$8)&gt;0),AND('График ОП'!O73=предметы!$D$9,COUNTIFS('График ОП'!O73:O89,предметы!$D$11)&gt;0),AND('График ОП'!O73=предметы!$D$11,COUNTIFS('График ОП'!O73:O89,предметы!$D$9)&gt;0)),"&lt;17 (ВПР, КР)","*")</f>
        <v>*</v>
      </c>
      <c r="X72" s="7" t="str">
        <f>IF(OR(COUNTIFS('График ОП'!P73:P89,'График ОП'!P73)&gt;1,AND('График ОП'!P73=предметы!$D$3,COUNTIFS('График ОП'!P73:P89,предметы!$D$12)&gt;0),AND('График ОП'!P73=предметы!$D$12,COUNTIFS('График ОП'!P73:P89,предметы!$D$3)&gt;0),AND('График ОП'!P73=предметы!$D$4,COUNTIFS('График ОП'!P73:P89,предметы!$D$13)&gt;0),AND('График ОП'!P73=предметы!$D$13,COUNTIFS('График ОП'!P73:P89,предметы!$D$4)&gt;0),AND('График ОП'!P73=предметы!$D$14,COUNTIFS('График ОП'!P73:P89,предметы!$D$5)&gt;0),AND('График ОП'!P73=предметы!$D$5,COUNTIFS('График ОП'!P73:P89,предметы!$D$14)&gt;0),AND('График ОП'!P73=предметы!$D$15,COUNTIFS('График ОП'!P73:P89,предметы!$D$6)&gt;0),AND('График ОП'!P73=предметы!$D$6,COUNTIFS('График ОП'!P73:P89,предметы!$D$15)&gt;0),AND('График ОП'!P73=предметы!$D$16,COUNTIFS('График ОП'!P73:P89,предметы!$D$7)&gt;0),AND('График ОП'!P73=предметы!$D$7,COUNTIFS('График ОП'!P73:P89,предметы!$D$16)&gt;0),AND('График ОП'!P73=предметы!$D$8,COUNTIFS('График ОП'!P73:P89,предметы!$D$10)&gt;0),AND('График ОП'!P73=предметы!$D$10,COUNTIFS('График ОП'!P73:P89,предметы!$D$8)&gt;0),AND('График ОП'!P73=предметы!$D$9,COUNTIFS('График ОП'!P73:P89,предметы!$D$11)&gt;0),AND('График ОП'!P73=предметы!$D$11,COUNTIFS('График ОП'!P73:P89,предметы!$D$9)&gt;0)),"&lt;17 (ВПР, КР)","*")</f>
        <v>*</v>
      </c>
      <c r="Y7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2" s="11" t="str">
        <f>IF(OR(COUNTIFS('График ОП'!Q73:Q89,'График ОП'!Q73)&gt;1,AND('График ОП'!Q73=предметы!$E$3,COUNTIFS('График ОП'!Q73:Q89,предметы!$E$12)&gt;0),AND('График ОП'!Q73=предметы!$E$12,COUNTIFS('График ОП'!Q73:Q89,предметы!$E$3)&gt;0),AND('График ОП'!Q73=предметы!$E$4,COUNTIFS('График ОП'!Q73:Q89,предметы!$E$13)&gt;0),AND('График ОП'!Q73=предметы!$E$13,COUNTIFS('График ОП'!Q73:Q89,предметы!$E$4)&gt;0),AND('График ОП'!Q73=предметы!$E$5,COUNTIFS('График ОП'!Q73:Q89,предметы!$E$14)&gt;0),AND('График ОП'!Q73=предметы!$E$14,COUNTIFS('График ОП'!Q73:Q89,предметы!$E$5)&gt;0),AND('График ОП'!Q73=предметы!$E$6,COUNTIFS('График ОП'!Q73:Q89,предметы!$E$15)&gt;0),AND('График ОП'!Q73=предметы!$E$15,COUNTIFS('График ОП'!Q73:Q89,предметы!$E$6)&gt;0),AND('График ОП'!Q73=предметы!$E$7,COUNTIFS('График ОП'!Q73:Q89,предметы!$E$16)&gt;0),AND('График ОП'!Q73=предметы!$E$16,COUNTIFS('График ОП'!Q73:Q89,предметы!$E$7)&gt;0),AND('График ОП'!Q73=предметы!$E$8,COUNTIFS('График ОП'!Q73:Q89,предметы!$E$17)&gt;0),AND('График ОП'!Q73=предметы!$E$17,COUNTIFS('График ОП'!Q73:Q89,предметы!$E$8)&gt;0),AND('График ОП'!Q73=предметы!$E$9,COUNTIFS('График ОП'!Q73:Q89,предметы!$E$18)&gt;0),AND('График ОП'!Q73=предметы!$E$18,COUNTIFS('График ОП'!Q73:Q89,предметы!$E$9)&gt;0),AND('График ОП'!Q73=предметы!$E$10,COUNTIFS('График ОП'!Q73:Q89,предметы!$E$19)&gt;0),AND('График ОП'!Q73=предметы!$E$19,COUNTIFS('График ОП'!Q73:Q89,предметы!$E$10)&gt;0),AND('График ОП'!Q73=предметы!$E$11,COUNTIFS('График ОП'!Q73:Q89,предметы!$E$20)&gt;0),AND('График ОП'!Q73=предметы!$E$20,COUNTIFS('График ОП'!Q73:Q89,предметы!$E$11)&gt;0)),"&lt;17 (ВПР, КР)","*")</f>
        <v>*</v>
      </c>
      <c r="AB72" s="11" t="str">
        <f>IF(OR(COUNTIFS('График ОП'!R73:R89,'График ОП'!R73)&gt;1,AND('График ОП'!R73=предметы!$E$3,COUNTIFS('График ОП'!R73:R89,предметы!$E$12)&gt;0),AND('График ОП'!R73=предметы!$E$12,COUNTIFS('График ОП'!R73:R89,предметы!$E$3)&gt;0),AND('График ОП'!R73=предметы!$E$4,COUNTIFS('График ОП'!R73:R89,предметы!$E$13)&gt;0),AND('График ОП'!R73=предметы!$E$13,COUNTIFS('График ОП'!R73:R89,предметы!$E$4)&gt;0),AND('График ОП'!R73=предметы!$E$5,COUNTIFS('График ОП'!R73:R89,предметы!$E$14)&gt;0),AND('График ОП'!R73=предметы!$E$14,COUNTIFS('График ОП'!R73:R89,предметы!$E$5)&gt;0),AND('График ОП'!R73=предметы!$E$6,COUNTIFS('График ОП'!R73:R89,предметы!$E$15)&gt;0),AND('График ОП'!R73=предметы!$E$15,COUNTIFS('График ОП'!R73:R89,предметы!$E$6)&gt;0),AND('График ОП'!R73=предметы!$E$7,COUNTIFS('График ОП'!R73:R89,предметы!$E$16)&gt;0),AND('График ОП'!R73=предметы!$E$16,COUNTIFS('График ОП'!R73:R89,предметы!$E$7)&gt;0),AND('График ОП'!R73=предметы!$E$8,COUNTIFS('График ОП'!R73:R89,предметы!$E$17)&gt;0),AND('График ОП'!R73=предметы!$E$17,COUNTIFS('График ОП'!R73:R89,предметы!$E$8)&gt;0),AND('График ОП'!R73=предметы!$E$9,COUNTIFS('График ОП'!R73:R89,предметы!$E$18)&gt;0),AND('График ОП'!R73=предметы!$E$18,COUNTIFS('График ОП'!R73:R89,предметы!$E$9)&gt;0),AND('График ОП'!R73=предметы!$E$10,COUNTIFS('График ОП'!R73:R89,предметы!$E$19)&gt;0),AND('График ОП'!R73=предметы!$E$19,COUNTIFS('График ОП'!R73:R89,предметы!$E$10)&gt;0),AND('График ОП'!R73=предметы!$E$11,COUNTIFS('График ОП'!R73:R89,предметы!$E$20)&gt;0),AND('График ОП'!R73=предметы!$E$20,COUNTIFS('График ОП'!R73:R89,предметы!$E$11)&gt;0)),"&lt;17 (ВПР, КР)","*")</f>
        <v>*</v>
      </c>
      <c r="AC72" s="11" t="str">
        <f>IF(OR(COUNTIFS('График ОП'!S73:S89,'График ОП'!S73)&gt;1,AND('График ОП'!S73=предметы!$E$3,COUNTIFS('График ОП'!S73:S89,предметы!$E$12)&gt;0),AND('График ОП'!S73=предметы!$E$12,COUNTIFS('График ОП'!S73:S89,предметы!$E$3)&gt;0),AND('График ОП'!S73=предметы!$E$4,COUNTIFS('График ОП'!S73:S89,предметы!$E$13)&gt;0),AND('График ОП'!S73=предметы!$E$13,COUNTIFS('График ОП'!S73:S89,предметы!$E$4)&gt;0),AND('График ОП'!S73=предметы!$E$5,COUNTIFS('График ОП'!S73:S89,предметы!$E$14)&gt;0),AND('График ОП'!S73=предметы!$E$14,COUNTIFS('График ОП'!S73:S89,предметы!$E$5)&gt;0),AND('График ОП'!S73=предметы!$E$6,COUNTIFS('График ОП'!S73:S89,предметы!$E$15)&gt;0),AND('График ОП'!S73=предметы!$E$15,COUNTIFS('График ОП'!S73:S89,предметы!$E$6)&gt;0),AND('График ОП'!S73=предметы!$E$7,COUNTIFS('График ОП'!S73:S89,предметы!$E$16)&gt;0),AND('График ОП'!S73=предметы!$E$16,COUNTIFS('График ОП'!S73:S89,предметы!$E$7)&gt;0),AND('График ОП'!S73=предметы!$E$8,COUNTIFS('График ОП'!S73:S89,предметы!$E$17)&gt;0),AND('График ОП'!S73=предметы!$E$17,COUNTIFS('График ОП'!S73:S89,предметы!$E$8)&gt;0),AND('График ОП'!S73=предметы!$E$9,COUNTIFS('График ОП'!S73:S89,предметы!$E$18)&gt;0),AND('График ОП'!S73=предметы!$E$18,COUNTIFS('График ОП'!S73:S89,предметы!$E$9)&gt;0),AND('График ОП'!S73=предметы!$E$10,COUNTIFS('График ОП'!S73:S89,предметы!$E$19)&gt;0),AND('График ОП'!S73=предметы!$E$19,COUNTIFS('График ОП'!S73:S89,предметы!$E$10)&gt;0),AND('График ОП'!S73=предметы!$E$11,COUNTIFS('График ОП'!S73:S89,предметы!$E$20)&gt;0),AND('График ОП'!S73=предметы!$E$20,COUNTIFS('График ОП'!S73:S89,предметы!$E$11)&gt;0)),"&lt;17 (ВПР, КР)","*")</f>
        <v>*</v>
      </c>
      <c r="AD72" s="11" t="str">
        <f>IF(OR(COUNTIFS('График ОП'!T73:T89,'График ОП'!T73)&gt;1,AND('График ОП'!T73=предметы!$E$3,COUNTIFS('График ОП'!T73:T89,предметы!$E$12)&gt;0),AND('График ОП'!T73=предметы!$E$12,COUNTIFS('График ОП'!T73:T89,предметы!$E$3)&gt;0),AND('График ОП'!T73=предметы!$E$4,COUNTIFS('График ОП'!T73:T89,предметы!$E$13)&gt;0),AND('График ОП'!T73=предметы!$E$13,COUNTIFS('График ОП'!T73:T89,предметы!$E$4)&gt;0),AND('График ОП'!T73=предметы!$E$5,COUNTIFS('График ОП'!T73:T89,предметы!$E$14)&gt;0),AND('График ОП'!T73=предметы!$E$14,COUNTIFS('График ОП'!T73:T89,предметы!$E$5)&gt;0),AND('График ОП'!T73=предметы!$E$6,COUNTIFS('График ОП'!T73:T89,предметы!$E$15)&gt;0),AND('График ОП'!T73=предметы!$E$15,COUNTIFS('График ОП'!T73:T89,предметы!$E$6)&gt;0),AND('График ОП'!T73=предметы!$E$7,COUNTIFS('График ОП'!T73:T89,предметы!$E$16)&gt;0),AND('График ОП'!T73=предметы!$E$16,COUNTIFS('График ОП'!T73:T89,предметы!$E$7)&gt;0),AND('График ОП'!T73=предметы!$E$8,COUNTIFS('График ОП'!T73:T89,предметы!$E$17)&gt;0),AND('График ОП'!T73=предметы!$E$17,COUNTIFS('График ОП'!T73:T89,предметы!$E$8)&gt;0),AND('График ОП'!T73=предметы!$E$9,COUNTIFS('График ОП'!T73:T89,предметы!$E$18)&gt;0),AND('График ОП'!T73=предметы!$E$18,COUNTIFS('График ОП'!T73:T89,предметы!$E$9)&gt;0),AND('График ОП'!T73=предметы!$E$10,COUNTIFS('График ОП'!T73:T89,предметы!$E$19)&gt;0),AND('График ОП'!T73=предметы!$E$19,COUNTIFS('График ОП'!T73:T89,предметы!$E$10)&gt;0),AND('График ОП'!T73=предметы!$E$11,COUNTIFS('График ОП'!T73:T89,предметы!$E$20)&gt;0),AND('График ОП'!T73=предметы!$E$20,COUNTIFS('График ОП'!T73:T89,предметы!$E$11)&gt;0)),"&lt;17 (ВПР, КР)","*")</f>
        <v>*</v>
      </c>
      <c r="AE7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2" s="7" t="str">
        <f>IF(OR(COUNTIFS('График ОП'!U73:U89,'График ОП'!U73)&gt;1,AND('График ОП'!U73=предметы!$F$3,COUNTIFS('График ОП'!U73:U89,предметы!$F$13)&gt;0),AND('График ОП'!U73=предметы!$F$13,COUNTIFS('График ОП'!U73:U89,предметы!$F$3)&gt;0),AND('График ОП'!U73=предметы!$F$4,COUNTIFS('График ОП'!U73:U89,предметы!$F$14)&gt;0),AND('График ОП'!U73=предметы!$F$14,COUNTIFS('График ОП'!U73:U89,предметы!$F$4)&gt;0),AND('График ОП'!U73=предметы!$F$5,COUNTIFS('График ОП'!U73:U89,предметы!$F$15)&gt;0),AND('График ОП'!U73=предметы!$F$15,COUNTIFS('График ОП'!U73:U89,предметы!$F$5)&gt;0),AND('График ОП'!U73=предметы!$F$6,COUNTIFS('График ОП'!U73:U89,предметы!$F$16)&gt;0),AND('График ОП'!U73=предметы!$F$16,COUNTIFS('График ОП'!U73:U89,предметы!$F$6)&gt;0),AND('График ОП'!U73=предметы!$F$7,COUNTIFS('График ОП'!U73:U89,предметы!$F$17)&gt;0),AND('График ОП'!U73=предметы!$F$17,COUNTIFS('График ОП'!U73:U89,предметы!$F$7)&gt;0),AND('График ОП'!U73=предметы!$F$8,COUNTIFS('График ОП'!U73:U89,предметы!$F$18)&gt;0),AND('График ОП'!U73=предметы!$F$18,COUNTIFS('График ОП'!U73:U89,предметы!$F$8)&gt;0),AND('График ОП'!U73=предметы!$F$9,COUNTIFS('График ОП'!U73:U89,предметы!$F$19)&gt;0),AND('График ОП'!U73=предметы!$F$19,COUNTIFS('График ОП'!U73:U89,предметы!$F$9)&gt;0),AND('График ОП'!U73=предметы!$F$10,COUNTIFS('График ОП'!U73:U89,предметы!$F$20)&gt;0),AND('График ОП'!U73=предметы!$F$20,COUNTIFS('График ОП'!U73:U89,предметы!$F$10)&gt;0),AND('График ОП'!U73=предметы!$F$11,COUNTIFS('График ОП'!U73:U89,предметы!$F$21)&gt;0),AND('График ОП'!U73=предметы!$F$21,COUNTIFS('График ОП'!U73:U89,предметы!$F$11)&gt;0),AND('График ОП'!U73=предметы!$F$12,COUNTIFS('График ОП'!U73:U89,предметы!$F$22)&gt;0),AND('График ОП'!U73=предметы!$F$22,COUNTIFS('График ОП'!U73:U89,предметы!$F$12)&gt;0)),"&lt;17 (ВПР, КР)","*")</f>
        <v>*</v>
      </c>
      <c r="AH72" s="7" t="str">
        <f>IF(OR(COUNTIFS('График ОП'!V73:V89,'График ОП'!V73)&gt;1,AND('График ОП'!V73=предметы!$F$3,COUNTIFS('График ОП'!V73:V89,предметы!$F$13)&gt;0),AND('График ОП'!V73=предметы!$F$13,COUNTIFS('График ОП'!V73:V89,предметы!$F$3)&gt;0),AND('График ОП'!V73=предметы!$F$4,COUNTIFS('График ОП'!V73:V89,предметы!$F$14)&gt;0),AND('График ОП'!V73=предметы!$F$14,COUNTIFS('График ОП'!V73:V89,предметы!$F$4)&gt;0),AND('График ОП'!V73=предметы!$F$5,COUNTIFS('График ОП'!V73:V89,предметы!$F$15)&gt;0),AND('График ОП'!V73=предметы!$F$15,COUNTIFS('График ОП'!V73:V89,предметы!$F$5)&gt;0),AND('График ОП'!V73=предметы!$F$6,COUNTIFS('График ОП'!V73:V89,предметы!$F$16)&gt;0),AND('График ОП'!V73=предметы!$F$16,COUNTIFS('График ОП'!V73:V89,предметы!$F$6)&gt;0),AND('График ОП'!V73=предметы!$F$7,COUNTIFS('График ОП'!V73:V89,предметы!$F$17)&gt;0),AND('График ОП'!V73=предметы!$F$17,COUNTIFS('График ОП'!V73:V89,предметы!$F$7)&gt;0),AND('График ОП'!V73=предметы!$F$8,COUNTIFS('График ОП'!V73:V89,предметы!$F$18)&gt;0),AND('График ОП'!V73=предметы!$F$18,COUNTIFS('График ОП'!V73:V89,предметы!$F$8)&gt;0),AND('График ОП'!V73=предметы!$F$9,COUNTIFS('График ОП'!V73:V89,предметы!$F$19)&gt;0),AND('График ОП'!V73=предметы!$F$19,COUNTIFS('График ОП'!V73:V89,предметы!$F$9)&gt;0),AND('График ОП'!V73=предметы!$F$10,COUNTIFS('График ОП'!V73:V89,предметы!$F$20)&gt;0),AND('График ОП'!V73=предметы!$F$20,COUNTIFS('График ОП'!V73:V89,предметы!$F$10)&gt;0),AND('График ОП'!V73=предметы!$F$11,COUNTIFS('График ОП'!V73:V89,предметы!$F$21)&gt;0),AND('График ОП'!V73=предметы!$F$21,COUNTIFS('График ОП'!V73:V89,предметы!$F$11)&gt;0),AND('График ОП'!V73=предметы!$F$12,COUNTIFS('График ОП'!V73:V89,предметы!$F$22)&gt;0),AND('График ОП'!V73=предметы!$F$22,COUNTIFS('График ОП'!V73:V89,предметы!$F$12)&gt;0)),"&lt;17 (ВПР, КР)","*")</f>
        <v>*</v>
      </c>
      <c r="AI72" s="7" t="str">
        <f>IF(OR(COUNTIFS('График ОП'!W73:W89,'График ОП'!W73)&gt;1,AND('График ОП'!W73=предметы!$F$3,COUNTIFS('График ОП'!W73:W89,предметы!$F$13)&gt;0),AND('График ОП'!W73=предметы!$F$13,COUNTIFS('График ОП'!W73:W89,предметы!$F$3)&gt;0),AND('График ОП'!W73=предметы!$F$4,COUNTIFS('График ОП'!W73:W89,предметы!$F$14)&gt;0),AND('График ОП'!W73=предметы!$F$14,COUNTIFS('График ОП'!W73:W89,предметы!$F$4)&gt;0),AND('График ОП'!W73=предметы!$F$5,COUNTIFS('График ОП'!W73:W89,предметы!$F$15)&gt;0),AND('График ОП'!W73=предметы!$F$15,COUNTIFS('График ОП'!W73:W89,предметы!$F$5)&gt;0),AND('График ОП'!W73=предметы!$F$6,COUNTIFS('График ОП'!W73:W89,предметы!$F$16)&gt;0),AND('График ОП'!W73=предметы!$F$16,COUNTIFS('График ОП'!W73:W89,предметы!$F$6)&gt;0),AND('График ОП'!W73=предметы!$F$7,COUNTIFS('График ОП'!W73:W89,предметы!$F$17)&gt;0),AND('График ОП'!W73=предметы!$F$17,COUNTIFS('График ОП'!W73:W89,предметы!$F$7)&gt;0),AND('График ОП'!W73=предметы!$F$8,COUNTIFS('График ОП'!W73:W89,предметы!$F$18)&gt;0),AND('График ОП'!W73=предметы!$F$18,COUNTIFS('График ОП'!W73:W89,предметы!$F$8)&gt;0),AND('График ОП'!W73=предметы!$F$9,COUNTIFS('График ОП'!W73:W89,предметы!$F$19)&gt;0),AND('График ОП'!W73=предметы!$F$19,COUNTIFS('График ОП'!W73:W89,предметы!$F$9)&gt;0),AND('График ОП'!W73=предметы!$F$10,COUNTIFS('График ОП'!W73:W89,предметы!$F$20)&gt;0),AND('График ОП'!W73=предметы!$F$20,COUNTIFS('График ОП'!W73:W89,предметы!$F$10)&gt;0),AND('График ОП'!W73=предметы!$F$11,COUNTIFS('График ОП'!W73:W89,предметы!$F$21)&gt;0),AND('График ОП'!W73=предметы!$F$21,COUNTIFS('График ОП'!W73:W89,предметы!$F$11)&gt;0),AND('График ОП'!W73=предметы!$F$12,COUNTIFS('График ОП'!W73:W89,предметы!$F$22)&gt;0),AND('График ОП'!W73=предметы!$F$22,COUNTIFS('График ОП'!W73:W89,предметы!$F$12)&gt;0)),"&lt;17 (ВПР, КР)","*")</f>
        <v>*</v>
      </c>
      <c r="AJ72" s="7" t="str">
        <f>IF(OR(COUNTIFS('График ОП'!X73:X89,'График ОП'!X73)&gt;1,AND('График ОП'!X73=предметы!$F$3,COUNTIFS('График ОП'!X73:X89,предметы!$F$13)&gt;0),AND('График ОП'!X73=предметы!$F$13,COUNTIFS('График ОП'!X73:X89,предметы!$F$3)&gt;0),AND('График ОП'!X73=предметы!$F$4,COUNTIFS('График ОП'!X73:X89,предметы!$F$14)&gt;0),AND('График ОП'!X73=предметы!$F$14,COUNTIFS('График ОП'!X73:X89,предметы!$F$4)&gt;0),AND('График ОП'!X73=предметы!$F$5,COUNTIFS('График ОП'!X73:X89,предметы!$F$15)&gt;0),AND('График ОП'!X73=предметы!$F$15,COUNTIFS('График ОП'!X73:X89,предметы!$F$5)&gt;0),AND('График ОП'!X73=предметы!$F$6,COUNTIFS('График ОП'!X73:X89,предметы!$F$16)&gt;0),AND('График ОП'!X73=предметы!$F$16,COUNTIFS('График ОП'!X73:X89,предметы!$F$6)&gt;0),AND('График ОП'!X73=предметы!$F$7,COUNTIFS('График ОП'!X73:X89,предметы!$F$17)&gt;0),AND('График ОП'!X73=предметы!$F$17,COUNTIFS('График ОП'!X73:X89,предметы!$F$7)&gt;0),AND('График ОП'!X73=предметы!$F$8,COUNTIFS('График ОП'!X73:X89,предметы!$F$18)&gt;0),AND('График ОП'!X73=предметы!$F$18,COUNTIFS('График ОП'!X73:X89,предметы!$F$8)&gt;0),AND('График ОП'!X73=предметы!$F$9,COUNTIFS('График ОП'!X73:X89,предметы!$F$19)&gt;0),AND('График ОП'!X73=предметы!$F$19,COUNTIFS('График ОП'!X73:X89,предметы!$F$9)&gt;0),AND('График ОП'!X73=предметы!$F$10,COUNTIFS('График ОП'!X73:X89,предметы!$F$20)&gt;0),AND('График ОП'!X73=предметы!$F$20,COUNTIFS('График ОП'!X73:X89,предметы!$F$10)&gt;0),AND('График ОП'!X73=предметы!$F$11,COUNTIFS('График ОП'!X73:X89,предметы!$F$21)&gt;0),AND('График ОП'!X73=предметы!$F$21,COUNTIFS('График ОП'!X73:X89,предметы!$F$11)&gt;0),AND('График ОП'!X73=предметы!$F$12,COUNTIFS('График ОП'!X73:X89,предметы!$F$22)&gt;0),AND('График ОП'!X73=предметы!$F$22,COUNTIFS('График ОП'!X73:X89,предметы!$F$12)&gt;0)),"&lt;17 (ВПР, КР)","*")</f>
        <v>*</v>
      </c>
      <c r="AK7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2" s="11" t="str">
        <f>IF(OR(COUNTIFS('График ОП'!Y73:Y89,'График ОП'!Y73)&gt;1,AND('График ОП'!Y73=предметы!$G$3,COUNTIFS('График ОП'!Y73:Y89,предметы!$G$15)&gt;0),AND('График ОП'!Y73=предметы!$G$15,COUNTIFS('График ОП'!Y73:Y89,предметы!$G$3)&gt;0),AND('График ОП'!Y73=предметы!$G$4,COUNTIFS('График ОП'!Y73:Y89,предметы!$G$18)&gt;0),AND('График ОП'!Y73=предметы!$G$18,COUNTIFS('График ОП'!Y73:Y89,предметы!$G$4)&gt;0),AND('График ОП'!Y73=предметы!$G$5,COUNTIFS('График ОП'!Y73:Y89,предметы!$G$19)&gt;0),AND('График ОП'!Y73=предметы!$G$19,COUNTIFS('График ОП'!Y73:Y89,предметы!$G$5)&gt;0),AND('График ОП'!Y73=предметы!$G$6,COUNTIFS('График ОП'!Y73:Y89,предметы!$G$20)&gt;0),AND('График ОП'!Y73=предметы!$G$20,COUNTIFS('График ОП'!Y73:Y89,предметы!$G$6)&gt;0),AND('График ОП'!Y73=предметы!$G$7,COUNTIFS('График ОП'!Y73:Y89,предметы!$G$21)&gt;0),AND('График ОП'!Y73=предметы!$G$21,COUNTIFS('График ОП'!Y73:Y89,предметы!$G$7)&gt;0),AND('График ОП'!Y73=предметы!$G$8,COUNTIFS('График ОП'!Y73:Y89,предметы!$G$22)&gt;0),AND('График ОП'!Y73=предметы!$G$22,COUNTIFS('График ОП'!Y73:Y89,предметы!$G$8)&gt;0),AND('График ОП'!Y73=предметы!$G$9,COUNTIFS('График ОП'!Y73:Y89,предметы!$G$23)&gt;0),AND('График ОП'!Y73=предметы!$G$23,COUNTIFS('График ОП'!Y73:Y89,предметы!$G$9)&gt;0),AND('График ОП'!Y73=предметы!$G$10,COUNTIFS('График ОП'!Y73:Y89,предметы!$G$24)&gt;0),AND('График ОП'!Y73=предметы!$G$24,COUNTIFS('График ОП'!Y73:Y89,предметы!$G$10)&gt;0),AND('График ОП'!Y73=предметы!$G$11,COUNTIFS('График ОП'!Y73:Y89,предметы!$G$25)&gt;0),AND('График ОП'!Y73=предметы!$G$25,COUNTIFS('График ОП'!Y73:Y89,предметы!$G$11)&gt;0),AND('График ОП'!Y73=предметы!$G$12,COUNTIFS('График ОП'!Y73:Y89,предметы!$G$26)&gt;0),AND('График ОП'!Y73=предметы!$G$26,COUNTIFS('График ОП'!Y73:Y89,предметы!$G$12)&gt;0),AND('График ОП'!Y73=предметы!$G$13,COUNTIFS('График ОП'!Y73:Y89,предметы!$G$27)&gt;0),AND('График ОП'!Y73=предметы!$G$27,COUNTIFS('График ОП'!Y73:Y89,предметы!$G$13)&gt;0),AND('График ОП'!Y73=предметы!$G$14,COUNTIFS('График ОП'!Y73:Y89,предметы!$G$28)&gt;0),AND('График ОП'!Y73=предметы!$G$28,COUNTIFS('График ОП'!Y73:Y89,предметы!$G$14)&gt;0)),"&lt;17 (ВПР, КР)","*")</f>
        <v>*</v>
      </c>
      <c r="AN72" s="11" t="str">
        <f>IF(OR(COUNTIFS('График ОП'!Z73:Z89,'График ОП'!Z73)&gt;1,AND('График ОП'!Z73=предметы!$G$3,COUNTIFS('График ОП'!Z73:Z89,предметы!$G$15)&gt;0),AND('График ОП'!Z73=предметы!$G$15,COUNTIFS('График ОП'!Z73:Z89,предметы!$G$3)&gt;0),AND('График ОП'!Z73=предметы!$G$4,COUNTIFS('График ОП'!Z73:Z89,предметы!$G$18)&gt;0),AND('График ОП'!Z73=предметы!$G$18,COUNTIFS('График ОП'!Z73:Z89,предметы!$G$4)&gt;0),AND('График ОП'!Z73=предметы!$G$5,COUNTIFS('График ОП'!Z73:Z89,предметы!$G$19)&gt;0),AND('График ОП'!Z73=предметы!$G$19,COUNTIFS('График ОП'!Z73:Z89,предметы!$G$5)&gt;0),AND('График ОП'!Z73=предметы!$G$6,COUNTIFS('График ОП'!Z73:Z89,предметы!$G$20)&gt;0),AND('График ОП'!Z73=предметы!$G$20,COUNTIFS('График ОП'!Z73:Z89,предметы!$G$6)&gt;0),AND('График ОП'!Z73=предметы!$G$7,COUNTIFS('График ОП'!Z73:Z89,предметы!$G$21)&gt;0),AND('График ОП'!Z73=предметы!$G$21,COUNTIFS('График ОП'!Z73:Z89,предметы!$G$7)&gt;0),AND('График ОП'!Z73=предметы!$G$8,COUNTIFS('График ОП'!Z73:Z89,предметы!$G$22)&gt;0),AND('График ОП'!Z73=предметы!$G$22,COUNTIFS('График ОП'!Z73:Z89,предметы!$G$8)&gt;0),AND('График ОП'!Z73=предметы!$G$9,COUNTIFS('График ОП'!Z73:Z89,предметы!$G$23)&gt;0),AND('График ОП'!Z73=предметы!$G$23,COUNTIFS('График ОП'!Z73:Z89,предметы!$G$9)&gt;0),AND('График ОП'!Z73=предметы!$G$10,COUNTIFS('График ОП'!Z73:Z89,предметы!$G$24)&gt;0),AND('График ОП'!Z73=предметы!$G$24,COUNTIFS('График ОП'!Z73:Z89,предметы!$G$10)&gt;0),AND('График ОП'!Z73=предметы!$G$11,COUNTIFS('График ОП'!Z73:Z89,предметы!$G$25)&gt;0),AND('График ОП'!Z73=предметы!$G$25,COUNTIFS('График ОП'!Z73:Z89,предметы!$G$11)&gt;0),AND('График ОП'!Z73=предметы!$G$12,COUNTIFS('График ОП'!Z73:Z89,предметы!$G$26)&gt;0),AND('График ОП'!Z73=предметы!$G$26,COUNTIFS('График ОП'!Z73:Z89,предметы!$G$12)&gt;0),AND('График ОП'!Z73=предметы!$G$13,COUNTIFS('График ОП'!Z73:Z89,предметы!$G$27)&gt;0),AND('График ОП'!Z73=предметы!$G$27,COUNTIFS('График ОП'!Z73:Z89,предметы!$G$13)&gt;0),AND('График ОП'!Z73=предметы!$G$14,COUNTIFS('График ОП'!Z73:Z89,предметы!$G$28)&gt;0),AND('График ОП'!Z73=предметы!$G$28,COUNTIFS('График ОП'!Z73:Z89,предметы!$G$14)&gt;0)),"&lt;17 (ВПР, КР)","*")</f>
        <v>*</v>
      </c>
      <c r="AO72" s="11" t="str">
        <f>IF(OR(COUNTIFS('График ОП'!AA73:AA89,'График ОП'!AA73)&gt;1,AND('График ОП'!AA73=предметы!$G$3,COUNTIFS('График ОП'!AA73:AA89,предметы!$G$15)&gt;0),AND('График ОП'!AA73=предметы!$G$15,COUNTIFS('График ОП'!AA73:AA89,предметы!$G$3)&gt;0),AND('График ОП'!AA73=предметы!$G$4,COUNTIFS('График ОП'!AA73:AA89,предметы!$G$18)&gt;0),AND('График ОП'!AA73=предметы!$G$18,COUNTIFS('График ОП'!AA73:AA89,предметы!$G$4)&gt;0),AND('График ОП'!AA73=предметы!$G$5,COUNTIFS('График ОП'!AA73:AA89,предметы!$G$19)&gt;0),AND('График ОП'!AA73=предметы!$G$19,COUNTIFS('График ОП'!AA73:AA89,предметы!$G$5)&gt;0),AND('График ОП'!AA73=предметы!$G$6,COUNTIFS('График ОП'!AA73:AA89,предметы!$G$20)&gt;0),AND('График ОП'!AA73=предметы!$G$20,COUNTIFS('График ОП'!AA73:AA89,предметы!$G$6)&gt;0),AND('График ОП'!AA73=предметы!$G$7,COUNTIFS('График ОП'!AA73:AA89,предметы!$G$21)&gt;0),AND('График ОП'!AA73=предметы!$G$21,COUNTIFS('График ОП'!AA73:AA89,предметы!$G$7)&gt;0),AND('График ОП'!AA73=предметы!$G$8,COUNTIFS('График ОП'!AA73:AA89,предметы!$G$22)&gt;0),AND('График ОП'!AA73=предметы!$G$22,COUNTIFS('График ОП'!AA73:AA89,предметы!$G$8)&gt;0),AND('График ОП'!AA73=предметы!$G$9,COUNTIFS('График ОП'!AA73:AA89,предметы!$G$23)&gt;0),AND('График ОП'!AA73=предметы!$G$23,COUNTIFS('График ОП'!AA73:AA89,предметы!$G$9)&gt;0),AND('График ОП'!AA73=предметы!$G$10,COUNTIFS('График ОП'!AA73:AA89,предметы!$G$24)&gt;0),AND('График ОП'!AA73=предметы!$G$24,COUNTIFS('График ОП'!AA73:AA89,предметы!$G$10)&gt;0),AND('График ОП'!AA73=предметы!$G$11,COUNTIFS('График ОП'!AA73:AA89,предметы!$G$25)&gt;0),AND('График ОП'!AA73=предметы!$G$25,COUNTIFS('График ОП'!AA73:AA89,предметы!$G$11)&gt;0),AND('График ОП'!AA73=предметы!$G$12,COUNTIFS('График ОП'!AA73:AA89,предметы!$G$26)&gt;0),AND('График ОП'!AA73=предметы!$G$26,COUNTIFS('График ОП'!AA73:AA89,предметы!$G$12)&gt;0),AND('График ОП'!AA73=предметы!$G$13,COUNTIFS('График ОП'!AA73:AA89,предметы!$G$27)&gt;0),AND('График ОП'!AA73=предметы!$G$27,COUNTIFS('График ОП'!AA73:AA89,предметы!$G$13)&gt;0),AND('График ОП'!AA73=предметы!$G$14,COUNTIFS('График ОП'!AA73:AA89,предметы!$G$28)&gt;0),AND('График ОП'!AA73=предметы!$G$28,COUNTIFS('График ОП'!AA73:AA89,предметы!$G$14)&gt;0)),"&lt;17 (ВПР, КР)","*")</f>
        <v>*</v>
      </c>
      <c r="AP7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2" s="7" t="str">
        <f>IF(OR(COUNTIFS('График ОП'!AB73:AB89,'График ОП'!AB73)&gt;1,AND('График ОП'!AB73=предметы!$H$3,COUNTIFS('График ОП'!AB73:AB89,предметы!$H$16)&gt;0),AND('График ОП'!AB73=предметы!$H$16,COUNTIFS('График ОП'!AB73:AB89,предметы!$H$3)&gt;0),AND('График ОП'!AB73=предметы!$H$4,COUNTIFS('График ОП'!AB73:AB89,предметы!$H$19)&gt;0),AND('График ОП'!AB73=предметы!$H$19,COUNTIFS('График ОП'!AB73:AB89,предметы!$H$4)&gt;0),AND('График ОП'!AB73=предметы!$H$5,COUNTIFS('График ОП'!AB73:AB89,предметы!$H$20)&gt;0),AND('График ОП'!AB73=предметы!$H$20,COUNTIFS('График ОП'!AB73:AB89,предметы!$H$5)&gt;0),AND('График ОП'!AB73=предметы!$H$6,COUNTIFS('График ОП'!AB73:AB89,предметы!$H$21)&gt;0),AND('График ОП'!AB73=предметы!$H$21,COUNTIFS('График ОП'!AB73:AB89,предметы!$H$6)&gt;0),AND('График ОП'!AB73=предметы!$H$7,COUNTIFS('График ОП'!AB73:AB89,предметы!$H$22)&gt;0),AND('График ОП'!AB73=предметы!$H$22,COUNTIFS('График ОП'!AB73:AB89,предметы!$H$7)&gt;0),AND('График ОП'!AB73=предметы!$H$8,COUNTIFS('График ОП'!AB73:AB89,предметы!$H$23)&gt;0),AND('График ОП'!AB73=предметы!$H$23,COUNTIFS('График ОП'!AB73:AB89,предметы!$H$8)&gt;0),AND('График ОП'!AB73=предметы!$H$9,COUNTIFS('График ОП'!AB73:AB89,предметы!$H$24)&gt;0),AND('График ОП'!AB73=предметы!$H$24,COUNTIFS('График ОП'!AB73:AB89,предметы!$H$9)&gt;0),AND('График ОП'!AB73=предметы!$H$10,COUNTIFS('График ОП'!AB73:AB89,предметы!$H$25)&gt;0),AND('График ОП'!AB73=предметы!$H$25,COUNTIFS('График ОП'!AB73:AB89,предметы!$H$10)&gt;0),AND('График ОП'!AB73=предметы!$H$11,COUNTIFS('График ОП'!AB73:AB89,предметы!$H$26)&gt;0),AND('График ОП'!AB73=предметы!$H$26,COUNTIFS('График ОП'!AB73:AB89,предметы!$H$11)&gt;0),AND('График ОП'!AB73=предметы!$H$12,COUNTIFS('График ОП'!AB73:AB89,предметы!$H$27)&gt;0),AND('График ОП'!AB73=предметы!$H$27,COUNTIFS('График ОП'!AB73:AB89,предметы!$H$12)&gt;0),AND('График ОП'!AB73=предметы!$H$13,COUNTIFS('График ОП'!AB73:AB89,предметы!$H$28)&gt;0),AND('График ОП'!AB73=предметы!$H$28,COUNTIFS('График ОП'!AB73:AB89,предметы!$H$13)&gt;0),AND('График ОП'!AB73=предметы!$H$14,COUNTIFS('График ОП'!AB73:AB89,предметы!$H$29)&gt;0),AND('График ОП'!AB73=предметы!$H$29,COUNTIFS('График ОП'!AB73:AB89,предметы!$H$14)&gt;0),AND('График ОП'!AB73=предметы!$H$15,COUNTIFS('График ОП'!AB73:AB89,предметы!$H$30)&gt;0),AND('График ОП'!AB73=предметы!$H$30,COUNTIFS('График ОП'!AB73:AB89,предметы!$H$15)&gt;0)),"&lt;17 (ВПР, КР)","*")</f>
        <v>*</v>
      </c>
      <c r="AT72" s="7" t="str">
        <f>IF(OR(COUNTIFS('График ОП'!AC73:AC89,'График ОП'!AC73)&gt;1,AND('График ОП'!AC73=предметы!$H$3,COUNTIFS('График ОП'!AC73:AC89,предметы!$H$16)&gt;0),AND('График ОП'!AC73=предметы!$H$16,COUNTIFS('График ОП'!AC73:AC89,предметы!$H$3)&gt;0),AND('График ОП'!AC73=предметы!$H$4,COUNTIFS('График ОП'!AC73:AC89,предметы!$H$19)&gt;0),AND('График ОП'!AC73=предметы!$H$19,COUNTIFS('График ОП'!AC73:AC89,предметы!$H$4)&gt;0),AND('График ОП'!AC73=предметы!$H$5,COUNTIFS('График ОП'!AC73:AC89,предметы!$H$20)&gt;0),AND('График ОП'!AC73=предметы!$H$20,COUNTIFS('График ОП'!AC73:AC89,предметы!$H$5)&gt;0),AND('График ОП'!AC73=предметы!$H$6,COUNTIFS('График ОП'!AC73:AC89,предметы!$H$21)&gt;0),AND('График ОП'!AC73=предметы!$H$21,COUNTIFS('График ОП'!AC73:AC89,предметы!$H$6)&gt;0),AND('График ОП'!AC73=предметы!$H$7,COUNTIFS('График ОП'!AC73:AC89,предметы!$H$22)&gt;0),AND('График ОП'!AC73=предметы!$H$22,COUNTIFS('График ОП'!AC73:AC89,предметы!$H$7)&gt;0),AND('График ОП'!AC73=предметы!$H$8,COUNTIFS('График ОП'!AC73:AC89,предметы!$H$23)&gt;0),AND('График ОП'!AC73=предметы!$H$23,COUNTIFS('График ОП'!AC73:AC89,предметы!$H$8)&gt;0),AND('График ОП'!AC73=предметы!$H$9,COUNTIFS('График ОП'!AC73:AC89,предметы!$H$24)&gt;0),AND('График ОП'!AC73=предметы!$H$24,COUNTIFS('График ОП'!AC73:AC89,предметы!$H$9)&gt;0),AND('График ОП'!AC73=предметы!$H$10,COUNTIFS('График ОП'!AC73:AC89,предметы!$H$25)&gt;0),AND('График ОП'!AC73=предметы!$H$25,COUNTIFS('График ОП'!AC73:AC89,предметы!$H$10)&gt;0),AND('График ОП'!AC73=предметы!$H$11,COUNTIFS('График ОП'!AC73:AC89,предметы!$H$26)&gt;0),AND('График ОП'!AC73=предметы!$H$26,COUNTIFS('График ОП'!AC73:AC89,предметы!$H$11)&gt;0),AND('График ОП'!AC73=предметы!$H$12,COUNTIFS('График ОП'!AC73:AC89,предметы!$H$27)&gt;0),AND('График ОП'!AC73=предметы!$H$27,COUNTIFS('График ОП'!AC73:AC89,предметы!$H$12)&gt;0),AND('График ОП'!AC73=предметы!$H$13,COUNTIFS('График ОП'!AC73:AC89,предметы!$H$28)&gt;0),AND('График ОП'!AC73=предметы!$H$28,COUNTIFS('График ОП'!AC73:AC89,предметы!$H$13)&gt;0),AND('График ОП'!AC73=предметы!$H$14,COUNTIFS('График ОП'!AC73:AC89,предметы!$H$29)&gt;0),AND('График ОП'!AC73=предметы!$H$29,COUNTIFS('График ОП'!AC73:AC89,предметы!$H$14)&gt;0),AND('График ОП'!AC73=предметы!$H$15,COUNTIFS('График ОП'!AC73:AC89,предметы!$H$30)&gt;0),AND('График ОП'!AC73=предметы!$H$30,COUNTIFS('График ОП'!AC73:AC89,предметы!$H$15)&gt;0)),"&lt;17 (ВПР, КР)","*")</f>
        <v>*</v>
      </c>
      <c r="AU72" s="7" t="str">
        <f>IF(OR(COUNTIFS('График ОП'!AD73:AD89,'График ОП'!AD73)&gt;1,AND('График ОП'!AD73=предметы!$H$3,COUNTIFS('График ОП'!AD73:AD89,предметы!$H$16)&gt;0),AND('График ОП'!AD73=предметы!$H$16,COUNTIFS('График ОП'!AD73:AD89,предметы!$H$3)&gt;0),AND('График ОП'!AD73=предметы!$H$4,COUNTIFS('График ОП'!AD73:AD89,предметы!$H$19)&gt;0),AND('График ОП'!AD73=предметы!$H$19,COUNTIFS('График ОП'!AD73:AD89,предметы!$H$4)&gt;0),AND('График ОП'!AD73=предметы!$H$5,COUNTIFS('График ОП'!AD73:AD89,предметы!$H$20)&gt;0),AND('График ОП'!AD73=предметы!$H$20,COUNTIFS('График ОП'!AD73:AD89,предметы!$H$5)&gt;0),AND('График ОП'!AD73=предметы!$H$6,COUNTIFS('График ОП'!AD73:AD89,предметы!$H$21)&gt;0),AND('График ОП'!AD73=предметы!$H$21,COUNTIFS('График ОП'!AD73:AD89,предметы!$H$6)&gt;0),AND('График ОП'!AD73=предметы!$H$7,COUNTIFS('График ОП'!AD73:AD89,предметы!$H$22)&gt;0),AND('График ОП'!AD73=предметы!$H$22,COUNTIFS('График ОП'!AD73:AD89,предметы!$H$7)&gt;0),AND('График ОП'!AD73=предметы!$H$8,COUNTIFS('График ОП'!AD73:AD89,предметы!$H$23)&gt;0),AND('График ОП'!AD73=предметы!$H$23,COUNTIFS('График ОП'!AD73:AD89,предметы!$H$8)&gt;0),AND('График ОП'!AD73=предметы!$H$9,COUNTIFS('График ОП'!AD73:AD89,предметы!$H$24)&gt;0),AND('График ОП'!AD73=предметы!$H$24,COUNTIFS('График ОП'!AD73:AD89,предметы!$H$9)&gt;0),AND('График ОП'!AD73=предметы!$H$10,COUNTIFS('График ОП'!AD73:AD89,предметы!$H$25)&gt;0),AND('График ОП'!AD73=предметы!$H$25,COUNTIFS('График ОП'!AD73:AD89,предметы!$H$10)&gt;0),AND('График ОП'!AD73=предметы!$H$11,COUNTIFS('График ОП'!AD73:AD89,предметы!$H$26)&gt;0),AND('График ОП'!AD73=предметы!$H$26,COUNTIFS('График ОП'!AD73:AD89,предметы!$H$11)&gt;0),AND('График ОП'!AD73=предметы!$H$12,COUNTIFS('График ОП'!AD73:AD89,предметы!$H$27)&gt;0),AND('График ОП'!AD73=предметы!$H$27,COUNTIFS('График ОП'!AD73:AD89,предметы!$H$12)&gt;0),AND('График ОП'!AD73=предметы!$H$13,COUNTIFS('График ОП'!AD73:AD89,предметы!$H$28)&gt;0),AND('График ОП'!AD73=предметы!$H$28,COUNTIFS('График ОП'!AD73:AD89,предметы!$H$13)&gt;0),AND('График ОП'!AD73=предметы!$H$14,COUNTIFS('График ОП'!AD73:AD89,предметы!$H$29)&gt;0),AND('График ОП'!AD73=предметы!$H$29,COUNTIFS('График ОП'!AD73:AD89,предметы!$H$14)&gt;0),AND('График ОП'!AD73=предметы!$H$15,COUNTIFS('График ОП'!AD73:AD89,предметы!$H$30)&gt;0),AND('График ОП'!AD73=предметы!$H$30,COUNTIFS('График ОП'!AD73:AD89,предметы!$H$15)&gt;0)),"&lt;17 (ВПР, КР)","*")</f>
        <v>*</v>
      </c>
      <c r="AV72" s="7" t="str">
        <f>IF(OR(COUNTIFS('График ОП'!AE73:AE89,'График ОП'!AE73)&gt;1,AND('График ОП'!AE73=предметы!$H$3,COUNTIFS('График ОП'!AE73:AE89,предметы!$H$16)&gt;0),AND('График ОП'!AE73=предметы!$H$16,COUNTIFS('График ОП'!AE73:AE89,предметы!$H$3)&gt;0),AND('График ОП'!AE73=предметы!$H$4,COUNTIFS('График ОП'!AE73:AE89,предметы!$H$19)&gt;0),AND('График ОП'!AE73=предметы!$H$19,COUNTIFS('График ОП'!AE73:AE89,предметы!$H$4)&gt;0),AND('График ОП'!AE73=предметы!$H$5,COUNTIFS('График ОП'!AE73:AE89,предметы!$H$20)&gt;0),AND('График ОП'!AE73=предметы!$H$20,COUNTIFS('График ОП'!AE73:AE89,предметы!$H$5)&gt;0),AND('График ОП'!AE73=предметы!$H$6,COUNTIFS('График ОП'!AE73:AE89,предметы!$H$21)&gt;0),AND('График ОП'!AE73=предметы!$H$21,COUNTIFS('График ОП'!AE73:AE89,предметы!$H$6)&gt;0),AND('График ОП'!AE73=предметы!$H$7,COUNTIFS('График ОП'!AE73:AE89,предметы!$H$22)&gt;0),AND('График ОП'!AE73=предметы!$H$22,COUNTIFS('График ОП'!AE73:AE89,предметы!$H$7)&gt;0),AND('График ОП'!AE73=предметы!$H$8,COUNTIFS('График ОП'!AE73:AE89,предметы!$H$23)&gt;0),AND('График ОП'!AE73=предметы!$H$23,COUNTIFS('График ОП'!AE73:AE89,предметы!$H$8)&gt;0),AND('График ОП'!AE73=предметы!$H$9,COUNTIFS('График ОП'!AE73:AE89,предметы!$H$24)&gt;0),AND('График ОП'!AE73=предметы!$H$24,COUNTIFS('График ОП'!AE73:AE89,предметы!$H$9)&gt;0),AND('График ОП'!AE73=предметы!$H$10,COUNTIFS('График ОП'!AE73:AE89,предметы!$H$25)&gt;0),AND('График ОП'!AE73=предметы!$H$25,COUNTIFS('График ОП'!AE73:AE89,предметы!$H$10)&gt;0),AND('График ОП'!AE73=предметы!$H$11,COUNTIFS('График ОП'!AE73:AE89,предметы!$H$26)&gt;0),AND('График ОП'!AE73=предметы!$H$26,COUNTIFS('График ОП'!AE73:AE89,предметы!$H$11)&gt;0),AND('График ОП'!AE73=предметы!$H$12,COUNTIFS('График ОП'!AE73:AE89,предметы!$H$27)&gt;0),AND('График ОП'!AE73=предметы!$H$27,COUNTIFS('График ОП'!AE73:AE89,предметы!$H$12)&gt;0),AND('График ОП'!AE73=предметы!$H$13,COUNTIFS('График ОП'!AE73:AE89,предметы!$H$28)&gt;0),AND('График ОП'!AE73=предметы!$H$28,COUNTIFS('График ОП'!AE73:AE89,предметы!$H$13)&gt;0),AND('График ОП'!AE73=предметы!$H$14,COUNTIFS('График ОП'!AE73:AE89,предметы!$H$29)&gt;0),AND('График ОП'!AE73=предметы!$H$29,COUNTIFS('График ОП'!AE73:AE89,предметы!$H$14)&gt;0),AND('График ОП'!AE73=предметы!$H$15,COUNTIFS('График ОП'!AE73:AE89,предметы!$H$30)&gt;0),AND('График ОП'!AE73=предметы!$H$30,COUNTIFS('График ОП'!AE73:AE89,предметы!$H$15)&gt;0)),"&lt;17 (ВПР, КР)","*")</f>
        <v>*</v>
      </c>
      <c r="AW7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2" s="11" t="str">
        <f>IF(COUNTIFS('График ОП'!AF73:AF89,'График ОП'!AF73)&gt;1,"&lt;17 (ВПР, КР)","*")</f>
        <v>*</v>
      </c>
      <c r="AZ72" s="11" t="str">
        <f>IF(COUNTIFS('График ОП'!AG73:AG89,'График ОП'!AG73)&gt;1,"&lt;17 (ВПР, КР)","*")</f>
        <v>*</v>
      </c>
      <c r="BA72" s="11" t="str">
        <f>IF(COUNTIFS('График ОП'!AH73:AH89,'График ОП'!AH73)&gt;1,"&lt;17 (ВПР, КР)","*")</f>
        <v>*</v>
      </c>
      <c r="BB72" s="11" t="e">
        <f>IF(COUNTIFS('График ОП'!#REF!,'График ОП'!#REF!)&gt;1,"&lt;17 (ВПР, КР)","*")</f>
        <v>#REF!</v>
      </c>
      <c r="BC72" s="11" t="e">
        <f>IF(COUNTIFS('График ОП'!#REF!,'График ОП'!#REF!)&gt;1,"&lt;17 (ВПР, КР)","*")</f>
        <v>#REF!</v>
      </c>
      <c r="BD72" s="11" t="e">
        <f>IF(COUNTIFS('График ОП'!#REF!,'График ОП'!#REF!)&gt;1,"&lt;17 (ВПР, КР)","*")</f>
        <v>#REF!</v>
      </c>
      <c r="BE72" s="7" t="str">
        <f>IF(OR(COUNTIFS('График ОП'!AI73:AI89,'График ОП'!AI73)&gt;1,AND('График ОП'!AI73=предметы!$J$3,COUNTIFS('График ОП'!AI73:AI89,предметы!$J$16)&gt;0),AND('График ОП'!AI73=предметы!$J$16,COUNTIFS('График ОП'!AI73:AI89,предметы!$J$3)&gt;0),AND('График ОП'!AI73=предметы!$J$4,COUNTIFS('График ОП'!AI73:AI89,предметы!$J$19)&gt;0),AND('График ОП'!AI73=предметы!$J$19,COUNTIFS('График ОП'!AI73:AI89,предметы!$J$4)&gt;0),AND('График ОП'!AI73=предметы!$J$5,COUNTIFS('График ОП'!AI73:AI89,предметы!$J$20)&gt;0),AND('График ОП'!AI73=предметы!$J$20,COUNTIFS('График ОП'!AI73:AI89,предметы!$J$5)&gt;0),AND('График ОП'!AI73=предметы!$J$6,COUNTIFS('График ОП'!AI73:AI89,предметы!$J$21)&gt;0),AND('График ОП'!AI73=предметы!$J$21,COUNTIFS('График ОП'!AI73:AI89,предметы!$J$6)&gt;0),AND('График ОП'!AI73=предметы!$J$7,COUNTIFS('График ОП'!AI73:AI89,предметы!$J$22)&gt;0),AND('График ОП'!AI73=предметы!$J$22,COUNTIFS('График ОП'!AI73:AI89,предметы!$J$7)&gt;0),AND('График ОП'!AI73=предметы!$J$8,COUNTIFS('График ОП'!AI73:AI89,предметы!$J$23)&gt;0),AND('График ОП'!AI73=предметы!$J$23,COUNTIFS('График ОП'!AI73:AI89,предметы!$J$8)&gt;0),AND('График ОП'!AI73=предметы!$J$9,COUNTIFS('График ОП'!AI73:AI89,предметы!$J$24)&gt;0),AND('График ОП'!AI73=предметы!$J$24,COUNTIFS('График ОП'!AI73:AI89,предметы!$J$9)&gt;0),AND('График ОП'!AI73=предметы!$J$10,COUNTIFS('График ОП'!AI73:AI89,предметы!$J$25)&gt;0),AND('График ОП'!AI73=предметы!$J$25,COUNTIFS('График ОП'!AI73:AI89,предметы!$J$10)&gt;0),AND('График ОП'!AI73=предметы!$J$11,COUNTIFS('График ОП'!AI73:AI89,предметы!$J$26)&gt;0),AND('График ОП'!AI73=предметы!$J$26,COUNTIFS('График ОП'!AI73:AI89,предметы!$J$11)&gt;0),AND('График ОП'!AI73=предметы!$J$12,COUNTIFS('График ОП'!AI73:AI89,предметы!$J$27)&gt;0),AND('График ОП'!AI73=предметы!$J$27,COUNTIFS('График ОП'!AI73:AI89,предметы!$J$12)&gt;0),AND('График ОП'!AI73=предметы!$J$13,COUNTIFS('График ОП'!AI73:AI89,предметы!$J$28)&gt;0),AND('График ОП'!AI73=предметы!$J$28,COUNTIFS('График ОП'!AI73:AI89,предметы!$J$13)&gt;0),AND('График ОП'!AI73=предметы!$J$14,COUNTIFS('График ОП'!AI73:AI89,предметы!$J$29)&gt;0),AND('График ОП'!AI73=предметы!$J$29,COUNTIFS('График ОП'!AI73:AI89,предметы!$J$14)&gt;0),AND('График ОП'!AI73=предметы!$J$15,COUNTIFS('График ОП'!AI73:AI89,предметы!$J$30)&gt;0),AND('График ОП'!AI73=предметы!$J$30,COUNTIFS('График ОП'!AI73:AI89,предметы!$J$15)&gt;0)),"&lt;17 (ВПР, КР)","*")</f>
        <v>*</v>
      </c>
      <c r="BF72" s="7" t="str">
        <f>IF(OR(COUNTIFS('График ОП'!AJ73:AJ89,'График ОП'!AJ73)&gt;1,AND('График ОП'!AJ73=предметы!$J$3,COUNTIFS('График ОП'!AJ73:AJ89,предметы!$J$16)&gt;0),AND('График ОП'!AJ73=предметы!$J$16,COUNTIFS('График ОП'!AJ73:AJ89,предметы!$J$3)&gt;0),AND('График ОП'!AJ73=предметы!$J$4,COUNTIFS('График ОП'!AJ73:AJ89,предметы!$J$19)&gt;0),AND('График ОП'!AJ73=предметы!$J$19,COUNTIFS('График ОП'!AJ73:AJ89,предметы!$J$4)&gt;0),AND('График ОП'!AJ73=предметы!$J$5,COUNTIFS('График ОП'!AJ73:AJ89,предметы!$J$20)&gt;0),AND('График ОП'!AJ73=предметы!$J$20,COUNTIFS('График ОП'!AJ73:AJ89,предметы!$J$5)&gt;0),AND('График ОП'!AJ73=предметы!$J$6,COUNTIFS('График ОП'!AJ73:AJ89,предметы!$J$21)&gt;0),AND('График ОП'!AJ73=предметы!$J$21,COUNTIFS('График ОП'!AJ73:AJ89,предметы!$J$6)&gt;0),AND('График ОП'!AJ73=предметы!$J$7,COUNTIFS('График ОП'!AJ73:AJ89,предметы!$J$22)&gt;0),AND('График ОП'!AJ73=предметы!$J$22,COUNTIFS('График ОП'!AJ73:AJ89,предметы!$J$7)&gt;0),AND('График ОП'!AJ73=предметы!$J$8,COUNTIFS('График ОП'!AJ73:AJ89,предметы!$J$23)&gt;0),AND('График ОП'!AJ73=предметы!$J$23,COUNTIFS('График ОП'!AJ73:AJ89,предметы!$J$8)&gt;0),AND('График ОП'!AJ73=предметы!$J$9,COUNTIFS('График ОП'!AJ73:AJ89,предметы!$J$24)&gt;0),AND('График ОП'!AJ73=предметы!$J$24,COUNTIFS('График ОП'!AJ73:AJ89,предметы!$J$9)&gt;0),AND('График ОП'!AJ73=предметы!$J$10,COUNTIFS('График ОП'!AJ73:AJ89,предметы!$J$25)&gt;0),AND('График ОП'!AJ73=предметы!$J$25,COUNTIFS('График ОП'!AJ73:AJ89,предметы!$J$10)&gt;0),AND('График ОП'!AJ73=предметы!$J$11,COUNTIFS('График ОП'!AJ73:AJ89,предметы!$J$26)&gt;0),AND('График ОП'!AJ73=предметы!$J$26,COUNTIFS('График ОП'!AJ73:AJ89,предметы!$J$11)&gt;0),AND('График ОП'!AJ73=предметы!$J$12,COUNTIFS('График ОП'!AJ73:AJ89,предметы!$J$27)&gt;0),AND('График ОП'!AJ73=предметы!$J$27,COUNTIFS('График ОП'!AJ73:AJ89,предметы!$J$12)&gt;0),AND('График ОП'!AJ73=предметы!$J$13,COUNTIFS('График ОП'!AJ73:AJ89,предметы!$J$28)&gt;0),AND('График ОП'!AJ73=предметы!$J$28,COUNTIFS('График ОП'!AJ73:AJ89,предметы!$J$13)&gt;0),AND('График ОП'!AJ73=предметы!$J$14,COUNTIFS('График ОП'!AJ73:AJ89,предметы!$J$29)&gt;0),AND('График ОП'!AJ73=предметы!$J$29,COUNTIFS('График ОП'!AJ73:AJ89,предметы!$J$14)&gt;0),AND('График ОП'!AJ73=предметы!$J$15,COUNTIFS('График ОП'!AJ73:AJ89,предметы!$J$30)&gt;0),AND('График ОП'!AJ73=предметы!$J$30,COUNTIFS('График ОП'!AJ73:AJ89,предметы!$J$15)&gt;0)),"&lt;17 (ВПР, КР)","*")</f>
        <v>*</v>
      </c>
      <c r="BG7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2" s="11" t="str">
        <f>IF(COUNTIFS('График ОП'!AK73:AK89,'График ОП'!AK73)&gt;1,"&lt;17 (ВПР, КР)","*")</f>
        <v>*</v>
      </c>
      <c r="BL72" s="11" t="str">
        <f>IF(COUNTIFS('График ОП'!AL73:AL89,'График ОП'!AL73)&gt;1,"&lt;17 (ВПР, КР)","*")</f>
        <v>*</v>
      </c>
      <c r="BM72" s="11" t="e">
        <f>IF(COUNTIFS('График ОП'!#REF!,'График ОП'!#REF!)&gt;1,"&lt;17 (ВПР, КР)","*")</f>
        <v>#REF!</v>
      </c>
      <c r="BN72" s="11" t="e">
        <f>IF(COUNTIFS('График ОП'!#REF!,'График ОП'!#REF!)&gt;1,"&lt;17 (ВПР, КР)","*")</f>
        <v>#REF!</v>
      </c>
      <c r="BO72" s="11" t="e">
        <f>IF(COUNTIFS('График ОП'!#REF!,'График ОП'!#REF!)&gt;1,"&lt;17 (ВПР, КР)","*")</f>
        <v>#REF!</v>
      </c>
      <c r="BP72" s="11" t="e">
        <f>IF(COUNTIFS('График ОП'!#REF!,'График ОП'!#REF!)&gt;1,"&lt;17 (ВПР, КР)","*")</f>
        <v>#REF!</v>
      </c>
    </row>
    <row r="73" spans="1:68" x14ac:dyDescent="0.2">
      <c r="A73" s="13">
        <v>46333</v>
      </c>
      <c r="B73" s="16" t="s">
        <v>63</v>
      </c>
      <c r="C73" s="16" t="str">
        <f>IF(COUNTIFS('График ОП'!C74:C90,'График ОП'!C74)&gt;1,"&lt;17 (ВПР, КР)","*")</f>
        <v>*</v>
      </c>
      <c r="D73" s="16" t="str">
        <f>IF(COUNTIFS('График ОП'!D74:D90,'График ОП'!D74)&gt;1,"&lt;17 (ВПР, КР)","*")</f>
        <v>*</v>
      </c>
      <c r="E73" s="16" t="str">
        <f>IF(COUNTIFS('График ОП'!E74:E90,'График ОП'!E74)&gt;1,"&lt;17 (ВПР, КР)","*")</f>
        <v>*</v>
      </c>
      <c r="F73" s="16" t="e">
        <f>IF(COUNTIFS('График ОП'!#REF!,'График ОП'!#REF!)&gt;1,"&lt;17 (ВПР, КР)","*")</f>
        <v>#REF!</v>
      </c>
      <c r="G73" s="16" t="e">
        <f>IF(COUNTIFS('График ОП'!#REF!,'График ОП'!#REF!)&gt;1,"&lt;17 (ВПР, КР)","*")</f>
        <v>#REF!</v>
      </c>
      <c r="H73" s="16" t="e">
        <f>IF(COUNTIFS('График ОП'!#REF!,'График ОП'!#REF!)&gt;1,"&lt;17 (ВПР, КР)","*")</f>
        <v>#REF!</v>
      </c>
      <c r="I73" s="12" t="str">
        <f>IF(COUNTIFS('График ОП'!F74:F90,'График ОП'!F74)&gt;1,"&lt;17 (ВПР, КР)","*")</f>
        <v>*</v>
      </c>
      <c r="J73" s="12" t="str">
        <f>IF(COUNTIFS('График ОП'!G74:G90,'График ОП'!G74)&gt;1,"&lt;17 (ВПР, КР)","*")</f>
        <v>*</v>
      </c>
      <c r="K73" s="12" t="str">
        <f>IF(COUNTIFS('График ОП'!H74:H90,'График ОП'!H74)&gt;1,"&lt;17 (ВПР, КР)","*")</f>
        <v>*</v>
      </c>
      <c r="L73" s="12" t="e">
        <f>IF(COUNTIFS('График ОП'!#REF!,'График ОП'!#REF!)&gt;1,"&lt;17 (ВПР, КР)","*")</f>
        <v>#REF!</v>
      </c>
      <c r="M73" s="12" t="e">
        <f>IF(COUNTIFS('График ОП'!#REF!,'График ОП'!#REF!)&gt;1,"&lt;17 (ВПР, КР)","*")</f>
        <v>#REF!</v>
      </c>
      <c r="N73" s="12" t="e">
        <f>IF(COUNTIFS('График ОП'!#REF!,'График ОП'!#REF!)&gt;1,"&lt;17 (ВПР, КР)","*")</f>
        <v>#REF!</v>
      </c>
      <c r="O73" s="12" t="str">
        <f>IF(COUNTIFS('График ОП'!I74:I90,'График ОП'!I74)&gt;1,"&lt;17 (ВПР, КР)","*")</f>
        <v>*</v>
      </c>
      <c r="P73" s="12" t="str">
        <f>IF(COUNTIFS('График ОП'!J74:J90,'График ОП'!J74)&gt;1,"&lt;17 (ВПР, КР)","*")</f>
        <v>*</v>
      </c>
      <c r="Q73" s="12" t="str">
        <f>IF(COUNTIFS('График ОП'!K74:K90,'График ОП'!K74)&gt;1,"&lt;17 (ВПР, КР)","*")</f>
        <v>*</v>
      </c>
      <c r="R73" s="12" t="str">
        <f>IF(COUNTIFS('График ОП'!L74:L90,'График ОП'!L74)&gt;1,"&lt;17 (ВПР, КР)","*")</f>
        <v>*</v>
      </c>
      <c r="S73" s="12" t="e">
        <f>IF(COUNTIFS('График ОП'!#REF!,'График ОП'!#REF!)&gt;1,"&lt;17 (ВПР, КР)","*")</f>
        <v>#REF!</v>
      </c>
      <c r="T73" s="12" t="e">
        <f>IF(COUNTIFS('График ОП'!#REF!,'График ОП'!#REF!)&gt;1,"&lt;17 (ВПР, КР)","*")</f>
        <v>#REF!</v>
      </c>
      <c r="U73" s="12" t="str">
        <f>IF(OR(COUNTIFS('График ОП'!M74:M90,'График ОП'!M74)&gt;1,AND('График ОП'!M74=предметы!$D$3,COUNTIFS('График ОП'!M74:M90,предметы!$D$12)&gt;0),AND('График ОП'!M74=предметы!$D$12,COUNTIFS('График ОП'!M74:M90,предметы!$D$3)&gt;0),AND('График ОП'!M74=предметы!$D$4,COUNTIFS('График ОП'!M74:M90,предметы!$D$13)&gt;0),AND('График ОП'!M74=предметы!$D$13,COUNTIFS('График ОП'!M74:M90,предметы!$D$4)&gt;0),AND('График ОП'!M74=предметы!$D$14,COUNTIFS('График ОП'!M74:M90,предметы!$D$5)&gt;0),AND('График ОП'!M74=предметы!$D$5,COUNTIFS('График ОП'!M74:M90,предметы!$D$14)&gt;0),AND('График ОП'!M74=предметы!$D$15,COUNTIFS('График ОП'!M74:M90,предметы!$D$6)&gt;0),AND('График ОП'!M74=предметы!$D$6,COUNTIFS('График ОП'!M74:M90,предметы!$D$15)&gt;0),AND('График ОП'!M74=предметы!$D$16,COUNTIFS('График ОП'!M74:M90,предметы!$D$7)&gt;0),AND('График ОП'!M74=предметы!$D$7,COUNTIFS('График ОП'!M74:M90,предметы!$D$16)&gt;0),AND('График ОП'!M74=предметы!$D$8,COUNTIFS('График ОП'!M74:M90,предметы!$D$10)&gt;0),AND('График ОП'!M74=предметы!$D$10,COUNTIFS('График ОП'!M74:M90,предметы!$D$8)&gt;0),AND('График ОП'!M74=предметы!$D$9,COUNTIFS('График ОП'!M74:M90,предметы!$D$11)&gt;0),AND('График ОП'!M74=предметы!$D$11,COUNTIFS('График ОП'!M74:M90,предметы!$D$9)&gt;0)),"&lt;17 (ВПР, КР)","*")</f>
        <v>*</v>
      </c>
      <c r="V73" s="12" t="str">
        <f>IF(OR(COUNTIFS('График ОП'!N74:N90,'График ОП'!N74)&gt;1,AND('График ОП'!N74=предметы!$D$3,COUNTIFS('График ОП'!N74:N90,предметы!$D$12)&gt;0),AND('График ОП'!N74=предметы!$D$12,COUNTIFS('График ОП'!N74:N90,предметы!$D$3)&gt;0),AND('График ОП'!N74=предметы!$D$4,COUNTIFS('График ОП'!N74:N90,предметы!$D$13)&gt;0),AND('График ОП'!N74=предметы!$D$13,COUNTIFS('График ОП'!N74:N90,предметы!$D$4)&gt;0),AND('График ОП'!N74=предметы!$D$14,COUNTIFS('График ОП'!N74:N90,предметы!$D$5)&gt;0),AND('График ОП'!N74=предметы!$D$5,COUNTIFS('График ОП'!N74:N90,предметы!$D$14)&gt;0),AND('График ОП'!N74=предметы!$D$15,COUNTIFS('График ОП'!N74:N90,предметы!$D$6)&gt;0),AND('График ОП'!N74=предметы!$D$6,COUNTIFS('График ОП'!N74:N90,предметы!$D$15)&gt;0),AND('График ОП'!N74=предметы!$D$16,COUNTIFS('График ОП'!N74:N90,предметы!$D$7)&gt;0),AND('График ОП'!N74=предметы!$D$7,COUNTIFS('График ОП'!N74:N90,предметы!$D$16)&gt;0),AND('График ОП'!N74=предметы!$D$8,COUNTIFS('График ОП'!N74:N90,предметы!$D$10)&gt;0),AND('График ОП'!N74=предметы!$D$10,COUNTIFS('График ОП'!N74:N90,предметы!$D$8)&gt;0),AND('График ОП'!N74=предметы!$D$9,COUNTIFS('График ОП'!N74:N90,предметы!$D$11)&gt;0),AND('График ОП'!N74=предметы!$D$11,COUNTIFS('График ОП'!N74:N90,предметы!$D$9)&gt;0)),"&lt;17 (ВПР, КР)","*")</f>
        <v>*</v>
      </c>
      <c r="W73" s="12" t="str">
        <f>IF(OR(COUNTIFS('График ОП'!O74:O90,'График ОП'!O74)&gt;1,AND('График ОП'!O74=предметы!$D$3,COUNTIFS('График ОП'!O74:O90,предметы!$D$12)&gt;0),AND('График ОП'!O74=предметы!$D$12,COUNTIFS('График ОП'!O74:O90,предметы!$D$3)&gt;0),AND('График ОП'!O74=предметы!$D$4,COUNTIFS('График ОП'!O74:O90,предметы!$D$13)&gt;0),AND('График ОП'!O74=предметы!$D$13,COUNTIFS('График ОП'!O74:O90,предметы!$D$4)&gt;0),AND('График ОП'!O74=предметы!$D$14,COUNTIFS('График ОП'!O74:O90,предметы!$D$5)&gt;0),AND('График ОП'!O74=предметы!$D$5,COUNTIFS('График ОП'!O74:O90,предметы!$D$14)&gt;0),AND('График ОП'!O74=предметы!$D$15,COUNTIFS('График ОП'!O74:O90,предметы!$D$6)&gt;0),AND('График ОП'!O74=предметы!$D$6,COUNTIFS('График ОП'!O74:O90,предметы!$D$15)&gt;0),AND('График ОП'!O74=предметы!$D$16,COUNTIFS('График ОП'!O74:O90,предметы!$D$7)&gt;0),AND('График ОП'!O74=предметы!$D$7,COUNTIFS('График ОП'!O74:O90,предметы!$D$16)&gt;0),AND('График ОП'!O74=предметы!$D$8,COUNTIFS('График ОП'!O74:O90,предметы!$D$10)&gt;0),AND('График ОП'!O74=предметы!$D$10,COUNTIFS('График ОП'!O74:O90,предметы!$D$8)&gt;0),AND('График ОП'!O74=предметы!$D$9,COUNTIFS('График ОП'!O74:O90,предметы!$D$11)&gt;0),AND('График ОП'!O74=предметы!$D$11,COUNTIFS('График ОП'!O74:O90,предметы!$D$9)&gt;0)),"&lt;17 (ВПР, КР)","*")</f>
        <v>*</v>
      </c>
      <c r="X73" s="12" t="str">
        <f>IF(OR(COUNTIFS('График ОП'!P74:P90,'График ОП'!P74)&gt;1,AND('График ОП'!P74=предметы!$D$3,COUNTIFS('График ОП'!P74:P90,предметы!$D$12)&gt;0),AND('График ОП'!P74=предметы!$D$12,COUNTIFS('График ОП'!P74:P90,предметы!$D$3)&gt;0),AND('График ОП'!P74=предметы!$D$4,COUNTIFS('График ОП'!P74:P90,предметы!$D$13)&gt;0),AND('График ОП'!P74=предметы!$D$13,COUNTIFS('График ОП'!P74:P90,предметы!$D$4)&gt;0),AND('График ОП'!P74=предметы!$D$14,COUNTIFS('График ОП'!P74:P90,предметы!$D$5)&gt;0),AND('График ОП'!P74=предметы!$D$5,COUNTIFS('График ОП'!P74:P90,предметы!$D$14)&gt;0),AND('График ОП'!P74=предметы!$D$15,COUNTIFS('График ОП'!P74:P90,предметы!$D$6)&gt;0),AND('График ОП'!P74=предметы!$D$6,COUNTIFS('График ОП'!P74:P90,предметы!$D$15)&gt;0),AND('График ОП'!P74=предметы!$D$16,COUNTIFS('График ОП'!P74:P90,предметы!$D$7)&gt;0),AND('График ОП'!P74=предметы!$D$7,COUNTIFS('График ОП'!P74:P90,предметы!$D$16)&gt;0),AND('График ОП'!P74=предметы!$D$8,COUNTIFS('График ОП'!P74:P90,предметы!$D$10)&gt;0),AND('График ОП'!P74=предметы!$D$10,COUNTIFS('График ОП'!P74:P90,предметы!$D$8)&gt;0),AND('График ОП'!P74=предметы!$D$9,COUNTIFS('График ОП'!P74:P90,предметы!$D$11)&gt;0),AND('График ОП'!P74=предметы!$D$11,COUNTIFS('График ОП'!P74:P90,предметы!$D$9)&gt;0)),"&lt;17 (ВПР, КР)","*")</f>
        <v>*</v>
      </c>
      <c r="Y73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3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3" s="12" t="str">
        <f>IF(OR(COUNTIFS('График ОП'!Q74:Q90,'График ОП'!Q74)&gt;1,AND('График ОП'!Q74=предметы!$E$3,COUNTIFS('График ОП'!Q74:Q90,предметы!$E$12)&gt;0),AND('График ОП'!Q74=предметы!$E$12,COUNTIFS('График ОП'!Q74:Q90,предметы!$E$3)&gt;0),AND('График ОП'!Q74=предметы!$E$4,COUNTIFS('График ОП'!Q74:Q90,предметы!$E$13)&gt;0),AND('График ОП'!Q74=предметы!$E$13,COUNTIFS('График ОП'!Q74:Q90,предметы!$E$4)&gt;0),AND('График ОП'!Q74=предметы!$E$5,COUNTIFS('График ОП'!Q74:Q90,предметы!$E$14)&gt;0),AND('График ОП'!Q74=предметы!$E$14,COUNTIFS('График ОП'!Q74:Q90,предметы!$E$5)&gt;0),AND('График ОП'!Q74=предметы!$E$6,COUNTIFS('График ОП'!Q74:Q90,предметы!$E$15)&gt;0),AND('График ОП'!Q74=предметы!$E$15,COUNTIFS('График ОП'!Q74:Q90,предметы!$E$6)&gt;0),AND('График ОП'!Q74=предметы!$E$7,COUNTIFS('График ОП'!Q74:Q90,предметы!$E$16)&gt;0),AND('График ОП'!Q74=предметы!$E$16,COUNTIFS('График ОП'!Q74:Q90,предметы!$E$7)&gt;0),AND('График ОП'!Q74=предметы!$E$8,COUNTIFS('График ОП'!Q74:Q90,предметы!$E$17)&gt;0),AND('График ОП'!Q74=предметы!$E$17,COUNTIFS('График ОП'!Q74:Q90,предметы!$E$8)&gt;0),AND('График ОП'!Q74=предметы!$E$9,COUNTIFS('График ОП'!Q74:Q90,предметы!$E$18)&gt;0),AND('График ОП'!Q74=предметы!$E$18,COUNTIFS('График ОП'!Q74:Q90,предметы!$E$9)&gt;0),AND('График ОП'!Q74=предметы!$E$10,COUNTIFS('График ОП'!Q74:Q90,предметы!$E$19)&gt;0),AND('График ОП'!Q74=предметы!$E$19,COUNTIFS('График ОП'!Q74:Q90,предметы!$E$10)&gt;0),AND('График ОП'!Q74=предметы!$E$11,COUNTIFS('График ОП'!Q74:Q90,предметы!$E$20)&gt;0),AND('График ОП'!Q74=предметы!$E$20,COUNTIFS('График ОП'!Q74:Q90,предметы!$E$11)&gt;0)),"&lt;17 (ВПР, КР)","*")</f>
        <v>*</v>
      </c>
      <c r="AB73" s="12" t="str">
        <f>IF(OR(COUNTIFS('График ОП'!R74:R90,'График ОП'!R74)&gt;1,AND('График ОП'!R74=предметы!$E$3,COUNTIFS('График ОП'!R74:R90,предметы!$E$12)&gt;0),AND('График ОП'!R74=предметы!$E$12,COUNTIFS('График ОП'!R74:R90,предметы!$E$3)&gt;0),AND('График ОП'!R74=предметы!$E$4,COUNTIFS('График ОП'!R74:R90,предметы!$E$13)&gt;0),AND('График ОП'!R74=предметы!$E$13,COUNTIFS('График ОП'!R74:R90,предметы!$E$4)&gt;0),AND('График ОП'!R74=предметы!$E$5,COUNTIFS('График ОП'!R74:R90,предметы!$E$14)&gt;0),AND('График ОП'!R74=предметы!$E$14,COUNTIFS('График ОП'!R74:R90,предметы!$E$5)&gt;0),AND('График ОП'!R74=предметы!$E$6,COUNTIFS('График ОП'!R74:R90,предметы!$E$15)&gt;0),AND('График ОП'!R74=предметы!$E$15,COUNTIFS('График ОП'!R74:R90,предметы!$E$6)&gt;0),AND('График ОП'!R74=предметы!$E$7,COUNTIFS('График ОП'!R74:R90,предметы!$E$16)&gt;0),AND('График ОП'!R74=предметы!$E$16,COUNTIFS('График ОП'!R74:R90,предметы!$E$7)&gt;0),AND('График ОП'!R74=предметы!$E$8,COUNTIFS('График ОП'!R74:R90,предметы!$E$17)&gt;0),AND('График ОП'!R74=предметы!$E$17,COUNTIFS('График ОП'!R74:R90,предметы!$E$8)&gt;0),AND('График ОП'!R74=предметы!$E$9,COUNTIFS('График ОП'!R74:R90,предметы!$E$18)&gt;0),AND('График ОП'!R74=предметы!$E$18,COUNTIFS('График ОП'!R74:R90,предметы!$E$9)&gt;0),AND('График ОП'!R74=предметы!$E$10,COUNTIFS('График ОП'!R74:R90,предметы!$E$19)&gt;0),AND('График ОП'!R74=предметы!$E$19,COUNTIFS('График ОП'!R74:R90,предметы!$E$10)&gt;0),AND('График ОП'!R74=предметы!$E$11,COUNTIFS('График ОП'!R74:R90,предметы!$E$20)&gt;0),AND('График ОП'!R74=предметы!$E$20,COUNTIFS('График ОП'!R74:R90,предметы!$E$11)&gt;0)),"&lt;17 (ВПР, КР)","*")</f>
        <v>*</v>
      </c>
      <c r="AC73" s="12" t="str">
        <f>IF(OR(COUNTIFS('График ОП'!S74:S90,'График ОП'!S74)&gt;1,AND('График ОП'!S74=предметы!$E$3,COUNTIFS('График ОП'!S74:S90,предметы!$E$12)&gt;0),AND('График ОП'!S74=предметы!$E$12,COUNTIFS('График ОП'!S74:S90,предметы!$E$3)&gt;0),AND('График ОП'!S74=предметы!$E$4,COUNTIFS('График ОП'!S74:S90,предметы!$E$13)&gt;0),AND('График ОП'!S74=предметы!$E$13,COUNTIFS('График ОП'!S74:S90,предметы!$E$4)&gt;0),AND('График ОП'!S74=предметы!$E$5,COUNTIFS('График ОП'!S74:S90,предметы!$E$14)&gt;0),AND('График ОП'!S74=предметы!$E$14,COUNTIFS('График ОП'!S74:S90,предметы!$E$5)&gt;0),AND('График ОП'!S74=предметы!$E$6,COUNTIFS('График ОП'!S74:S90,предметы!$E$15)&gt;0),AND('График ОП'!S74=предметы!$E$15,COUNTIFS('График ОП'!S74:S90,предметы!$E$6)&gt;0),AND('График ОП'!S74=предметы!$E$7,COUNTIFS('График ОП'!S74:S90,предметы!$E$16)&gt;0),AND('График ОП'!S74=предметы!$E$16,COUNTIFS('График ОП'!S74:S90,предметы!$E$7)&gt;0),AND('График ОП'!S74=предметы!$E$8,COUNTIFS('График ОП'!S74:S90,предметы!$E$17)&gt;0),AND('График ОП'!S74=предметы!$E$17,COUNTIFS('График ОП'!S74:S90,предметы!$E$8)&gt;0),AND('График ОП'!S74=предметы!$E$9,COUNTIFS('График ОП'!S74:S90,предметы!$E$18)&gt;0),AND('График ОП'!S74=предметы!$E$18,COUNTIFS('График ОП'!S74:S90,предметы!$E$9)&gt;0),AND('График ОП'!S74=предметы!$E$10,COUNTIFS('График ОП'!S74:S90,предметы!$E$19)&gt;0),AND('График ОП'!S74=предметы!$E$19,COUNTIFS('График ОП'!S74:S90,предметы!$E$10)&gt;0),AND('График ОП'!S74=предметы!$E$11,COUNTIFS('График ОП'!S74:S90,предметы!$E$20)&gt;0),AND('График ОП'!S74=предметы!$E$20,COUNTIFS('График ОП'!S74:S90,предметы!$E$11)&gt;0)),"&lt;17 (ВПР, КР)","*")</f>
        <v>*</v>
      </c>
      <c r="AD73" s="12" t="str">
        <f>IF(OR(COUNTIFS('График ОП'!T74:T90,'График ОП'!T74)&gt;1,AND('График ОП'!T74=предметы!$E$3,COUNTIFS('График ОП'!T74:T90,предметы!$E$12)&gt;0),AND('График ОП'!T74=предметы!$E$12,COUNTIFS('График ОП'!T74:T90,предметы!$E$3)&gt;0),AND('График ОП'!T74=предметы!$E$4,COUNTIFS('График ОП'!T74:T90,предметы!$E$13)&gt;0),AND('График ОП'!T74=предметы!$E$13,COUNTIFS('График ОП'!T74:T90,предметы!$E$4)&gt;0),AND('График ОП'!T74=предметы!$E$5,COUNTIFS('График ОП'!T74:T90,предметы!$E$14)&gt;0),AND('График ОП'!T74=предметы!$E$14,COUNTIFS('График ОП'!T74:T90,предметы!$E$5)&gt;0),AND('График ОП'!T74=предметы!$E$6,COUNTIFS('График ОП'!T74:T90,предметы!$E$15)&gt;0),AND('График ОП'!T74=предметы!$E$15,COUNTIFS('График ОП'!T74:T90,предметы!$E$6)&gt;0),AND('График ОП'!T74=предметы!$E$7,COUNTIFS('График ОП'!T74:T90,предметы!$E$16)&gt;0),AND('График ОП'!T74=предметы!$E$16,COUNTIFS('График ОП'!T74:T90,предметы!$E$7)&gt;0),AND('График ОП'!T74=предметы!$E$8,COUNTIFS('График ОП'!T74:T90,предметы!$E$17)&gt;0),AND('График ОП'!T74=предметы!$E$17,COUNTIFS('График ОП'!T74:T90,предметы!$E$8)&gt;0),AND('График ОП'!T74=предметы!$E$9,COUNTIFS('График ОП'!T74:T90,предметы!$E$18)&gt;0),AND('График ОП'!T74=предметы!$E$18,COUNTIFS('График ОП'!T74:T90,предметы!$E$9)&gt;0),AND('График ОП'!T74=предметы!$E$10,COUNTIFS('График ОП'!T74:T90,предметы!$E$19)&gt;0),AND('График ОП'!T74=предметы!$E$19,COUNTIFS('График ОП'!T74:T90,предметы!$E$10)&gt;0),AND('График ОП'!T74=предметы!$E$11,COUNTIFS('График ОП'!T74:T90,предметы!$E$20)&gt;0),AND('График ОП'!T74=предметы!$E$20,COUNTIFS('График ОП'!T74:T90,предметы!$E$11)&gt;0)),"&lt;17 (ВПР, КР)","*")</f>
        <v>*</v>
      </c>
      <c r="AE73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3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3" s="12" t="str">
        <f>IF(OR(COUNTIFS('График ОП'!U74:U90,'График ОП'!U74)&gt;1,AND('График ОП'!U74=предметы!$F$3,COUNTIFS('График ОП'!U74:U90,предметы!$F$13)&gt;0),AND('График ОП'!U74=предметы!$F$13,COUNTIFS('График ОП'!U74:U90,предметы!$F$3)&gt;0),AND('График ОП'!U74=предметы!$F$4,COUNTIFS('График ОП'!U74:U90,предметы!$F$14)&gt;0),AND('График ОП'!U74=предметы!$F$14,COUNTIFS('График ОП'!U74:U90,предметы!$F$4)&gt;0),AND('График ОП'!U74=предметы!$F$5,COUNTIFS('График ОП'!U74:U90,предметы!$F$15)&gt;0),AND('График ОП'!U74=предметы!$F$15,COUNTIFS('График ОП'!U74:U90,предметы!$F$5)&gt;0),AND('График ОП'!U74=предметы!$F$6,COUNTIFS('График ОП'!U74:U90,предметы!$F$16)&gt;0),AND('График ОП'!U74=предметы!$F$16,COUNTIFS('График ОП'!U74:U90,предметы!$F$6)&gt;0),AND('График ОП'!U74=предметы!$F$7,COUNTIFS('График ОП'!U74:U90,предметы!$F$17)&gt;0),AND('График ОП'!U74=предметы!$F$17,COUNTIFS('График ОП'!U74:U90,предметы!$F$7)&gt;0),AND('График ОП'!U74=предметы!$F$8,COUNTIFS('График ОП'!U74:U90,предметы!$F$18)&gt;0),AND('График ОП'!U74=предметы!$F$18,COUNTIFS('График ОП'!U74:U90,предметы!$F$8)&gt;0),AND('График ОП'!U74=предметы!$F$9,COUNTIFS('График ОП'!U74:U90,предметы!$F$19)&gt;0),AND('График ОП'!U74=предметы!$F$19,COUNTIFS('График ОП'!U74:U90,предметы!$F$9)&gt;0),AND('График ОП'!U74=предметы!$F$10,COUNTIFS('График ОП'!U74:U90,предметы!$F$20)&gt;0),AND('График ОП'!U74=предметы!$F$20,COUNTIFS('График ОП'!U74:U90,предметы!$F$10)&gt;0),AND('График ОП'!U74=предметы!$F$11,COUNTIFS('График ОП'!U74:U90,предметы!$F$21)&gt;0),AND('График ОП'!U74=предметы!$F$21,COUNTIFS('График ОП'!U74:U90,предметы!$F$11)&gt;0),AND('График ОП'!U74=предметы!$F$12,COUNTIFS('График ОП'!U74:U90,предметы!$F$22)&gt;0),AND('График ОП'!U74=предметы!$F$22,COUNTIFS('График ОП'!U74:U90,предметы!$F$12)&gt;0)),"&lt;17 (ВПР, КР)","*")</f>
        <v>*</v>
      </c>
      <c r="AH73" s="12" t="str">
        <f>IF(OR(COUNTIFS('График ОП'!V74:V90,'График ОП'!V74)&gt;1,AND('График ОП'!V74=предметы!$F$3,COUNTIFS('График ОП'!V74:V90,предметы!$F$13)&gt;0),AND('График ОП'!V74=предметы!$F$13,COUNTIFS('График ОП'!V74:V90,предметы!$F$3)&gt;0),AND('График ОП'!V74=предметы!$F$4,COUNTIFS('График ОП'!V74:V90,предметы!$F$14)&gt;0),AND('График ОП'!V74=предметы!$F$14,COUNTIFS('График ОП'!V74:V90,предметы!$F$4)&gt;0),AND('График ОП'!V74=предметы!$F$5,COUNTIFS('График ОП'!V74:V90,предметы!$F$15)&gt;0),AND('График ОП'!V74=предметы!$F$15,COUNTIFS('График ОП'!V74:V90,предметы!$F$5)&gt;0),AND('График ОП'!V74=предметы!$F$6,COUNTIFS('График ОП'!V74:V90,предметы!$F$16)&gt;0),AND('График ОП'!V74=предметы!$F$16,COUNTIFS('График ОП'!V74:V90,предметы!$F$6)&gt;0),AND('График ОП'!V74=предметы!$F$7,COUNTIFS('График ОП'!V74:V90,предметы!$F$17)&gt;0),AND('График ОП'!V74=предметы!$F$17,COUNTIFS('График ОП'!V74:V90,предметы!$F$7)&gt;0),AND('График ОП'!V74=предметы!$F$8,COUNTIFS('График ОП'!V74:V90,предметы!$F$18)&gt;0),AND('График ОП'!V74=предметы!$F$18,COUNTIFS('График ОП'!V74:V90,предметы!$F$8)&gt;0),AND('График ОП'!V74=предметы!$F$9,COUNTIFS('График ОП'!V74:V90,предметы!$F$19)&gt;0),AND('График ОП'!V74=предметы!$F$19,COUNTIFS('График ОП'!V74:V90,предметы!$F$9)&gt;0),AND('График ОП'!V74=предметы!$F$10,COUNTIFS('График ОП'!V74:V90,предметы!$F$20)&gt;0),AND('График ОП'!V74=предметы!$F$20,COUNTIFS('График ОП'!V74:V90,предметы!$F$10)&gt;0),AND('График ОП'!V74=предметы!$F$11,COUNTIFS('График ОП'!V74:V90,предметы!$F$21)&gt;0),AND('График ОП'!V74=предметы!$F$21,COUNTIFS('График ОП'!V74:V90,предметы!$F$11)&gt;0),AND('График ОП'!V74=предметы!$F$12,COUNTIFS('График ОП'!V74:V90,предметы!$F$22)&gt;0),AND('График ОП'!V74=предметы!$F$22,COUNTIFS('График ОП'!V74:V90,предметы!$F$12)&gt;0)),"&lt;17 (ВПР, КР)","*")</f>
        <v>*</v>
      </c>
      <c r="AI73" s="12" t="str">
        <f>IF(OR(COUNTIFS('График ОП'!W74:W90,'График ОП'!W74)&gt;1,AND('График ОП'!W74=предметы!$F$3,COUNTIFS('График ОП'!W74:W90,предметы!$F$13)&gt;0),AND('График ОП'!W74=предметы!$F$13,COUNTIFS('График ОП'!W74:W90,предметы!$F$3)&gt;0),AND('График ОП'!W74=предметы!$F$4,COUNTIFS('График ОП'!W74:W90,предметы!$F$14)&gt;0),AND('График ОП'!W74=предметы!$F$14,COUNTIFS('График ОП'!W74:W90,предметы!$F$4)&gt;0),AND('График ОП'!W74=предметы!$F$5,COUNTIFS('График ОП'!W74:W90,предметы!$F$15)&gt;0),AND('График ОП'!W74=предметы!$F$15,COUNTIFS('График ОП'!W74:W90,предметы!$F$5)&gt;0),AND('График ОП'!W74=предметы!$F$6,COUNTIFS('График ОП'!W74:W90,предметы!$F$16)&gt;0),AND('График ОП'!W74=предметы!$F$16,COUNTIFS('График ОП'!W74:W90,предметы!$F$6)&gt;0),AND('График ОП'!W74=предметы!$F$7,COUNTIFS('График ОП'!W74:W90,предметы!$F$17)&gt;0),AND('График ОП'!W74=предметы!$F$17,COUNTIFS('График ОП'!W74:W90,предметы!$F$7)&gt;0),AND('График ОП'!W74=предметы!$F$8,COUNTIFS('График ОП'!W74:W90,предметы!$F$18)&gt;0),AND('График ОП'!W74=предметы!$F$18,COUNTIFS('График ОП'!W74:W90,предметы!$F$8)&gt;0),AND('График ОП'!W74=предметы!$F$9,COUNTIFS('График ОП'!W74:W90,предметы!$F$19)&gt;0),AND('График ОП'!W74=предметы!$F$19,COUNTIFS('График ОП'!W74:W90,предметы!$F$9)&gt;0),AND('График ОП'!W74=предметы!$F$10,COUNTIFS('График ОП'!W74:W90,предметы!$F$20)&gt;0),AND('График ОП'!W74=предметы!$F$20,COUNTIFS('График ОП'!W74:W90,предметы!$F$10)&gt;0),AND('График ОП'!W74=предметы!$F$11,COUNTIFS('График ОП'!W74:W90,предметы!$F$21)&gt;0),AND('График ОП'!W74=предметы!$F$21,COUNTIFS('График ОП'!W74:W90,предметы!$F$11)&gt;0),AND('График ОП'!W74=предметы!$F$12,COUNTIFS('График ОП'!W74:W90,предметы!$F$22)&gt;0),AND('График ОП'!W74=предметы!$F$22,COUNTIFS('График ОП'!W74:W90,предметы!$F$12)&gt;0)),"&lt;17 (ВПР, КР)","*")</f>
        <v>*</v>
      </c>
      <c r="AJ73" s="12" t="str">
        <f>IF(OR(COUNTIFS('График ОП'!X74:X90,'График ОП'!X74)&gt;1,AND('График ОП'!X74=предметы!$F$3,COUNTIFS('График ОП'!X74:X90,предметы!$F$13)&gt;0),AND('График ОП'!X74=предметы!$F$13,COUNTIFS('График ОП'!X74:X90,предметы!$F$3)&gt;0),AND('График ОП'!X74=предметы!$F$4,COUNTIFS('График ОП'!X74:X90,предметы!$F$14)&gt;0),AND('График ОП'!X74=предметы!$F$14,COUNTIFS('График ОП'!X74:X90,предметы!$F$4)&gt;0),AND('График ОП'!X74=предметы!$F$5,COUNTIFS('График ОП'!X74:X90,предметы!$F$15)&gt;0),AND('График ОП'!X74=предметы!$F$15,COUNTIFS('График ОП'!X74:X90,предметы!$F$5)&gt;0),AND('График ОП'!X74=предметы!$F$6,COUNTIFS('График ОП'!X74:X90,предметы!$F$16)&gt;0),AND('График ОП'!X74=предметы!$F$16,COUNTIFS('График ОП'!X74:X90,предметы!$F$6)&gt;0),AND('График ОП'!X74=предметы!$F$7,COUNTIFS('График ОП'!X74:X90,предметы!$F$17)&gt;0),AND('График ОП'!X74=предметы!$F$17,COUNTIFS('График ОП'!X74:X90,предметы!$F$7)&gt;0),AND('График ОП'!X74=предметы!$F$8,COUNTIFS('График ОП'!X74:X90,предметы!$F$18)&gt;0),AND('График ОП'!X74=предметы!$F$18,COUNTIFS('График ОП'!X74:X90,предметы!$F$8)&gt;0),AND('График ОП'!X74=предметы!$F$9,COUNTIFS('График ОП'!X74:X90,предметы!$F$19)&gt;0),AND('График ОП'!X74=предметы!$F$19,COUNTIFS('График ОП'!X74:X90,предметы!$F$9)&gt;0),AND('График ОП'!X74=предметы!$F$10,COUNTIFS('График ОП'!X74:X90,предметы!$F$20)&gt;0),AND('График ОП'!X74=предметы!$F$20,COUNTIFS('График ОП'!X74:X90,предметы!$F$10)&gt;0),AND('График ОП'!X74=предметы!$F$11,COUNTIFS('График ОП'!X74:X90,предметы!$F$21)&gt;0),AND('График ОП'!X74=предметы!$F$21,COUNTIFS('График ОП'!X74:X90,предметы!$F$11)&gt;0),AND('График ОП'!X74=предметы!$F$12,COUNTIFS('График ОП'!X74:X90,предметы!$F$22)&gt;0),AND('График ОП'!X74=предметы!$F$22,COUNTIFS('График ОП'!X74:X90,предметы!$F$12)&gt;0)),"&lt;17 (ВПР, КР)","*")</f>
        <v>*</v>
      </c>
      <c r="AK73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3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3" s="12" t="str">
        <f>IF(OR(COUNTIFS('График ОП'!Y74:Y90,'График ОП'!Y74)&gt;1,AND('График ОП'!Y74=предметы!$G$3,COUNTIFS('График ОП'!Y74:Y90,предметы!$G$15)&gt;0),AND('График ОП'!Y74=предметы!$G$15,COUNTIFS('График ОП'!Y74:Y90,предметы!$G$3)&gt;0),AND('График ОП'!Y74=предметы!$G$4,COUNTIFS('График ОП'!Y74:Y90,предметы!$G$18)&gt;0),AND('График ОП'!Y74=предметы!$G$18,COUNTIFS('График ОП'!Y74:Y90,предметы!$G$4)&gt;0),AND('График ОП'!Y74=предметы!$G$5,COUNTIFS('График ОП'!Y74:Y90,предметы!$G$19)&gt;0),AND('График ОП'!Y74=предметы!$G$19,COUNTIFS('График ОП'!Y74:Y90,предметы!$G$5)&gt;0),AND('График ОП'!Y74=предметы!$G$6,COUNTIFS('График ОП'!Y74:Y90,предметы!$G$20)&gt;0),AND('График ОП'!Y74=предметы!$G$20,COUNTIFS('График ОП'!Y74:Y90,предметы!$G$6)&gt;0),AND('График ОП'!Y74=предметы!$G$7,COUNTIFS('График ОП'!Y74:Y90,предметы!$G$21)&gt;0),AND('График ОП'!Y74=предметы!$G$21,COUNTIFS('График ОП'!Y74:Y90,предметы!$G$7)&gt;0),AND('График ОП'!Y74=предметы!$G$8,COUNTIFS('График ОП'!Y74:Y90,предметы!$G$22)&gt;0),AND('График ОП'!Y74=предметы!$G$22,COUNTIFS('График ОП'!Y74:Y90,предметы!$G$8)&gt;0),AND('График ОП'!Y74=предметы!$G$9,COUNTIFS('График ОП'!Y74:Y90,предметы!$G$23)&gt;0),AND('График ОП'!Y74=предметы!$G$23,COUNTIFS('График ОП'!Y74:Y90,предметы!$G$9)&gt;0),AND('График ОП'!Y74=предметы!$G$10,COUNTIFS('График ОП'!Y74:Y90,предметы!$G$24)&gt;0),AND('График ОП'!Y74=предметы!$G$24,COUNTIFS('График ОП'!Y74:Y90,предметы!$G$10)&gt;0),AND('График ОП'!Y74=предметы!$G$11,COUNTIFS('График ОП'!Y74:Y90,предметы!$G$25)&gt;0),AND('График ОП'!Y74=предметы!$G$25,COUNTIFS('График ОП'!Y74:Y90,предметы!$G$11)&gt;0),AND('График ОП'!Y74=предметы!$G$12,COUNTIFS('График ОП'!Y74:Y90,предметы!$G$26)&gt;0),AND('График ОП'!Y74=предметы!$G$26,COUNTIFS('График ОП'!Y74:Y90,предметы!$G$12)&gt;0),AND('График ОП'!Y74=предметы!$G$13,COUNTIFS('График ОП'!Y74:Y90,предметы!$G$27)&gt;0),AND('График ОП'!Y74=предметы!$G$27,COUNTIFS('График ОП'!Y74:Y90,предметы!$G$13)&gt;0),AND('График ОП'!Y74=предметы!$G$14,COUNTIFS('График ОП'!Y74:Y90,предметы!$G$28)&gt;0),AND('График ОП'!Y74=предметы!$G$28,COUNTIFS('График ОП'!Y74:Y90,предметы!$G$14)&gt;0)),"&lt;17 (ВПР, КР)","*")</f>
        <v>*</v>
      </c>
      <c r="AN73" s="12" t="str">
        <f>IF(OR(COUNTIFS('График ОП'!Z74:Z90,'График ОП'!Z74)&gt;1,AND('График ОП'!Z74=предметы!$G$3,COUNTIFS('График ОП'!Z74:Z90,предметы!$G$15)&gt;0),AND('График ОП'!Z74=предметы!$G$15,COUNTIFS('График ОП'!Z74:Z90,предметы!$G$3)&gt;0),AND('График ОП'!Z74=предметы!$G$4,COUNTIFS('График ОП'!Z74:Z90,предметы!$G$18)&gt;0),AND('График ОП'!Z74=предметы!$G$18,COUNTIFS('График ОП'!Z74:Z90,предметы!$G$4)&gt;0),AND('График ОП'!Z74=предметы!$G$5,COUNTIFS('График ОП'!Z74:Z90,предметы!$G$19)&gt;0),AND('График ОП'!Z74=предметы!$G$19,COUNTIFS('График ОП'!Z74:Z90,предметы!$G$5)&gt;0),AND('График ОП'!Z74=предметы!$G$6,COUNTIFS('График ОП'!Z74:Z90,предметы!$G$20)&gt;0),AND('График ОП'!Z74=предметы!$G$20,COUNTIFS('График ОП'!Z74:Z90,предметы!$G$6)&gt;0),AND('График ОП'!Z74=предметы!$G$7,COUNTIFS('График ОП'!Z74:Z90,предметы!$G$21)&gt;0),AND('График ОП'!Z74=предметы!$G$21,COUNTIFS('График ОП'!Z74:Z90,предметы!$G$7)&gt;0),AND('График ОП'!Z74=предметы!$G$8,COUNTIFS('График ОП'!Z74:Z90,предметы!$G$22)&gt;0),AND('График ОП'!Z74=предметы!$G$22,COUNTIFS('График ОП'!Z74:Z90,предметы!$G$8)&gt;0),AND('График ОП'!Z74=предметы!$G$9,COUNTIFS('График ОП'!Z74:Z90,предметы!$G$23)&gt;0),AND('График ОП'!Z74=предметы!$G$23,COUNTIFS('График ОП'!Z74:Z90,предметы!$G$9)&gt;0),AND('График ОП'!Z74=предметы!$G$10,COUNTIFS('График ОП'!Z74:Z90,предметы!$G$24)&gt;0),AND('График ОП'!Z74=предметы!$G$24,COUNTIFS('График ОП'!Z74:Z90,предметы!$G$10)&gt;0),AND('График ОП'!Z74=предметы!$G$11,COUNTIFS('График ОП'!Z74:Z90,предметы!$G$25)&gt;0),AND('График ОП'!Z74=предметы!$G$25,COUNTIFS('График ОП'!Z74:Z90,предметы!$G$11)&gt;0),AND('График ОП'!Z74=предметы!$G$12,COUNTIFS('График ОП'!Z74:Z90,предметы!$G$26)&gt;0),AND('График ОП'!Z74=предметы!$G$26,COUNTIFS('График ОП'!Z74:Z90,предметы!$G$12)&gt;0),AND('График ОП'!Z74=предметы!$G$13,COUNTIFS('График ОП'!Z74:Z90,предметы!$G$27)&gt;0),AND('График ОП'!Z74=предметы!$G$27,COUNTIFS('График ОП'!Z74:Z90,предметы!$G$13)&gt;0),AND('График ОП'!Z74=предметы!$G$14,COUNTIFS('График ОП'!Z74:Z90,предметы!$G$28)&gt;0),AND('График ОП'!Z74=предметы!$G$28,COUNTIFS('График ОП'!Z74:Z90,предметы!$G$14)&gt;0)),"&lt;17 (ВПР, КР)","*")</f>
        <v>*</v>
      </c>
      <c r="AO73" s="12" t="str">
        <f>IF(OR(COUNTIFS('График ОП'!AA74:AA90,'График ОП'!AA74)&gt;1,AND('График ОП'!AA74=предметы!$G$3,COUNTIFS('График ОП'!AA74:AA90,предметы!$G$15)&gt;0),AND('График ОП'!AA74=предметы!$G$15,COUNTIFS('График ОП'!AA74:AA90,предметы!$G$3)&gt;0),AND('График ОП'!AA74=предметы!$G$4,COUNTIFS('График ОП'!AA74:AA90,предметы!$G$18)&gt;0),AND('График ОП'!AA74=предметы!$G$18,COUNTIFS('График ОП'!AA74:AA90,предметы!$G$4)&gt;0),AND('График ОП'!AA74=предметы!$G$5,COUNTIFS('График ОП'!AA74:AA90,предметы!$G$19)&gt;0),AND('График ОП'!AA74=предметы!$G$19,COUNTIFS('График ОП'!AA74:AA90,предметы!$G$5)&gt;0),AND('График ОП'!AA74=предметы!$G$6,COUNTIFS('График ОП'!AA74:AA90,предметы!$G$20)&gt;0),AND('График ОП'!AA74=предметы!$G$20,COUNTIFS('График ОП'!AA74:AA90,предметы!$G$6)&gt;0),AND('График ОП'!AA74=предметы!$G$7,COUNTIFS('График ОП'!AA74:AA90,предметы!$G$21)&gt;0),AND('График ОП'!AA74=предметы!$G$21,COUNTIFS('График ОП'!AA74:AA90,предметы!$G$7)&gt;0),AND('График ОП'!AA74=предметы!$G$8,COUNTIFS('График ОП'!AA74:AA90,предметы!$G$22)&gt;0),AND('График ОП'!AA74=предметы!$G$22,COUNTIFS('График ОП'!AA74:AA90,предметы!$G$8)&gt;0),AND('График ОП'!AA74=предметы!$G$9,COUNTIFS('График ОП'!AA74:AA90,предметы!$G$23)&gt;0),AND('График ОП'!AA74=предметы!$G$23,COUNTIFS('График ОП'!AA74:AA90,предметы!$G$9)&gt;0),AND('График ОП'!AA74=предметы!$G$10,COUNTIFS('График ОП'!AA74:AA90,предметы!$G$24)&gt;0),AND('График ОП'!AA74=предметы!$G$24,COUNTIFS('График ОП'!AA74:AA90,предметы!$G$10)&gt;0),AND('График ОП'!AA74=предметы!$G$11,COUNTIFS('График ОП'!AA74:AA90,предметы!$G$25)&gt;0),AND('График ОП'!AA74=предметы!$G$25,COUNTIFS('График ОП'!AA74:AA90,предметы!$G$11)&gt;0),AND('График ОП'!AA74=предметы!$G$12,COUNTIFS('График ОП'!AA74:AA90,предметы!$G$26)&gt;0),AND('График ОП'!AA74=предметы!$G$26,COUNTIFS('График ОП'!AA74:AA90,предметы!$G$12)&gt;0),AND('График ОП'!AA74=предметы!$G$13,COUNTIFS('График ОП'!AA74:AA90,предметы!$G$27)&gt;0),AND('График ОП'!AA74=предметы!$G$27,COUNTIFS('График ОП'!AA74:AA90,предметы!$G$13)&gt;0),AND('График ОП'!AA74=предметы!$G$14,COUNTIFS('График ОП'!AA74:AA90,предметы!$G$28)&gt;0),AND('График ОП'!AA74=предметы!$G$28,COUNTIFS('График ОП'!AA74:AA90,предметы!$G$14)&gt;0)),"&lt;17 (ВПР, КР)","*")</f>
        <v>*</v>
      </c>
      <c r="AP73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3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3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3" s="12" t="str">
        <f>IF(OR(COUNTIFS('График ОП'!AB74:AB90,'График ОП'!AB74)&gt;1,AND('График ОП'!AB74=предметы!$H$3,COUNTIFS('График ОП'!AB74:AB90,предметы!$H$16)&gt;0),AND('График ОП'!AB74=предметы!$H$16,COUNTIFS('График ОП'!AB74:AB90,предметы!$H$3)&gt;0),AND('График ОП'!AB74=предметы!$H$4,COUNTIFS('График ОП'!AB74:AB90,предметы!$H$19)&gt;0),AND('График ОП'!AB74=предметы!$H$19,COUNTIFS('График ОП'!AB74:AB90,предметы!$H$4)&gt;0),AND('График ОП'!AB74=предметы!$H$5,COUNTIFS('График ОП'!AB74:AB90,предметы!$H$20)&gt;0),AND('График ОП'!AB74=предметы!$H$20,COUNTIFS('График ОП'!AB74:AB90,предметы!$H$5)&gt;0),AND('График ОП'!AB74=предметы!$H$6,COUNTIFS('График ОП'!AB74:AB90,предметы!$H$21)&gt;0),AND('График ОП'!AB74=предметы!$H$21,COUNTIFS('График ОП'!AB74:AB90,предметы!$H$6)&gt;0),AND('График ОП'!AB74=предметы!$H$7,COUNTIFS('График ОП'!AB74:AB90,предметы!$H$22)&gt;0),AND('График ОП'!AB74=предметы!$H$22,COUNTIFS('График ОП'!AB74:AB90,предметы!$H$7)&gt;0),AND('График ОП'!AB74=предметы!$H$8,COUNTIFS('График ОП'!AB74:AB90,предметы!$H$23)&gt;0),AND('График ОП'!AB74=предметы!$H$23,COUNTIFS('График ОП'!AB74:AB90,предметы!$H$8)&gt;0),AND('График ОП'!AB74=предметы!$H$9,COUNTIFS('График ОП'!AB74:AB90,предметы!$H$24)&gt;0),AND('График ОП'!AB74=предметы!$H$24,COUNTIFS('График ОП'!AB74:AB90,предметы!$H$9)&gt;0),AND('График ОП'!AB74=предметы!$H$10,COUNTIFS('График ОП'!AB74:AB90,предметы!$H$25)&gt;0),AND('График ОП'!AB74=предметы!$H$25,COUNTIFS('График ОП'!AB74:AB90,предметы!$H$10)&gt;0),AND('График ОП'!AB74=предметы!$H$11,COUNTIFS('График ОП'!AB74:AB90,предметы!$H$26)&gt;0),AND('График ОП'!AB74=предметы!$H$26,COUNTIFS('График ОП'!AB74:AB90,предметы!$H$11)&gt;0),AND('График ОП'!AB74=предметы!$H$12,COUNTIFS('График ОП'!AB74:AB90,предметы!$H$27)&gt;0),AND('График ОП'!AB74=предметы!$H$27,COUNTIFS('График ОП'!AB74:AB90,предметы!$H$12)&gt;0),AND('График ОП'!AB74=предметы!$H$13,COUNTIFS('График ОП'!AB74:AB90,предметы!$H$28)&gt;0),AND('График ОП'!AB74=предметы!$H$28,COUNTIFS('График ОП'!AB74:AB90,предметы!$H$13)&gt;0),AND('График ОП'!AB74=предметы!$H$14,COUNTIFS('График ОП'!AB74:AB90,предметы!$H$29)&gt;0),AND('График ОП'!AB74=предметы!$H$29,COUNTIFS('График ОП'!AB74:AB90,предметы!$H$14)&gt;0),AND('График ОП'!AB74=предметы!$H$15,COUNTIFS('График ОП'!AB74:AB90,предметы!$H$30)&gt;0),AND('График ОП'!AB74=предметы!$H$30,COUNTIFS('График ОП'!AB74:AB90,предметы!$H$15)&gt;0)),"&lt;17 (ВПР, КР)","*")</f>
        <v>*</v>
      </c>
      <c r="AT73" s="12" t="str">
        <f>IF(OR(COUNTIFS('График ОП'!AC74:AC90,'График ОП'!AC74)&gt;1,AND('График ОП'!AC74=предметы!$H$3,COUNTIFS('График ОП'!AC74:AC90,предметы!$H$16)&gt;0),AND('График ОП'!AC74=предметы!$H$16,COUNTIFS('График ОП'!AC74:AC90,предметы!$H$3)&gt;0),AND('График ОП'!AC74=предметы!$H$4,COUNTIFS('График ОП'!AC74:AC90,предметы!$H$19)&gt;0),AND('График ОП'!AC74=предметы!$H$19,COUNTIFS('График ОП'!AC74:AC90,предметы!$H$4)&gt;0),AND('График ОП'!AC74=предметы!$H$5,COUNTIFS('График ОП'!AC74:AC90,предметы!$H$20)&gt;0),AND('График ОП'!AC74=предметы!$H$20,COUNTIFS('График ОП'!AC74:AC90,предметы!$H$5)&gt;0),AND('График ОП'!AC74=предметы!$H$6,COUNTIFS('График ОП'!AC74:AC90,предметы!$H$21)&gt;0),AND('График ОП'!AC74=предметы!$H$21,COUNTIFS('График ОП'!AC74:AC90,предметы!$H$6)&gt;0),AND('График ОП'!AC74=предметы!$H$7,COUNTIFS('График ОП'!AC74:AC90,предметы!$H$22)&gt;0),AND('График ОП'!AC74=предметы!$H$22,COUNTIFS('График ОП'!AC74:AC90,предметы!$H$7)&gt;0),AND('График ОП'!AC74=предметы!$H$8,COUNTIFS('График ОП'!AC74:AC90,предметы!$H$23)&gt;0),AND('График ОП'!AC74=предметы!$H$23,COUNTIFS('График ОП'!AC74:AC90,предметы!$H$8)&gt;0),AND('График ОП'!AC74=предметы!$H$9,COUNTIFS('График ОП'!AC74:AC90,предметы!$H$24)&gt;0),AND('График ОП'!AC74=предметы!$H$24,COUNTIFS('График ОП'!AC74:AC90,предметы!$H$9)&gt;0),AND('График ОП'!AC74=предметы!$H$10,COUNTIFS('График ОП'!AC74:AC90,предметы!$H$25)&gt;0),AND('График ОП'!AC74=предметы!$H$25,COUNTIFS('График ОП'!AC74:AC90,предметы!$H$10)&gt;0),AND('График ОП'!AC74=предметы!$H$11,COUNTIFS('График ОП'!AC74:AC90,предметы!$H$26)&gt;0),AND('График ОП'!AC74=предметы!$H$26,COUNTIFS('График ОП'!AC74:AC90,предметы!$H$11)&gt;0),AND('График ОП'!AC74=предметы!$H$12,COUNTIFS('График ОП'!AC74:AC90,предметы!$H$27)&gt;0),AND('График ОП'!AC74=предметы!$H$27,COUNTIFS('График ОП'!AC74:AC90,предметы!$H$12)&gt;0),AND('График ОП'!AC74=предметы!$H$13,COUNTIFS('График ОП'!AC74:AC90,предметы!$H$28)&gt;0),AND('График ОП'!AC74=предметы!$H$28,COUNTIFS('График ОП'!AC74:AC90,предметы!$H$13)&gt;0),AND('График ОП'!AC74=предметы!$H$14,COUNTIFS('График ОП'!AC74:AC90,предметы!$H$29)&gt;0),AND('График ОП'!AC74=предметы!$H$29,COUNTIFS('График ОП'!AC74:AC90,предметы!$H$14)&gt;0),AND('График ОП'!AC74=предметы!$H$15,COUNTIFS('График ОП'!AC74:AC90,предметы!$H$30)&gt;0),AND('График ОП'!AC74=предметы!$H$30,COUNTIFS('График ОП'!AC74:AC90,предметы!$H$15)&gt;0)),"&lt;17 (ВПР, КР)","*")</f>
        <v>*</v>
      </c>
      <c r="AU73" s="12" t="str">
        <f>IF(OR(COUNTIFS('График ОП'!AD74:AD90,'График ОП'!AD74)&gt;1,AND('График ОП'!AD74=предметы!$H$3,COUNTIFS('График ОП'!AD74:AD90,предметы!$H$16)&gt;0),AND('График ОП'!AD74=предметы!$H$16,COUNTIFS('График ОП'!AD74:AD90,предметы!$H$3)&gt;0),AND('График ОП'!AD74=предметы!$H$4,COUNTIFS('График ОП'!AD74:AD90,предметы!$H$19)&gt;0),AND('График ОП'!AD74=предметы!$H$19,COUNTIFS('График ОП'!AD74:AD90,предметы!$H$4)&gt;0),AND('График ОП'!AD74=предметы!$H$5,COUNTIFS('График ОП'!AD74:AD90,предметы!$H$20)&gt;0),AND('График ОП'!AD74=предметы!$H$20,COUNTIFS('График ОП'!AD74:AD90,предметы!$H$5)&gt;0),AND('График ОП'!AD74=предметы!$H$6,COUNTIFS('График ОП'!AD74:AD90,предметы!$H$21)&gt;0),AND('График ОП'!AD74=предметы!$H$21,COUNTIFS('График ОП'!AD74:AD90,предметы!$H$6)&gt;0),AND('График ОП'!AD74=предметы!$H$7,COUNTIFS('График ОП'!AD74:AD90,предметы!$H$22)&gt;0),AND('График ОП'!AD74=предметы!$H$22,COUNTIFS('График ОП'!AD74:AD90,предметы!$H$7)&gt;0),AND('График ОП'!AD74=предметы!$H$8,COUNTIFS('График ОП'!AD74:AD90,предметы!$H$23)&gt;0),AND('График ОП'!AD74=предметы!$H$23,COUNTIFS('График ОП'!AD74:AD90,предметы!$H$8)&gt;0),AND('График ОП'!AD74=предметы!$H$9,COUNTIFS('График ОП'!AD74:AD90,предметы!$H$24)&gt;0),AND('График ОП'!AD74=предметы!$H$24,COUNTIFS('График ОП'!AD74:AD90,предметы!$H$9)&gt;0),AND('График ОП'!AD74=предметы!$H$10,COUNTIFS('График ОП'!AD74:AD90,предметы!$H$25)&gt;0),AND('График ОП'!AD74=предметы!$H$25,COUNTIFS('График ОП'!AD74:AD90,предметы!$H$10)&gt;0),AND('График ОП'!AD74=предметы!$H$11,COUNTIFS('График ОП'!AD74:AD90,предметы!$H$26)&gt;0),AND('График ОП'!AD74=предметы!$H$26,COUNTIFS('График ОП'!AD74:AD90,предметы!$H$11)&gt;0),AND('График ОП'!AD74=предметы!$H$12,COUNTIFS('График ОП'!AD74:AD90,предметы!$H$27)&gt;0),AND('График ОП'!AD74=предметы!$H$27,COUNTIFS('График ОП'!AD74:AD90,предметы!$H$12)&gt;0),AND('График ОП'!AD74=предметы!$H$13,COUNTIFS('График ОП'!AD74:AD90,предметы!$H$28)&gt;0),AND('График ОП'!AD74=предметы!$H$28,COUNTIFS('График ОП'!AD74:AD90,предметы!$H$13)&gt;0),AND('График ОП'!AD74=предметы!$H$14,COUNTIFS('График ОП'!AD74:AD90,предметы!$H$29)&gt;0),AND('График ОП'!AD74=предметы!$H$29,COUNTIFS('График ОП'!AD74:AD90,предметы!$H$14)&gt;0),AND('График ОП'!AD74=предметы!$H$15,COUNTIFS('График ОП'!AD74:AD90,предметы!$H$30)&gt;0),AND('График ОП'!AD74=предметы!$H$30,COUNTIFS('График ОП'!AD74:AD90,предметы!$H$15)&gt;0)),"&lt;17 (ВПР, КР)","*")</f>
        <v>*</v>
      </c>
      <c r="AV73" s="12" t="str">
        <f>IF(OR(COUNTIFS('График ОП'!AE74:AE90,'График ОП'!AE74)&gt;1,AND('График ОП'!AE74=предметы!$H$3,COUNTIFS('График ОП'!AE74:AE90,предметы!$H$16)&gt;0),AND('График ОП'!AE74=предметы!$H$16,COUNTIFS('График ОП'!AE74:AE90,предметы!$H$3)&gt;0),AND('График ОП'!AE74=предметы!$H$4,COUNTIFS('График ОП'!AE74:AE90,предметы!$H$19)&gt;0),AND('График ОП'!AE74=предметы!$H$19,COUNTIFS('График ОП'!AE74:AE90,предметы!$H$4)&gt;0),AND('График ОП'!AE74=предметы!$H$5,COUNTIFS('График ОП'!AE74:AE90,предметы!$H$20)&gt;0),AND('График ОП'!AE74=предметы!$H$20,COUNTIFS('График ОП'!AE74:AE90,предметы!$H$5)&gt;0),AND('График ОП'!AE74=предметы!$H$6,COUNTIFS('График ОП'!AE74:AE90,предметы!$H$21)&gt;0),AND('График ОП'!AE74=предметы!$H$21,COUNTIFS('График ОП'!AE74:AE90,предметы!$H$6)&gt;0),AND('График ОП'!AE74=предметы!$H$7,COUNTIFS('График ОП'!AE74:AE90,предметы!$H$22)&gt;0),AND('График ОП'!AE74=предметы!$H$22,COUNTIFS('График ОП'!AE74:AE90,предметы!$H$7)&gt;0),AND('График ОП'!AE74=предметы!$H$8,COUNTIFS('График ОП'!AE74:AE90,предметы!$H$23)&gt;0),AND('График ОП'!AE74=предметы!$H$23,COUNTIFS('График ОП'!AE74:AE90,предметы!$H$8)&gt;0),AND('График ОП'!AE74=предметы!$H$9,COUNTIFS('График ОП'!AE74:AE90,предметы!$H$24)&gt;0),AND('График ОП'!AE74=предметы!$H$24,COUNTIFS('График ОП'!AE74:AE90,предметы!$H$9)&gt;0),AND('График ОП'!AE74=предметы!$H$10,COUNTIFS('График ОП'!AE74:AE90,предметы!$H$25)&gt;0),AND('График ОП'!AE74=предметы!$H$25,COUNTIFS('График ОП'!AE74:AE90,предметы!$H$10)&gt;0),AND('График ОП'!AE74=предметы!$H$11,COUNTIFS('График ОП'!AE74:AE90,предметы!$H$26)&gt;0),AND('График ОП'!AE74=предметы!$H$26,COUNTIFS('График ОП'!AE74:AE90,предметы!$H$11)&gt;0),AND('График ОП'!AE74=предметы!$H$12,COUNTIFS('График ОП'!AE74:AE90,предметы!$H$27)&gt;0),AND('График ОП'!AE74=предметы!$H$27,COUNTIFS('График ОП'!AE74:AE90,предметы!$H$12)&gt;0),AND('График ОП'!AE74=предметы!$H$13,COUNTIFS('График ОП'!AE74:AE90,предметы!$H$28)&gt;0),AND('График ОП'!AE74=предметы!$H$28,COUNTIFS('График ОП'!AE74:AE90,предметы!$H$13)&gt;0),AND('График ОП'!AE74=предметы!$H$14,COUNTIFS('График ОП'!AE74:AE90,предметы!$H$29)&gt;0),AND('График ОП'!AE74=предметы!$H$29,COUNTIFS('График ОП'!AE74:AE90,предметы!$H$14)&gt;0),AND('График ОП'!AE74=предметы!$H$15,COUNTIFS('График ОП'!AE74:AE90,предметы!$H$30)&gt;0),AND('График ОП'!AE74=предметы!$H$30,COUNTIFS('График ОП'!AE74:AE90,предметы!$H$15)&gt;0)),"&lt;17 (ВПР, КР)","*")</f>
        <v>*</v>
      </c>
      <c r="AW73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3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3" s="12" t="str">
        <f>IF(COUNTIFS('График ОП'!AF74:AF90,'График ОП'!AF74)&gt;1,"&lt;17 (ВПР, КР)","*")</f>
        <v>*</v>
      </c>
      <c r="AZ73" s="12" t="str">
        <f>IF(COUNTIFS('График ОП'!AG74:AG90,'График ОП'!AG74)&gt;1,"&lt;17 (ВПР, КР)","*")</f>
        <v>*</v>
      </c>
      <c r="BA73" s="12" t="str">
        <f>IF(COUNTIFS('График ОП'!AH74:AH90,'График ОП'!AH74)&gt;1,"&lt;17 (ВПР, КР)","*")</f>
        <v>*</v>
      </c>
      <c r="BB73" s="12" t="e">
        <f>IF(COUNTIFS('График ОП'!#REF!,'График ОП'!#REF!)&gt;1,"&lt;17 (ВПР, КР)","*")</f>
        <v>#REF!</v>
      </c>
      <c r="BC73" s="12" t="e">
        <f>IF(COUNTIFS('График ОП'!#REF!,'График ОП'!#REF!)&gt;1,"&lt;17 (ВПР, КР)","*")</f>
        <v>#REF!</v>
      </c>
      <c r="BD73" s="12" t="e">
        <f>IF(COUNTIFS('График ОП'!#REF!,'График ОП'!#REF!)&gt;1,"&lt;17 (ВПР, КР)","*")</f>
        <v>#REF!</v>
      </c>
      <c r="BE73" s="12" t="str">
        <f>IF(OR(COUNTIFS('График ОП'!AI74:AI90,'График ОП'!AI74)&gt;1,AND('График ОП'!AI74=предметы!$J$3,COUNTIFS('График ОП'!AI74:AI90,предметы!$J$16)&gt;0),AND('График ОП'!AI74=предметы!$J$16,COUNTIFS('График ОП'!AI74:AI90,предметы!$J$3)&gt;0),AND('График ОП'!AI74=предметы!$J$4,COUNTIFS('График ОП'!AI74:AI90,предметы!$J$19)&gt;0),AND('График ОП'!AI74=предметы!$J$19,COUNTIFS('График ОП'!AI74:AI90,предметы!$J$4)&gt;0),AND('График ОП'!AI74=предметы!$J$5,COUNTIFS('График ОП'!AI74:AI90,предметы!$J$20)&gt;0),AND('График ОП'!AI74=предметы!$J$20,COUNTIFS('График ОП'!AI74:AI90,предметы!$J$5)&gt;0),AND('График ОП'!AI74=предметы!$J$6,COUNTIFS('График ОП'!AI74:AI90,предметы!$J$21)&gt;0),AND('График ОП'!AI74=предметы!$J$21,COUNTIFS('График ОП'!AI74:AI90,предметы!$J$6)&gt;0),AND('График ОП'!AI74=предметы!$J$7,COUNTIFS('График ОП'!AI74:AI90,предметы!$J$22)&gt;0),AND('График ОП'!AI74=предметы!$J$22,COUNTIFS('График ОП'!AI74:AI90,предметы!$J$7)&gt;0),AND('График ОП'!AI74=предметы!$J$8,COUNTIFS('График ОП'!AI74:AI90,предметы!$J$23)&gt;0),AND('График ОП'!AI74=предметы!$J$23,COUNTIFS('График ОП'!AI74:AI90,предметы!$J$8)&gt;0),AND('График ОП'!AI74=предметы!$J$9,COUNTIFS('График ОП'!AI74:AI90,предметы!$J$24)&gt;0),AND('График ОП'!AI74=предметы!$J$24,COUNTIFS('График ОП'!AI74:AI90,предметы!$J$9)&gt;0),AND('График ОП'!AI74=предметы!$J$10,COUNTIFS('График ОП'!AI74:AI90,предметы!$J$25)&gt;0),AND('График ОП'!AI74=предметы!$J$25,COUNTIFS('График ОП'!AI74:AI90,предметы!$J$10)&gt;0),AND('График ОП'!AI74=предметы!$J$11,COUNTIFS('График ОП'!AI74:AI90,предметы!$J$26)&gt;0),AND('График ОП'!AI74=предметы!$J$26,COUNTIFS('График ОП'!AI74:AI90,предметы!$J$11)&gt;0),AND('График ОП'!AI74=предметы!$J$12,COUNTIFS('График ОП'!AI74:AI90,предметы!$J$27)&gt;0),AND('График ОП'!AI74=предметы!$J$27,COUNTIFS('График ОП'!AI74:AI90,предметы!$J$12)&gt;0),AND('График ОП'!AI74=предметы!$J$13,COUNTIFS('График ОП'!AI74:AI90,предметы!$J$28)&gt;0),AND('График ОП'!AI74=предметы!$J$28,COUNTIFS('График ОП'!AI74:AI90,предметы!$J$13)&gt;0),AND('График ОП'!AI74=предметы!$J$14,COUNTIFS('График ОП'!AI74:AI90,предметы!$J$29)&gt;0),AND('График ОП'!AI74=предметы!$J$29,COUNTIFS('График ОП'!AI74:AI90,предметы!$J$14)&gt;0),AND('График ОП'!AI74=предметы!$J$15,COUNTIFS('График ОП'!AI74:AI90,предметы!$J$30)&gt;0),AND('График ОП'!AI74=предметы!$J$30,COUNTIFS('График ОП'!AI74:AI90,предметы!$J$15)&gt;0)),"&lt;17 (ВПР, КР)","*")</f>
        <v>*</v>
      </c>
      <c r="BF73" s="12" t="str">
        <f>IF(OR(COUNTIFS('График ОП'!AJ74:AJ90,'График ОП'!AJ74)&gt;1,AND('График ОП'!AJ74=предметы!$J$3,COUNTIFS('График ОП'!AJ74:AJ90,предметы!$J$16)&gt;0),AND('График ОП'!AJ74=предметы!$J$16,COUNTIFS('График ОП'!AJ74:AJ90,предметы!$J$3)&gt;0),AND('График ОП'!AJ74=предметы!$J$4,COUNTIFS('График ОП'!AJ74:AJ90,предметы!$J$19)&gt;0),AND('График ОП'!AJ74=предметы!$J$19,COUNTIFS('График ОП'!AJ74:AJ90,предметы!$J$4)&gt;0),AND('График ОП'!AJ74=предметы!$J$5,COUNTIFS('График ОП'!AJ74:AJ90,предметы!$J$20)&gt;0),AND('График ОП'!AJ74=предметы!$J$20,COUNTIFS('График ОП'!AJ74:AJ90,предметы!$J$5)&gt;0),AND('График ОП'!AJ74=предметы!$J$6,COUNTIFS('График ОП'!AJ74:AJ90,предметы!$J$21)&gt;0),AND('График ОП'!AJ74=предметы!$J$21,COUNTIFS('График ОП'!AJ74:AJ90,предметы!$J$6)&gt;0),AND('График ОП'!AJ74=предметы!$J$7,COUNTIFS('График ОП'!AJ74:AJ90,предметы!$J$22)&gt;0),AND('График ОП'!AJ74=предметы!$J$22,COUNTIFS('График ОП'!AJ74:AJ90,предметы!$J$7)&gt;0),AND('График ОП'!AJ74=предметы!$J$8,COUNTIFS('График ОП'!AJ74:AJ90,предметы!$J$23)&gt;0),AND('График ОП'!AJ74=предметы!$J$23,COUNTIFS('График ОП'!AJ74:AJ90,предметы!$J$8)&gt;0),AND('График ОП'!AJ74=предметы!$J$9,COUNTIFS('График ОП'!AJ74:AJ90,предметы!$J$24)&gt;0),AND('График ОП'!AJ74=предметы!$J$24,COUNTIFS('График ОП'!AJ74:AJ90,предметы!$J$9)&gt;0),AND('График ОП'!AJ74=предметы!$J$10,COUNTIFS('График ОП'!AJ74:AJ90,предметы!$J$25)&gt;0),AND('График ОП'!AJ74=предметы!$J$25,COUNTIFS('График ОП'!AJ74:AJ90,предметы!$J$10)&gt;0),AND('График ОП'!AJ74=предметы!$J$11,COUNTIFS('График ОП'!AJ74:AJ90,предметы!$J$26)&gt;0),AND('График ОП'!AJ74=предметы!$J$26,COUNTIFS('График ОП'!AJ74:AJ90,предметы!$J$11)&gt;0),AND('График ОП'!AJ74=предметы!$J$12,COUNTIFS('График ОП'!AJ74:AJ90,предметы!$J$27)&gt;0),AND('График ОП'!AJ74=предметы!$J$27,COUNTIFS('График ОП'!AJ74:AJ90,предметы!$J$12)&gt;0),AND('График ОП'!AJ74=предметы!$J$13,COUNTIFS('График ОП'!AJ74:AJ90,предметы!$J$28)&gt;0),AND('График ОП'!AJ74=предметы!$J$28,COUNTIFS('График ОП'!AJ74:AJ90,предметы!$J$13)&gt;0),AND('График ОП'!AJ74=предметы!$J$14,COUNTIFS('График ОП'!AJ74:AJ90,предметы!$J$29)&gt;0),AND('График ОП'!AJ74=предметы!$J$29,COUNTIFS('График ОП'!AJ74:AJ90,предметы!$J$14)&gt;0),AND('График ОП'!AJ74=предметы!$J$15,COUNTIFS('График ОП'!AJ74:AJ90,предметы!$J$30)&gt;0),AND('График ОП'!AJ74=предметы!$J$30,COUNTIFS('График ОП'!AJ74:AJ90,предметы!$J$15)&gt;0)),"&lt;17 (ВПР, КР)","*")</f>
        <v>*</v>
      </c>
      <c r="BG73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3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3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3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3" s="12" t="str">
        <f>IF(COUNTIFS('График ОП'!AK74:AK90,'График ОП'!AK74)&gt;1,"&lt;17 (ВПР, КР)","*")</f>
        <v>*</v>
      </c>
      <c r="BL73" s="12" t="str">
        <f>IF(COUNTIFS('График ОП'!AL74:AL90,'График ОП'!AL74)&gt;1,"&lt;17 (ВПР, КР)","*")</f>
        <v>*</v>
      </c>
      <c r="BM73" s="12" t="e">
        <f>IF(COUNTIFS('График ОП'!#REF!,'График ОП'!#REF!)&gt;1,"&lt;17 (ВПР, КР)","*")</f>
        <v>#REF!</v>
      </c>
      <c r="BN73" s="12" t="e">
        <f>IF(COUNTIFS('График ОП'!#REF!,'График ОП'!#REF!)&gt;1,"&lt;17 (ВПР, КР)","*")</f>
        <v>#REF!</v>
      </c>
      <c r="BO73" s="12" t="e">
        <f>IF(COUNTIFS('График ОП'!#REF!,'График ОП'!#REF!)&gt;1,"&lt;17 (ВПР, КР)","*")</f>
        <v>#REF!</v>
      </c>
      <c r="BP73" s="12" t="e">
        <f>IF(COUNTIFS('График ОП'!#REF!,'График ОП'!#REF!)&gt;1,"&lt;17 (ВПР, КР)","*")</f>
        <v>#REF!</v>
      </c>
    </row>
    <row r="74" spans="1:68" x14ac:dyDescent="0.2">
      <c r="A74" s="13">
        <v>46334</v>
      </c>
      <c r="B74" s="16" t="s">
        <v>64</v>
      </c>
      <c r="C74" s="16" t="str">
        <f>IF(COUNTIFS('График ОП'!C75:C91,'График ОП'!C75)&gt;1,"&lt;17 (ВПР, КР)","*")</f>
        <v>*</v>
      </c>
      <c r="D74" s="16" t="str">
        <f>IF(COUNTIFS('График ОП'!D75:D91,'График ОП'!D75)&gt;1,"&lt;17 (ВПР, КР)","*")</f>
        <v>*</v>
      </c>
      <c r="E74" s="16" t="str">
        <f>IF(COUNTIFS('График ОП'!E75:E91,'График ОП'!E75)&gt;1,"&lt;17 (ВПР, КР)","*")</f>
        <v>*</v>
      </c>
      <c r="F74" s="16" t="e">
        <f>IF(COUNTIFS('График ОП'!#REF!,'График ОП'!#REF!)&gt;1,"&lt;17 (ВПР, КР)","*")</f>
        <v>#REF!</v>
      </c>
      <c r="G74" s="16" t="e">
        <f>IF(COUNTIFS('График ОП'!#REF!,'График ОП'!#REF!)&gt;1,"&lt;17 (ВПР, КР)","*")</f>
        <v>#REF!</v>
      </c>
      <c r="H74" s="16" t="e">
        <f>IF(COUNTIFS('График ОП'!#REF!,'График ОП'!#REF!)&gt;1,"&lt;17 (ВПР, КР)","*")</f>
        <v>#REF!</v>
      </c>
      <c r="I74" s="12" t="str">
        <f>IF(COUNTIFS('График ОП'!F75:F91,'График ОП'!F75)&gt;1,"&lt;17 (ВПР, КР)","*")</f>
        <v>*</v>
      </c>
      <c r="J74" s="12" t="str">
        <f>IF(COUNTIFS('График ОП'!G75:G91,'График ОП'!G75)&gt;1,"&lt;17 (ВПР, КР)","*")</f>
        <v>*</v>
      </c>
      <c r="K74" s="12" t="str">
        <f>IF(COUNTIFS('График ОП'!H75:H91,'График ОП'!H75)&gt;1,"&lt;17 (ВПР, КР)","*")</f>
        <v>*</v>
      </c>
      <c r="L74" s="12" t="e">
        <f>IF(COUNTIFS('График ОП'!#REF!,'График ОП'!#REF!)&gt;1,"&lt;17 (ВПР, КР)","*")</f>
        <v>#REF!</v>
      </c>
      <c r="M74" s="12" t="e">
        <f>IF(COUNTIFS('График ОП'!#REF!,'График ОП'!#REF!)&gt;1,"&lt;17 (ВПР, КР)","*")</f>
        <v>#REF!</v>
      </c>
      <c r="N74" s="12" t="e">
        <f>IF(COUNTIFS('График ОП'!#REF!,'График ОП'!#REF!)&gt;1,"&lt;17 (ВПР, КР)","*")</f>
        <v>#REF!</v>
      </c>
      <c r="O74" s="12" t="str">
        <f>IF(COUNTIFS('График ОП'!I75:I91,'График ОП'!I75)&gt;1,"&lt;17 (ВПР, КР)","*")</f>
        <v>*</v>
      </c>
      <c r="P74" s="12" t="str">
        <f>IF(COUNTIFS('График ОП'!J75:J91,'График ОП'!J75)&gt;1,"&lt;17 (ВПР, КР)","*")</f>
        <v>*</v>
      </c>
      <c r="Q74" s="12" t="str">
        <f>IF(COUNTIFS('График ОП'!K75:K91,'График ОП'!K75)&gt;1,"&lt;17 (ВПР, КР)","*")</f>
        <v>*</v>
      </c>
      <c r="R74" s="12" t="str">
        <f>IF(COUNTIFS('График ОП'!L75:L91,'График ОП'!L75)&gt;1,"&lt;17 (ВПР, КР)","*")</f>
        <v>*</v>
      </c>
      <c r="S74" s="12" t="e">
        <f>IF(COUNTIFS('График ОП'!#REF!,'График ОП'!#REF!)&gt;1,"&lt;17 (ВПР, КР)","*")</f>
        <v>#REF!</v>
      </c>
      <c r="T74" s="12" t="e">
        <f>IF(COUNTIFS('График ОП'!#REF!,'График ОП'!#REF!)&gt;1,"&lt;17 (ВПР, КР)","*")</f>
        <v>#REF!</v>
      </c>
      <c r="U74" s="12" t="str">
        <f>IF(OR(COUNTIFS('График ОП'!M75:M91,'График ОП'!M75)&gt;1,AND('График ОП'!M75=предметы!$D$3,COUNTIFS('График ОП'!M75:M91,предметы!$D$12)&gt;0),AND('График ОП'!M75=предметы!$D$12,COUNTIFS('График ОП'!M75:M91,предметы!$D$3)&gt;0),AND('График ОП'!M75=предметы!$D$4,COUNTIFS('График ОП'!M75:M91,предметы!$D$13)&gt;0),AND('График ОП'!M75=предметы!$D$13,COUNTIFS('График ОП'!M75:M91,предметы!$D$4)&gt;0),AND('График ОП'!M75=предметы!$D$14,COUNTIFS('График ОП'!M75:M91,предметы!$D$5)&gt;0),AND('График ОП'!M75=предметы!$D$5,COUNTIFS('График ОП'!M75:M91,предметы!$D$14)&gt;0),AND('График ОП'!M75=предметы!$D$15,COUNTIFS('График ОП'!M75:M91,предметы!$D$6)&gt;0),AND('График ОП'!M75=предметы!$D$6,COUNTIFS('График ОП'!M75:M91,предметы!$D$15)&gt;0),AND('График ОП'!M75=предметы!$D$16,COUNTIFS('График ОП'!M75:M91,предметы!$D$7)&gt;0),AND('График ОП'!M75=предметы!$D$7,COUNTIFS('График ОП'!M75:M91,предметы!$D$16)&gt;0),AND('График ОП'!M75=предметы!$D$8,COUNTIFS('График ОП'!M75:M91,предметы!$D$10)&gt;0),AND('График ОП'!M75=предметы!$D$10,COUNTIFS('График ОП'!M75:M91,предметы!$D$8)&gt;0),AND('График ОП'!M75=предметы!$D$9,COUNTIFS('График ОП'!M75:M91,предметы!$D$11)&gt;0),AND('График ОП'!M75=предметы!$D$11,COUNTIFS('График ОП'!M75:M91,предметы!$D$9)&gt;0)),"&lt;17 (ВПР, КР)","*")</f>
        <v>*</v>
      </c>
      <c r="V74" s="12" t="str">
        <f>IF(OR(COUNTIFS('График ОП'!N75:N91,'График ОП'!N75)&gt;1,AND('График ОП'!N75=предметы!$D$3,COUNTIFS('График ОП'!N75:N91,предметы!$D$12)&gt;0),AND('График ОП'!N75=предметы!$D$12,COUNTIFS('График ОП'!N75:N91,предметы!$D$3)&gt;0),AND('График ОП'!N75=предметы!$D$4,COUNTIFS('График ОП'!N75:N91,предметы!$D$13)&gt;0),AND('График ОП'!N75=предметы!$D$13,COUNTIFS('График ОП'!N75:N91,предметы!$D$4)&gt;0),AND('График ОП'!N75=предметы!$D$14,COUNTIFS('График ОП'!N75:N91,предметы!$D$5)&gt;0),AND('График ОП'!N75=предметы!$D$5,COUNTIFS('График ОП'!N75:N91,предметы!$D$14)&gt;0),AND('График ОП'!N75=предметы!$D$15,COUNTIFS('График ОП'!N75:N91,предметы!$D$6)&gt;0),AND('График ОП'!N75=предметы!$D$6,COUNTIFS('График ОП'!N75:N91,предметы!$D$15)&gt;0),AND('График ОП'!N75=предметы!$D$16,COUNTIFS('График ОП'!N75:N91,предметы!$D$7)&gt;0),AND('График ОП'!N75=предметы!$D$7,COUNTIFS('График ОП'!N75:N91,предметы!$D$16)&gt;0),AND('График ОП'!N75=предметы!$D$8,COUNTIFS('График ОП'!N75:N91,предметы!$D$10)&gt;0),AND('График ОП'!N75=предметы!$D$10,COUNTIFS('График ОП'!N75:N91,предметы!$D$8)&gt;0),AND('График ОП'!N75=предметы!$D$9,COUNTIFS('График ОП'!N75:N91,предметы!$D$11)&gt;0),AND('График ОП'!N75=предметы!$D$11,COUNTIFS('График ОП'!N75:N91,предметы!$D$9)&gt;0)),"&lt;17 (ВПР, КР)","*")</f>
        <v>*</v>
      </c>
      <c r="W74" s="12" t="str">
        <f>IF(OR(COUNTIFS('График ОП'!O75:O91,'График ОП'!O75)&gt;1,AND('График ОП'!O75=предметы!$D$3,COUNTIFS('График ОП'!O75:O91,предметы!$D$12)&gt;0),AND('График ОП'!O75=предметы!$D$12,COUNTIFS('График ОП'!O75:O91,предметы!$D$3)&gt;0),AND('График ОП'!O75=предметы!$D$4,COUNTIFS('График ОП'!O75:O91,предметы!$D$13)&gt;0),AND('График ОП'!O75=предметы!$D$13,COUNTIFS('График ОП'!O75:O91,предметы!$D$4)&gt;0),AND('График ОП'!O75=предметы!$D$14,COUNTIFS('График ОП'!O75:O91,предметы!$D$5)&gt;0),AND('График ОП'!O75=предметы!$D$5,COUNTIFS('График ОП'!O75:O91,предметы!$D$14)&gt;0),AND('График ОП'!O75=предметы!$D$15,COUNTIFS('График ОП'!O75:O91,предметы!$D$6)&gt;0),AND('График ОП'!O75=предметы!$D$6,COUNTIFS('График ОП'!O75:O91,предметы!$D$15)&gt;0),AND('График ОП'!O75=предметы!$D$16,COUNTIFS('График ОП'!O75:O91,предметы!$D$7)&gt;0),AND('График ОП'!O75=предметы!$D$7,COUNTIFS('График ОП'!O75:O91,предметы!$D$16)&gt;0),AND('График ОП'!O75=предметы!$D$8,COUNTIFS('График ОП'!O75:O91,предметы!$D$10)&gt;0),AND('График ОП'!O75=предметы!$D$10,COUNTIFS('График ОП'!O75:O91,предметы!$D$8)&gt;0),AND('График ОП'!O75=предметы!$D$9,COUNTIFS('График ОП'!O75:O91,предметы!$D$11)&gt;0),AND('График ОП'!O75=предметы!$D$11,COUNTIFS('График ОП'!O75:O91,предметы!$D$9)&gt;0)),"&lt;17 (ВПР, КР)","*")</f>
        <v>*</v>
      </c>
      <c r="X74" s="12" t="str">
        <f>IF(OR(COUNTIFS('График ОП'!P75:P91,'График ОП'!P75)&gt;1,AND('График ОП'!P75=предметы!$D$3,COUNTIFS('График ОП'!P75:P91,предметы!$D$12)&gt;0),AND('График ОП'!P75=предметы!$D$12,COUNTIFS('График ОП'!P75:P91,предметы!$D$3)&gt;0),AND('График ОП'!P75=предметы!$D$4,COUNTIFS('График ОП'!P75:P91,предметы!$D$13)&gt;0),AND('График ОП'!P75=предметы!$D$13,COUNTIFS('График ОП'!P75:P91,предметы!$D$4)&gt;0),AND('График ОП'!P75=предметы!$D$14,COUNTIFS('График ОП'!P75:P91,предметы!$D$5)&gt;0),AND('График ОП'!P75=предметы!$D$5,COUNTIFS('График ОП'!P75:P91,предметы!$D$14)&gt;0),AND('График ОП'!P75=предметы!$D$15,COUNTIFS('График ОП'!P75:P91,предметы!$D$6)&gt;0),AND('График ОП'!P75=предметы!$D$6,COUNTIFS('График ОП'!P75:P91,предметы!$D$15)&gt;0),AND('График ОП'!P75=предметы!$D$16,COUNTIFS('График ОП'!P75:P91,предметы!$D$7)&gt;0),AND('График ОП'!P75=предметы!$D$7,COUNTIFS('График ОП'!P75:P91,предметы!$D$16)&gt;0),AND('График ОП'!P75=предметы!$D$8,COUNTIFS('График ОП'!P75:P91,предметы!$D$10)&gt;0),AND('График ОП'!P75=предметы!$D$10,COUNTIFS('График ОП'!P75:P91,предметы!$D$8)&gt;0),AND('График ОП'!P75=предметы!$D$9,COUNTIFS('График ОП'!P75:P91,предметы!$D$11)&gt;0),AND('График ОП'!P75=предметы!$D$11,COUNTIFS('График ОП'!P75:P91,предметы!$D$9)&gt;0)),"&lt;17 (ВПР, КР)","*")</f>
        <v>*</v>
      </c>
      <c r="Y74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4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4" s="12" t="str">
        <f>IF(OR(COUNTIFS('График ОП'!Q75:Q91,'График ОП'!Q75)&gt;1,AND('График ОП'!Q75=предметы!$E$3,COUNTIFS('График ОП'!Q75:Q91,предметы!$E$12)&gt;0),AND('График ОП'!Q75=предметы!$E$12,COUNTIFS('График ОП'!Q75:Q91,предметы!$E$3)&gt;0),AND('График ОП'!Q75=предметы!$E$4,COUNTIFS('График ОП'!Q75:Q91,предметы!$E$13)&gt;0),AND('График ОП'!Q75=предметы!$E$13,COUNTIFS('График ОП'!Q75:Q91,предметы!$E$4)&gt;0),AND('График ОП'!Q75=предметы!$E$5,COUNTIFS('График ОП'!Q75:Q91,предметы!$E$14)&gt;0),AND('График ОП'!Q75=предметы!$E$14,COUNTIFS('График ОП'!Q75:Q91,предметы!$E$5)&gt;0),AND('График ОП'!Q75=предметы!$E$6,COUNTIFS('График ОП'!Q75:Q91,предметы!$E$15)&gt;0),AND('График ОП'!Q75=предметы!$E$15,COUNTIFS('График ОП'!Q75:Q91,предметы!$E$6)&gt;0),AND('График ОП'!Q75=предметы!$E$7,COUNTIFS('График ОП'!Q75:Q91,предметы!$E$16)&gt;0),AND('График ОП'!Q75=предметы!$E$16,COUNTIFS('График ОП'!Q75:Q91,предметы!$E$7)&gt;0),AND('График ОП'!Q75=предметы!$E$8,COUNTIFS('График ОП'!Q75:Q91,предметы!$E$17)&gt;0),AND('График ОП'!Q75=предметы!$E$17,COUNTIFS('График ОП'!Q75:Q91,предметы!$E$8)&gt;0),AND('График ОП'!Q75=предметы!$E$9,COUNTIFS('График ОП'!Q75:Q91,предметы!$E$18)&gt;0),AND('График ОП'!Q75=предметы!$E$18,COUNTIFS('График ОП'!Q75:Q91,предметы!$E$9)&gt;0),AND('График ОП'!Q75=предметы!$E$10,COUNTIFS('График ОП'!Q75:Q91,предметы!$E$19)&gt;0),AND('График ОП'!Q75=предметы!$E$19,COUNTIFS('График ОП'!Q75:Q91,предметы!$E$10)&gt;0),AND('График ОП'!Q75=предметы!$E$11,COUNTIFS('График ОП'!Q75:Q91,предметы!$E$20)&gt;0),AND('График ОП'!Q75=предметы!$E$20,COUNTIFS('График ОП'!Q75:Q91,предметы!$E$11)&gt;0)),"&lt;17 (ВПР, КР)","*")</f>
        <v>*</v>
      </c>
      <c r="AB74" s="12" t="str">
        <f>IF(OR(COUNTIFS('График ОП'!R75:R91,'График ОП'!R75)&gt;1,AND('График ОП'!R75=предметы!$E$3,COUNTIFS('График ОП'!R75:R91,предметы!$E$12)&gt;0),AND('График ОП'!R75=предметы!$E$12,COUNTIFS('График ОП'!R75:R91,предметы!$E$3)&gt;0),AND('График ОП'!R75=предметы!$E$4,COUNTIFS('График ОП'!R75:R91,предметы!$E$13)&gt;0),AND('График ОП'!R75=предметы!$E$13,COUNTIFS('График ОП'!R75:R91,предметы!$E$4)&gt;0),AND('График ОП'!R75=предметы!$E$5,COUNTIFS('График ОП'!R75:R91,предметы!$E$14)&gt;0),AND('График ОП'!R75=предметы!$E$14,COUNTIFS('График ОП'!R75:R91,предметы!$E$5)&gt;0),AND('График ОП'!R75=предметы!$E$6,COUNTIFS('График ОП'!R75:R91,предметы!$E$15)&gt;0),AND('График ОП'!R75=предметы!$E$15,COUNTIFS('График ОП'!R75:R91,предметы!$E$6)&gt;0),AND('График ОП'!R75=предметы!$E$7,COUNTIFS('График ОП'!R75:R91,предметы!$E$16)&gt;0),AND('График ОП'!R75=предметы!$E$16,COUNTIFS('График ОП'!R75:R91,предметы!$E$7)&gt;0),AND('График ОП'!R75=предметы!$E$8,COUNTIFS('График ОП'!R75:R91,предметы!$E$17)&gt;0),AND('График ОП'!R75=предметы!$E$17,COUNTIFS('График ОП'!R75:R91,предметы!$E$8)&gt;0),AND('График ОП'!R75=предметы!$E$9,COUNTIFS('График ОП'!R75:R91,предметы!$E$18)&gt;0),AND('График ОП'!R75=предметы!$E$18,COUNTIFS('График ОП'!R75:R91,предметы!$E$9)&gt;0),AND('График ОП'!R75=предметы!$E$10,COUNTIFS('График ОП'!R75:R91,предметы!$E$19)&gt;0),AND('График ОП'!R75=предметы!$E$19,COUNTIFS('График ОП'!R75:R91,предметы!$E$10)&gt;0),AND('График ОП'!R75=предметы!$E$11,COUNTIFS('График ОП'!R75:R91,предметы!$E$20)&gt;0),AND('График ОП'!R75=предметы!$E$20,COUNTIFS('График ОП'!R75:R91,предметы!$E$11)&gt;0)),"&lt;17 (ВПР, КР)","*")</f>
        <v>*</v>
      </c>
      <c r="AC74" s="12" t="str">
        <f>IF(OR(COUNTIFS('График ОП'!S75:S91,'График ОП'!S75)&gt;1,AND('График ОП'!S75=предметы!$E$3,COUNTIFS('График ОП'!S75:S91,предметы!$E$12)&gt;0),AND('График ОП'!S75=предметы!$E$12,COUNTIFS('График ОП'!S75:S91,предметы!$E$3)&gt;0),AND('График ОП'!S75=предметы!$E$4,COUNTIFS('График ОП'!S75:S91,предметы!$E$13)&gt;0),AND('График ОП'!S75=предметы!$E$13,COUNTIFS('График ОП'!S75:S91,предметы!$E$4)&gt;0),AND('График ОП'!S75=предметы!$E$5,COUNTIFS('График ОП'!S75:S91,предметы!$E$14)&gt;0),AND('График ОП'!S75=предметы!$E$14,COUNTIFS('График ОП'!S75:S91,предметы!$E$5)&gt;0),AND('График ОП'!S75=предметы!$E$6,COUNTIFS('График ОП'!S75:S91,предметы!$E$15)&gt;0),AND('График ОП'!S75=предметы!$E$15,COUNTIFS('График ОП'!S75:S91,предметы!$E$6)&gt;0),AND('График ОП'!S75=предметы!$E$7,COUNTIFS('График ОП'!S75:S91,предметы!$E$16)&gt;0),AND('График ОП'!S75=предметы!$E$16,COUNTIFS('График ОП'!S75:S91,предметы!$E$7)&gt;0),AND('График ОП'!S75=предметы!$E$8,COUNTIFS('График ОП'!S75:S91,предметы!$E$17)&gt;0),AND('График ОП'!S75=предметы!$E$17,COUNTIFS('График ОП'!S75:S91,предметы!$E$8)&gt;0),AND('График ОП'!S75=предметы!$E$9,COUNTIFS('График ОП'!S75:S91,предметы!$E$18)&gt;0),AND('График ОП'!S75=предметы!$E$18,COUNTIFS('График ОП'!S75:S91,предметы!$E$9)&gt;0),AND('График ОП'!S75=предметы!$E$10,COUNTIFS('График ОП'!S75:S91,предметы!$E$19)&gt;0),AND('График ОП'!S75=предметы!$E$19,COUNTIFS('График ОП'!S75:S91,предметы!$E$10)&gt;0),AND('График ОП'!S75=предметы!$E$11,COUNTIFS('График ОП'!S75:S91,предметы!$E$20)&gt;0),AND('График ОП'!S75=предметы!$E$20,COUNTIFS('График ОП'!S75:S91,предметы!$E$11)&gt;0)),"&lt;17 (ВПР, КР)","*")</f>
        <v>*</v>
      </c>
      <c r="AD74" s="12" t="str">
        <f>IF(OR(COUNTIFS('График ОП'!T75:T91,'График ОП'!T75)&gt;1,AND('График ОП'!T75=предметы!$E$3,COUNTIFS('График ОП'!T75:T91,предметы!$E$12)&gt;0),AND('График ОП'!T75=предметы!$E$12,COUNTIFS('График ОП'!T75:T91,предметы!$E$3)&gt;0),AND('График ОП'!T75=предметы!$E$4,COUNTIFS('График ОП'!T75:T91,предметы!$E$13)&gt;0),AND('График ОП'!T75=предметы!$E$13,COUNTIFS('График ОП'!T75:T91,предметы!$E$4)&gt;0),AND('График ОП'!T75=предметы!$E$5,COUNTIFS('График ОП'!T75:T91,предметы!$E$14)&gt;0),AND('График ОП'!T75=предметы!$E$14,COUNTIFS('График ОП'!T75:T91,предметы!$E$5)&gt;0),AND('График ОП'!T75=предметы!$E$6,COUNTIFS('График ОП'!T75:T91,предметы!$E$15)&gt;0),AND('График ОП'!T75=предметы!$E$15,COUNTIFS('График ОП'!T75:T91,предметы!$E$6)&gt;0),AND('График ОП'!T75=предметы!$E$7,COUNTIFS('График ОП'!T75:T91,предметы!$E$16)&gt;0),AND('График ОП'!T75=предметы!$E$16,COUNTIFS('График ОП'!T75:T91,предметы!$E$7)&gt;0),AND('График ОП'!T75=предметы!$E$8,COUNTIFS('График ОП'!T75:T91,предметы!$E$17)&gt;0),AND('График ОП'!T75=предметы!$E$17,COUNTIFS('График ОП'!T75:T91,предметы!$E$8)&gt;0),AND('График ОП'!T75=предметы!$E$9,COUNTIFS('График ОП'!T75:T91,предметы!$E$18)&gt;0),AND('График ОП'!T75=предметы!$E$18,COUNTIFS('График ОП'!T75:T91,предметы!$E$9)&gt;0),AND('График ОП'!T75=предметы!$E$10,COUNTIFS('График ОП'!T75:T91,предметы!$E$19)&gt;0),AND('График ОП'!T75=предметы!$E$19,COUNTIFS('График ОП'!T75:T91,предметы!$E$10)&gt;0),AND('График ОП'!T75=предметы!$E$11,COUNTIFS('График ОП'!T75:T91,предметы!$E$20)&gt;0),AND('График ОП'!T75=предметы!$E$20,COUNTIFS('График ОП'!T75:T91,предметы!$E$11)&gt;0)),"&lt;17 (ВПР, КР)","*")</f>
        <v>*</v>
      </c>
      <c r="AE74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4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4" s="12" t="str">
        <f>IF(OR(COUNTIFS('График ОП'!U75:U91,'График ОП'!U75)&gt;1,AND('График ОП'!U75=предметы!$F$3,COUNTIFS('График ОП'!U75:U91,предметы!$F$13)&gt;0),AND('График ОП'!U75=предметы!$F$13,COUNTIFS('График ОП'!U75:U91,предметы!$F$3)&gt;0),AND('График ОП'!U75=предметы!$F$4,COUNTIFS('График ОП'!U75:U91,предметы!$F$14)&gt;0),AND('График ОП'!U75=предметы!$F$14,COUNTIFS('График ОП'!U75:U91,предметы!$F$4)&gt;0),AND('График ОП'!U75=предметы!$F$5,COUNTIFS('График ОП'!U75:U91,предметы!$F$15)&gt;0),AND('График ОП'!U75=предметы!$F$15,COUNTIFS('График ОП'!U75:U91,предметы!$F$5)&gt;0),AND('График ОП'!U75=предметы!$F$6,COUNTIFS('График ОП'!U75:U91,предметы!$F$16)&gt;0),AND('График ОП'!U75=предметы!$F$16,COUNTIFS('График ОП'!U75:U91,предметы!$F$6)&gt;0),AND('График ОП'!U75=предметы!$F$7,COUNTIFS('График ОП'!U75:U91,предметы!$F$17)&gt;0),AND('График ОП'!U75=предметы!$F$17,COUNTIFS('График ОП'!U75:U91,предметы!$F$7)&gt;0),AND('График ОП'!U75=предметы!$F$8,COUNTIFS('График ОП'!U75:U91,предметы!$F$18)&gt;0),AND('График ОП'!U75=предметы!$F$18,COUNTIFS('График ОП'!U75:U91,предметы!$F$8)&gt;0),AND('График ОП'!U75=предметы!$F$9,COUNTIFS('График ОП'!U75:U91,предметы!$F$19)&gt;0),AND('График ОП'!U75=предметы!$F$19,COUNTIFS('График ОП'!U75:U91,предметы!$F$9)&gt;0),AND('График ОП'!U75=предметы!$F$10,COUNTIFS('График ОП'!U75:U91,предметы!$F$20)&gt;0),AND('График ОП'!U75=предметы!$F$20,COUNTIFS('График ОП'!U75:U91,предметы!$F$10)&gt;0),AND('График ОП'!U75=предметы!$F$11,COUNTIFS('График ОП'!U75:U91,предметы!$F$21)&gt;0),AND('График ОП'!U75=предметы!$F$21,COUNTIFS('График ОП'!U75:U91,предметы!$F$11)&gt;0),AND('График ОП'!U75=предметы!$F$12,COUNTIFS('График ОП'!U75:U91,предметы!$F$22)&gt;0),AND('График ОП'!U75=предметы!$F$22,COUNTIFS('График ОП'!U75:U91,предметы!$F$12)&gt;0)),"&lt;17 (ВПР, КР)","*")</f>
        <v>*</v>
      </c>
      <c r="AH74" s="12" t="str">
        <f>IF(OR(COUNTIFS('График ОП'!V75:V91,'График ОП'!V75)&gt;1,AND('График ОП'!V75=предметы!$F$3,COUNTIFS('График ОП'!V75:V91,предметы!$F$13)&gt;0),AND('График ОП'!V75=предметы!$F$13,COUNTIFS('График ОП'!V75:V91,предметы!$F$3)&gt;0),AND('График ОП'!V75=предметы!$F$4,COUNTIFS('График ОП'!V75:V91,предметы!$F$14)&gt;0),AND('График ОП'!V75=предметы!$F$14,COUNTIFS('График ОП'!V75:V91,предметы!$F$4)&gt;0),AND('График ОП'!V75=предметы!$F$5,COUNTIFS('График ОП'!V75:V91,предметы!$F$15)&gt;0),AND('График ОП'!V75=предметы!$F$15,COUNTIFS('График ОП'!V75:V91,предметы!$F$5)&gt;0),AND('График ОП'!V75=предметы!$F$6,COUNTIFS('График ОП'!V75:V91,предметы!$F$16)&gt;0),AND('График ОП'!V75=предметы!$F$16,COUNTIFS('График ОП'!V75:V91,предметы!$F$6)&gt;0),AND('График ОП'!V75=предметы!$F$7,COUNTIFS('График ОП'!V75:V91,предметы!$F$17)&gt;0),AND('График ОП'!V75=предметы!$F$17,COUNTIFS('График ОП'!V75:V91,предметы!$F$7)&gt;0),AND('График ОП'!V75=предметы!$F$8,COUNTIFS('График ОП'!V75:V91,предметы!$F$18)&gt;0),AND('График ОП'!V75=предметы!$F$18,COUNTIFS('График ОП'!V75:V91,предметы!$F$8)&gt;0),AND('График ОП'!V75=предметы!$F$9,COUNTIFS('График ОП'!V75:V91,предметы!$F$19)&gt;0),AND('График ОП'!V75=предметы!$F$19,COUNTIFS('График ОП'!V75:V91,предметы!$F$9)&gt;0),AND('График ОП'!V75=предметы!$F$10,COUNTIFS('График ОП'!V75:V91,предметы!$F$20)&gt;0),AND('График ОП'!V75=предметы!$F$20,COUNTIFS('График ОП'!V75:V91,предметы!$F$10)&gt;0),AND('График ОП'!V75=предметы!$F$11,COUNTIFS('График ОП'!V75:V91,предметы!$F$21)&gt;0),AND('График ОП'!V75=предметы!$F$21,COUNTIFS('График ОП'!V75:V91,предметы!$F$11)&gt;0),AND('График ОП'!V75=предметы!$F$12,COUNTIFS('График ОП'!V75:V91,предметы!$F$22)&gt;0),AND('График ОП'!V75=предметы!$F$22,COUNTIFS('График ОП'!V75:V91,предметы!$F$12)&gt;0)),"&lt;17 (ВПР, КР)","*")</f>
        <v>*</v>
      </c>
      <c r="AI74" s="12" t="str">
        <f>IF(OR(COUNTIFS('График ОП'!W75:W91,'График ОП'!W75)&gt;1,AND('График ОП'!W75=предметы!$F$3,COUNTIFS('График ОП'!W75:W91,предметы!$F$13)&gt;0),AND('График ОП'!W75=предметы!$F$13,COUNTIFS('График ОП'!W75:W91,предметы!$F$3)&gt;0),AND('График ОП'!W75=предметы!$F$4,COUNTIFS('График ОП'!W75:W91,предметы!$F$14)&gt;0),AND('График ОП'!W75=предметы!$F$14,COUNTIFS('График ОП'!W75:W91,предметы!$F$4)&gt;0),AND('График ОП'!W75=предметы!$F$5,COUNTIFS('График ОП'!W75:W91,предметы!$F$15)&gt;0),AND('График ОП'!W75=предметы!$F$15,COUNTIFS('График ОП'!W75:W91,предметы!$F$5)&gt;0),AND('График ОП'!W75=предметы!$F$6,COUNTIFS('График ОП'!W75:W91,предметы!$F$16)&gt;0),AND('График ОП'!W75=предметы!$F$16,COUNTIFS('График ОП'!W75:W91,предметы!$F$6)&gt;0),AND('График ОП'!W75=предметы!$F$7,COUNTIFS('График ОП'!W75:W91,предметы!$F$17)&gt;0),AND('График ОП'!W75=предметы!$F$17,COUNTIFS('График ОП'!W75:W91,предметы!$F$7)&gt;0),AND('График ОП'!W75=предметы!$F$8,COUNTIFS('График ОП'!W75:W91,предметы!$F$18)&gt;0),AND('График ОП'!W75=предметы!$F$18,COUNTIFS('График ОП'!W75:W91,предметы!$F$8)&gt;0),AND('График ОП'!W75=предметы!$F$9,COUNTIFS('График ОП'!W75:W91,предметы!$F$19)&gt;0),AND('График ОП'!W75=предметы!$F$19,COUNTIFS('График ОП'!W75:W91,предметы!$F$9)&gt;0),AND('График ОП'!W75=предметы!$F$10,COUNTIFS('График ОП'!W75:W91,предметы!$F$20)&gt;0),AND('График ОП'!W75=предметы!$F$20,COUNTIFS('График ОП'!W75:W91,предметы!$F$10)&gt;0),AND('График ОП'!W75=предметы!$F$11,COUNTIFS('График ОП'!W75:W91,предметы!$F$21)&gt;0),AND('График ОП'!W75=предметы!$F$21,COUNTIFS('График ОП'!W75:W91,предметы!$F$11)&gt;0),AND('График ОП'!W75=предметы!$F$12,COUNTIFS('График ОП'!W75:W91,предметы!$F$22)&gt;0),AND('График ОП'!W75=предметы!$F$22,COUNTIFS('График ОП'!W75:W91,предметы!$F$12)&gt;0)),"&lt;17 (ВПР, КР)","*")</f>
        <v>*</v>
      </c>
      <c r="AJ74" s="12" t="str">
        <f>IF(OR(COUNTIFS('График ОП'!X75:X91,'График ОП'!X75)&gt;1,AND('График ОП'!X75=предметы!$F$3,COUNTIFS('График ОП'!X75:X91,предметы!$F$13)&gt;0),AND('График ОП'!X75=предметы!$F$13,COUNTIFS('График ОП'!X75:X91,предметы!$F$3)&gt;0),AND('График ОП'!X75=предметы!$F$4,COUNTIFS('График ОП'!X75:X91,предметы!$F$14)&gt;0),AND('График ОП'!X75=предметы!$F$14,COUNTIFS('График ОП'!X75:X91,предметы!$F$4)&gt;0),AND('График ОП'!X75=предметы!$F$5,COUNTIFS('График ОП'!X75:X91,предметы!$F$15)&gt;0),AND('График ОП'!X75=предметы!$F$15,COUNTIFS('График ОП'!X75:X91,предметы!$F$5)&gt;0),AND('График ОП'!X75=предметы!$F$6,COUNTIFS('График ОП'!X75:X91,предметы!$F$16)&gt;0),AND('График ОП'!X75=предметы!$F$16,COUNTIFS('График ОП'!X75:X91,предметы!$F$6)&gt;0),AND('График ОП'!X75=предметы!$F$7,COUNTIFS('График ОП'!X75:X91,предметы!$F$17)&gt;0),AND('График ОП'!X75=предметы!$F$17,COUNTIFS('График ОП'!X75:X91,предметы!$F$7)&gt;0),AND('График ОП'!X75=предметы!$F$8,COUNTIFS('График ОП'!X75:X91,предметы!$F$18)&gt;0),AND('График ОП'!X75=предметы!$F$18,COUNTIFS('График ОП'!X75:X91,предметы!$F$8)&gt;0),AND('График ОП'!X75=предметы!$F$9,COUNTIFS('График ОП'!X75:X91,предметы!$F$19)&gt;0),AND('График ОП'!X75=предметы!$F$19,COUNTIFS('График ОП'!X75:X91,предметы!$F$9)&gt;0),AND('График ОП'!X75=предметы!$F$10,COUNTIFS('График ОП'!X75:X91,предметы!$F$20)&gt;0),AND('График ОП'!X75=предметы!$F$20,COUNTIFS('График ОП'!X75:X91,предметы!$F$10)&gt;0),AND('График ОП'!X75=предметы!$F$11,COUNTIFS('График ОП'!X75:X91,предметы!$F$21)&gt;0),AND('График ОП'!X75=предметы!$F$21,COUNTIFS('График ОП'!X75:X91,предметы!$F$11)&gt;0),AND('График ОП'!X75=предметы!$F$12,COUNTIFS('График ОП'!X75:X91,предметы!$F$22)&gt;0),AND('График ОП'!X75=предметы!$F$22,COUNTIFS('График ОП'!X75:X91,предметы!$F$12)&gt;0)),"&lt;17 (ВПР, КР)","*")</f>
        <v>*</v>
      </c>
      <c r="AK74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4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4" s="12" t="str">
        <f>IF(OR(COUNTIFS('График ОП'!Y75:Y91,'График ОП'!Y75)&gt;1,AND('График ОП'!Y75=предметы!$G$3,COUNTIFS('График ОП'!Y75:Y91,предметы!$G$15)&gt;0),AND('График ОП'!Y75=предметы!$G$15,COUNTIFS('График ОП'!Y75:Y91,предметы!$G$3)&gt;0),AND('График ОП'!Y75=предметы!$G$4,COUNTIFS('График ОП'!Y75:Y91,предметы!$G$18)&gt;0),AND('График ОП'!Y75=предметы!$G$18,COUNTIFS('График ОП'!Y75:Y91,предметы!$G$4)&gt;0),AND('График ОП'!Y75=предметы!$G$5,COUNTIFS('График ОП'!Y75:Y91,предметы!$G$19)&gt;0),AND('График ОП'!Y75=предметы!$G$19,COUNTIFS('График ОП'!Y75:Y91,предметы!$G$5)&gt;0),AND('График ОП'!Y75=предметы!$G$6,COUNTIFS('График ОП'!Y75:Y91,предметы!$G$20)&gt;0),AND('График ОП'!Y75=предметы!$G$20,COUNTIFS('График ОП'!Y75:Y91,предметы!$G$6)&gt;0),AND('График ОП'!Y75=предметы!$G$7,COUNTIFS('График ОП'!Y75:Y91,предметы!$G$21)&gt;0),AND('График ОП'!Y75=предметы!$G$21,COUNTIFS('График ОП'!Y75:Y91,предметы!$G$7)&gt;0),AND('График ОП'!Y75=предметы!$G$8,COUNTIFS('График ОП'!Y75:Y91,предметы!$G$22)&gt;0),AND('График ОП'!Y75=предметы!$G$22,COUNTIFS('График ОП'!Y75:Y91,предметы!$G$8)&gt;0),AND('График ОП'!Y75=предметы!$G$9,COUNTIFS('График ОП'!Y75:Y91,предметы!$G$23)&gt;0),AND('График ОП'!Y75=предметы!$G$23,COUNTIFS('График ОП'!Y75:Y91,предметы!$G$9)&gt;0),AND('График ОП'!Y75=предметы!$G$10,COUNTIFS('График ОП'!Y75:Y91,предметы!$G$24)&gt;0),AND('График ОП'!Y75=предметы!$G$24,COUNTIFS('График ОП'!Y75:Y91,предметы!$G$10)&gt;0),AND('График ОП'!Y75=предметы!$G$11,COUNTIFS('График ОП'!Y75:Y91,предметы!$G$25)&gt;0),AND('График ОП'!Y75=предметы!$G$25,COUNTIFS('График ОП'!Y75:Y91,предметы!$G$11)&gt;0),AND('График ОП'!Y75=предметы!$G$12,COUNTIFS('График ОП'!Y75:Y91,предметы!$G$26)&gt;0),AND('График ОП'!Y75=предметы!$G$26,COUNTIFS('График ОП'!Y75:Y91,предметы!$G$12)&gt;0),AND('График ОП'!Y75=предметы!$G$13,COUNTIFS('График ОП'!Y75:Y91,предметы!$G$27)&gt;0),AND('График ОП'!Y75=предметы!$G$27,COUNTIFS('График ОП'!Y75:Y91,предметы!$G$13)&gt;0),AND('График ОП'!Y75=предметы!$G$14,COUNTIFS('График ОП'!Y75:Y91,предметы!$G$28)&gt;0),AND('График ОП'!Y75=предметы!$G$28,COUNTIFS('График ОП'!Y75:Y91,предметы!$G$14)&gt;0)),"&lt;17 (ВПР, КР)","*")</f>
        <v>*</v>
      </c>
      <c r="AN74" s="12" t="str">
        <f>IF(OR(COUNTIFS('График ОП'!Z75:Z91,'График ОП'!Z75)&gt;1,AND('График ОП'!Z75=предметы!$G$3,COUNTIFS('График ОП'!Z75:Z91,предметы!$G$15)&gt;0),AND('График ОП'!Z75=предметы!$G$15,COUNTIFS('График ОП'!Z75:Z91,предметы!$G$3)&gt;0),AND('График ОП'!Z75=предметы!$G$4,COUNTIFS('График ОП'!Z75:Z91,предметы!$G$18)&gt;0),AND('График ОП'!Z75=предметы!$G$18,COUNTIFS('График ОП'!Z75:Z91,предметы!$G$4)&gt;0),AND('График ОП'!Z75=предметы!$G$5,COUNTIFS('График ОП'!Z75:Z91,предметы!$G$19)&gt;0),AND('График ОП'!Z75=предметы!$G$19,COUNTIFS('График ОП'!Z75:Z91,предметы!$G$5)&gt;0),AND('График ОП'!Z75=предметы!$G$6,COUNTIFS('График ОП'!Z75:Z91,предметы!$G$20)&gt;0),AND('График ОП'!Z75=предметы!$G$20,COUNTIFS('График ОП'!Z75:Z91,предметы!$G$6)&gt;0),AND('График ОП'!Z75=предметы!$G$7,COUNTIFS('График ОП'!Z75:Z91,предметы!$G$21)&gt;0),AND('График ОП'!Z75=предметы!$G$21,COUNTIFS('График ОП'!Z75:Z91,предметы!$G$7)&gt;0),AND('График ОП'!Z75=предметы!$G$8,COUNTIFS('График ОП'!Z75:Z91,предметы!$G$22)&gt;0),AND('График ОП'!Z75=предметы!$G$22,COUNTIFS('График ОП'!Z75:Z91,предметы!$G$8)&gt;0),AND('График ОП'!Z75=предметы!$G$9,COUNTIFS('График ОП'!Z75:Z91,предметы!$G$23)&gt;0),AND('График ОП'!Z75=предметы!$G$23,COUNTIFS('График ОП'!Z75:Z91,предметы!$G$9)&gt;0),AND('График ОП'!Z75=предметы!$G$10,COUNTIFS('График ОП'!Z75:Z91,предметы!$G$24)&gt;0),AND('График ОП'!Z75=предметы!$G$24,COUNTIFS('График ОП'!Z75:Z91,предметы!$G$10)&gt;0),AND('График ОП'!Z75=предметы!$G$11,COUNTIFS('График ОП'!Z75:Z91,предметы!$G$25)&gt;0),AND('График ОП'!Z75=предметы!$G$25,COUNTIFS('График ОП'!Z75:Z91,предметы!$G$11)&gt;0),AND('График ОП'!Z75=предметы!$G$12,COUNTIFS('График ОП'!Z75:Z91,предметы!$G$26)&gt;0),AND('График ОП'!Z75=предметы!$G$26,COUNTIFS('График ОП'!Z75:Z91,предметы!$G$12)&gt;0),AND('График ОП'!Z75=предметы!$G$13,COUNTIFS('График ОП'!Z75:Z91,предметы!$G$27)&gt;0),AND('График ОП'!Z75=предметы!$G$27,COUNTIFS('График ОП'!Z75:Z91,предметы!$G$13)&gt;0),AND('График ОП'!Z75=предметы!$G$14,COUNTIFS('График ОП'!Z75:Z91,предметы!$G$28)&gt;0),AND('График ОП'!Z75=предметы!$G$28,COUNTIFS('График ОП'!Z75:Z91,предметы!$G$14)&gt;0)),"&lt;17 (ВПР, КР)","*")</f>
        <v>*</v>
      </c>
      <c r="AO74" s="12" t="str">
        <f>IF(OR(COUNTIFS('График ОП'!AA75:AA91,'График ОП'!AA75)&gt;1,AND('График ОП'!AA75=предметы!$G$3,COUNTIFS('График ОП'!AA75:AA91,предметы!$G$15)&gt;0),AND('График ОП'!AA75=предметы!$G$15,COUNTIFS('График ОП'!AA75:AA91,предметы!$G$3)&gt;0),AND('График ОП'!AA75=предметы!$G$4,COUNTIFS('График ОП'!AA75:AA91,предметы!$G$18)&gt;0),AND('График ОП'!AA75=предметы!$G$18,COUNTIFS('График ОП'!AA75:AA91,предметы!$G$4)&gt;0),AND('График ОП'!AA75=предметы!$G$5,COUNTIFS('График ОП'!AA75:AA91,предметы!$G$19)&gt;0),AND('График ОП'!AA75=предметы!$G$19,COUNTIFS('График ОП'!AA75:AA91,предметы!$G$5)&gt;0),AND('График ОП'!AA75=предметы!$G$6,COUNTIFS('График ОП'!AA75:AA91,предметы!$G$20)&gt;0),AND('График ОП'!AA75=предметы!$G$20,COUNTIFS('График ОП'!AA75:AA91,предметы!$G$6)&gt;0),AND('График ОП'!AA75=предметы!$G$7,COUNTIFS('График ОП'!AA75:AA91,предметы!$G$21)&gt;0),AND('График ОП'!AA75=предметы!$G$21,COUNTIFS('График ОП'!AA75:AA91,предметы!$G$7)&gt;0),AND('График ОП'!AA75=предметы!$G$8,COUNTIFS('График ОП'!AA75:AA91,предметы!$G$22)&gt;0),AND('График ОП'!AA75=предметы!$G$22,COUNTIFS('График ОП'!AA75:AA91,предметы!$G$8)&gt;0),AND('График ОП'!AA75=предметы!$G$9,COUNTIFS('График ОП'!AA75:AA91,предметы!$G$23)&gt;0),AND('График ОП'!AA75=предметы!$G$23,COUNTIFS('График ОП'!AA75:AA91,предметы!$G$9)&gt;0),AND('График ОП'!AA75=предметы!$G$10,COUNTIFS('График ОП'!AA75:AA91,предметы!$G$24)&gt;0),AND('График ОП'!AA75=предметы!$G$24,COUNTIFS('График ОП'!AA75:AA91,предметы!$G$10)&gt;0),AND('График ОП'!AA75=предметы!$G$11,COUNTIFS('График ОП'!AA75:AA91,предметы!$G$25)&gt;0),AND('График ОП'!AA75=предметы!$G$25,COUNTIFS('График ОП'!AA75:AA91,предметы!$G$11)&gt;0),AND('График ОП'!AA75=предметы!$G$12,COUNTIFS('График ОП'!AA75:AA91,предметы!$G$26)&gt;0),AND('График ОП'!AA75=предметы!$G$26,COUNTIFS('График ОП'!AA75:AA91,предметы!$G$12)&gt;0),AND('График ОП'!AA75=предметы!$G$13,COUNTIFS('График ОП'!AA75:AA91,предметы!$G$27)&gt;0),AND('График ОП'!AA75=предметы!$G$27,COUNTIFS('График ОП'!AA75:AA91,предметы!$G$13)&gt;0),AND('График ОП'!AA75=предметы!$G$14,COUNTIFS('График ОП'!AA75:AA91,предметы!$G$28)&gt;0),AND('График ОП'!AA75=предметы!$G$28,COUNTIFS('График ОП'!AA75:AA91,предметы!$G$14)&gt;0)),"&lt;17 (ВПР, КР)","*")</f>
        <v>*</v>
      </c>
      <c r="AP74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4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4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4" s="12" t="str">
        <f>IF(OR(COUNTIFS('График ОП'!AB75:AB91,'График ОП'!AB75)&gt;1,AND('График ОП'!AB75=предметы!$H$3,COUNTIFS('График ОП'!AB75:AB91,предметы!$H$16)&gt;0),AND('График ОП'!AB75=предметы!$H$16,COUNTIFS('График ОП'!AB75:AB91,предметы!$H$3)&gt;0),AND('График ОП'!AB75=предметы!$H$4,COUNTIFS('График ОП'!AB75:AB91,предметы!$H$19)&gt;0),AND('График ОП'!AB75=предметы!$H$19,COUNTIFS('График ОП'!AB75:AB91,предметы!$H$4)&gt;0),AND('График ОП'!AB75=предметы!$H$5,COUNTIFS('График ОП'!AB75:AB91,предметы!$H$20)&gt;0),AND('График ОП'!AB75=предметы!$H$20,COUNTIFS('График ОП'!AB75:AB91,предметы!$H$5)&gt;0),AND('График ОП'!AB75=предметы!$H$6,COUNTIFS('График ОП'!AB75:AB91,предметы!$H$21)&gt;0),AND('График ОП'!AB75=предметы!$H$21,COUNTIFS('График ОП'!AB75:AB91,предметы!$H$6)&gt;0),AND('График ОП'!AB75=предметы!$H$7,COUNTIFS('График ОП'!AB75:AB91,предметы!$H$22)&gt;0),AND('График ОП'!AB75=предметы!$H$22,COUNTIFS('График ОП'!AB75:AB91,предметы!$H$7)&gt;0),AND('График ОП'!AB75=предметы!$H$8,COUNTIFS('График ОП'!AB75:AB91,предметы!$H$23)&gt;0),AND('График ОП'!AB75=предметы!$H$23,COUNTIFS('График ОП'!AB75:AB91,предметы!$H$8)&gt;0),AND('График ОП'!AB75=предметы!$H$9,COUNTIFS('График ОП'!AB75:AB91,предметы!$H$24)&gt;0),AND('График ОП'!AB75=предметы!$H$24,COUNTIFS('График ОП'!AB75:AB91,предметы!$H$9)&gt;0),AND('График ОП'!AB75=предметы!$H$10,COUNTIFS('График ОП'!AB75:AB91,предметы!$H$25)&gt;0),AND('График ОП'!AB75=предметы!$H$25,COUNTIFS('График ОП'!AB75:AB91,предметы!$H$10)&gt;0),AND('График ОП'!AB75=предметы!$H$11,COUNTIFS('График ОП'!AB75:AB91,предметы!$H$26)&gt;0),AND('График ОП'!AB75=предметы!$H$26,COUNTIFS('График ОП'!AB75:AB91,предметы!$H$11)&gt;0),AND('График ОП'!AB75=предметы!$H$12,COUNTIFS('График ОП'!AB75:AB91,предметы!$H$27)&gt;0),AND('График ОП'!AB75=предметы!$H$27,COUNTIFS('График ОП'!AB75:AB91,предметы!$H$12)&gt;0),AND('График ОП'!AB75=предметы!$H$13,COUNTIFS('График ОП'!AB75:AB91,предметы!$H$28)&gt;0),AND('График ОП'!AB75=предметы!$H$28,COUNTIFS('График ОП'!AB75:AB91,предметы!$H$13)&gt;0),AND('График ОП'!AB75=предметы!$H$14,COUNTIFS('График ОП'!AB75:AB91,предметы!$H$29)&gt;0),AND('График ОП'!AB75=предметы!$H$29,COUNTIFS('График ОП'!AB75:AB91,предметы!$H$14)&gt;0),AND('График ОП'!AB75=предметы!$H$15,COUNTIFS('График ОП'!AB75:AB91,предметы!$H$30)&gt;0),AND('График ОП'!AB75=предметы!$H$30,COUNTIFS('График ОП'!AB75:AB91,предметы!$H$15)&gt;0)),"&lt;17 (ВПР, КР)","*")</f>
        <v>*</v>
      </c>
      <c r="AT74" s="12" t="str">
        <f>IF(OR(COUNTIFS('График ОП'!AC75:AC91,'График ОП'!AC75)&gt;1,AND('График ОП'!AC75=предметы!$H$3,COUNTIFS('График ОП'!AC75:AC91,предметы!$H$16)&gt;0),AND('График ОП'!AC75=предметы!$H$16,COUNTIFS('График ОП'!AC75:AC91,предметы!$H$3)&gt;0),AND('График ОП'!AC75=предметы!$H$4,COUNTIFS('График ОП'!AC75:AC91,предметы!$H$19)&gt;0),AND('График ОП'!AC75=предметы!$H$19,COUNTIFS('График ОП'!AC75:AC91,предметы!$H$4)&gt;0),AND('График ОП'!AC75=предметы!$H$5,COUNTIFS('График ОП'!AC75:AC91,предметы!$H$20)&gt;0),AND('График ОП'!AC75=предметы!$H$20,COUNTIFS('График ОП'!AC75:AC91,предметы!$H$5)&gt;0),AND('График ОП'!AC75=предметы!$H$6,COUNTIFS('График ОП'!AC75:AC91,предметы!$H$21)&gt;0),AND('График ОП'!AC75=предметы!$H$21,COUNTIFS('График ОП'!AC75:AC91,предметы!$H$6)&gt;0),AND('График ОП'!AC75=предметы!$H$7,COUNTIFS('График ОП'!AC75:AC91,предметы!$H$22)&gt;0),AND('График ОП'!AC75=предметы!$H$22,COUNTIFS('График ОП'!AC75:AC91,предметы!$H$7)&gt;0),AND('График ОП'!AC75=предметы!$H$8,COUNTIFS('График ОП'!AC75:AC91,предметы!$H$23)&gt;0),AND('График ОП'!AC75=предметы!$H$23,COUNTIFS('График ОП'!AC75:AC91,предметы!$H$8)&gt;0),AND('График ОП'!AC75=предметы!$H$9,COUNTIFS('График ОП'!AC75:AC91,предметы!$H$24)&gt;0),AND('График ОП'!AC75=предметы!$H$24,COUNTIFS('График ОП'!AC75:AC91,предметы!$H$9)&gt;0),AND('График ОП'!AC75=предметы!$H$10,COUNTIFS('График ОП'!AC75:AC91,предметы!$H$25)&gt;0),AND('График ОП'!AC75=предметы!$H$25,COUNTIFS('График ОП'!AC75:AC91,предметы!$H$10)&gt;0),AND('График ОП'!AC75=предметы!$H$11,COUNTIFS('График ОП'!AC75:AC91,предметы!$H$26)&gt;0),AND('График ОП'!AC75=предметы!$H$26,COUNTIFS('График ОП'!AC75:AC91,предметы!$H$11)&gt;0),AND('График ОП'!AC75=предметы!$H$12,COUNTIFS('График ОП'!AC75:AC91,предметы!$H$27)&gt;0),AND('График ОП'!AC75=предметы!$H$27,COUNTIFS('График ОП'!AC75:AC91,предметы!$H$12)&gt;0),AND('График ОП'!AC75=предметы!$H$13,COUNTIFS('График ОП'!AC75:AC91,предметы!$H$28)&gt;0),AND('График ОП'!AC75=предметы!$H$28,COUNTIFS('График ОП'!AC75:AC91,предметы!$H$13)&gt;0),AND('График ОП'!AC75=предметы!$H$14,COUNTIFS('График ОП'!AC75:AC91,предметы!$H$29)&gt;0),AND('График ОП'!AC75=предметы!$H$29,COUNTIFS('График ОП'!AC75:AC91,предметы!$H$14)&gt;0),AND('График ОП'!AC75=предметы!$H$15,COUNTIFS('График ОП'!AC75:AC91,предметы!$H$30)&gt;0),AND('График ОП'!AC75=предметы!$H$30,COUNTIFS('График ОП'!AC75:AC91,предметы!$H$15)&gt;0)),"&lt;17 (ВПР, КР)","*")</f>
        <v>*</v>
      </c>
      <c r="AU74" s="12" t="str">
        <f>IF(OR(COUNTIFS('График ОП'!AD75:AD91,'График ОП'!AD75)&gt;1,AND('График ОП'!AD75=предметы!$H$3,COUNTIFS('График ОП'!AD75:AD91,предметы!$H$16)&gt;0),AND('График ОП'!AD75=предметы!$H$16,COUNTIFS('График ОП'!AD75:AD91,предметы!$H$3)&gt;0),AND('График ОП'!AD75=предметы!$H$4,COUNTIFS('График ОП'!AD75:AD91,предметы!$H$19)&gt;0),AND('График ОП'!AD75=предметы!$H$19,COUNTIFS('График ОП'!AD75:AD91,предметы!$H$4)&gt;0),AND('График ОП'!AD75=предметы!$H$5,COUNTIFS('График ОП'!AD75:AD91,предметы!$H$20)&gt;0),AND('График ОП'!AD75=предметы!$H$20,COUNTIFS('График ОП'!AD75:AD91,предметы!$H$5)&gt;0),AND('График ОП'!AD75=предметы!$H$6,COUNTIFS('График ОП'!AD75:AD91,предметы!$H$21)&gt;0),AND('График ОП'!AD75=предметы!$H$21,COUNTIFS('График ОП'!AD75:AD91,предметы!$H$6)&gt;0),AND('График ОП'!AD75=предметы!$H$7,COUNTIFS('График ОП'!AD75:AD91,предметы!$H$22)&gt;0),AND('График ОП'!AD75=предметы!$H$22,COUNTIFS('График ОП'!AD75:AD91,предметы!$H$7)&gt;0),AND('График ОП'!AD75=предметы!$H$8,COUNTIFS('График ОП'!AD75:AD91,предметы!$H$23)&gt;0),AND('График ОП'!AD75=предметы!$H$23,COUNTIFS('График ОП'!AD75:AD91,предметы!$H$8)&gt;0),AND('График ОП'!AD75=предметы!$H$9,COUNTIFS('График ОП'!AD75:AD91,предметы!$H$24)&gt;0),AND('График ОП'!AD75=предметы!$H$24,COUNTIFS('График ОП'!AD75:AD91,предметы!$H$9)&gt;0),AND('График ОП'!AD75=предметы!$H$10,COUNTIFS('График ОП'!AD75:AD91,предметы!$H$25)&gt;0),AND('График ОП'!AD75=предметы!$H$25,COUNTIFS('График ОП'!AD75:AD91,предметы!$H$10)&gt;0),AND('График ОП'!AD75=предметы!$H$11,COUNTIFS('График ОП'!AD75:AD91,предметы!$H$26)&gt;0),AND('График ОП'!AD75=предметы!$H$26,COUNTIFS('График ОП'!AD75:AD91,предметы!$H$11)&gt;0),AND('График ОП'!AD75=предметы!$H$12,COUNTIFS('График ОП'!AD75:AD91,предметы!$H$27)&gt;0),AND('График ОП'!AD75=предметы!$H$27,COUNTIFS('График ОП'!AD75:AD91,предметы!$H$12)&gt;0),AND('График ОП'!AD75=предметы!$H$13,COUNTIFS('График ОП'!AD75:AD91,предметы!$H$28)&gt;0),AND('График ОП'!AD75=предметы!$H$28,COUNTIFS('График ОП'!AD75:AD91,предметы!$H$13)&gt;0),AND('График ОП'!AD75=предметы!$H$14,COUNTIFS('График ОП'!AD75:AD91,предметы!$H$29)&gt;0),AND('График ОП'!AD75=предметы!$H$29,COUNTIFS('График ОП'!AD75:AD91,предметы!$H$14)&gt;0),AND('График ОП'!AD75=предметы!$H$15,COUNTIFS('График ОП'!AD75:AD91,предметы!$H$30)&gt;0),AND('График ОП'!AD75=предметы!$H$30,COUNTIFS('График ОП'!AD75:AD91,предметы!$H$15)&gt;0)),"&lt;17 (ВПР, КР)","*")</f>
        <v>*</v>
      </c>
      <c r="AV74" s="12" t="str">
        <f>IF(OR(COUNTIFS('График ОП'!AE75:AE91,'График ОП'!AE75)&gt;1,AND('График ОП'!AE75=предметы!$H$3,COUNTIFS('График ОП'!AE75:AE91,предметы!$H$16)&gt;0),AND('График ОП'!AE75=предметы!$H$16,COUNTIFS('График ОП'!AE75:AE91,предметы!$H$3)&gt;0),AND('График ОП'!AE75=предметы!$H$4,COUNTIFS('График ОП'!AE75:AE91,предметы!$H$19)&gt;0),AND('График ОП'!AE75=предметы!$H$19,COUNTIFS('График ОП'!AE75:AE91,предметы!$H$4)&gt;0),AND('График ОП'!AE75=предметы!$H$5,COUNTIFS('График ОП'!AE75:AE91,предметы!$H$20)&gt;0),AND('График ОП'!AE75=предметы!$H$20,COUNTIFS('График ОП'!AE75:AE91,предметы!$H$5)&gt;0),AND('График ОП'!AE75=предметы!$H$6,COUNTIFS('График ОП'!AE75:AE91,предметы!$H$21)&gt;0),AND('График ОП'!AE75=предметы!$H$21,COUNTIFS('График ОП'!AE75:AE91,предметы!$H$6)&gt;0),AND('График ОП'!AE75=предметы!$H$7,COUNTIFS('График ОП'!AE75:AE91,предметы!$H$22)&gt;0),AND('График ОП'!AE75=предметы!$H$22,COUNTIFS('График ОП'!AE75:AE91,предметы!$H$7)&gt;0),AND('График ОП'!AE75=предметы!$H$8,COUNTIFS('График ОП'!AE75:AE91,предметы!$H$23)&gt;0),AND('График ОП'!AE75=предметы!$H$23,COUNTIFS('График ОП'!AE75:AE91,предметы!$H$8)&gt;0),AND('График ОП'!AE75=предметы!$H$9,COUNTIFS('График ОП'!AE75:AE91,предметы!$H$24)&gt;0),AND('График ОП'!AE75=предметы!$H$24,COUNTIFS('График ОП'!AE75:AE91,предметы!$H$9)&gt;0),AND('График ОП'!AE75=предметы!$H$10,COUNTIFS('График ОП'!AE75:AE91,предметы!$H$25)&gt;0),AND('График ОП'!AE75=предметы!$H$25,COUNTIFS('График ОП'!AE75:AE91,предметы!$H$10)&gt;0),AND('График ОП'!AE75=предметы!$H$11,COUNTIFS('График ОП'!AE75:AE91,предметы!$H$26)&gt;0),AND('График ОП'!AE75=предметы!$H$26,COUNTIFS('График ОП'!AE75:AE91,предметы!$H$11)&gt;0),AND('График ОП'!AE75=предметы!$H$12,COUNTIFS('График ОП'!AE75:AE91,предметы!$H$27)&gt;0),AND('График ОП'!AE75=предметы!$H$27,COUNTIFS('График ОП'!AE75:AE91,предметы!$H$12)&gt;0),AND('График ОП'!AE75=предметы!$H$13,COUNTIFS('График ОП'!AE75:AE91,предметы!$H$28)&gt;0),AND('График ОП'!AE75=предметы!$H$28,COUNTIFS('График ОП'!AE75:AE91,предметы!$H$13)&gt;0),AND('График ОП'!AE75=предметы!$H$14,COUNTIFS('График ОП'!AE75:AE91,предметы!$H$29)&gt;0),AND('График ОП'!AE75=предметы!$H$29,COUNTIFS('График ОП'!AE75:AE91,предметы!$H$14)&gt;0),AND('График ОП'!AE75=предметы!$H$15,COUNTIFS('График ОП'!AE75:AE91,предметы!$H$30)&gt;0),AND('График ОП'!AE75=предметы!$H$30,COUNTIFS('График ОП'!AE75:AE91,предметы!$H$15)&gt;0)),"&lt;17 (ВПР, КР)","*")</f>
        <v>*</v>
      </c>
      <c r="AW74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4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4" s="12" t="str">
        <f>IF(COUNTIFS('График ОП'!AF75:AF91,'График ОП'!AF75)&gt;1,"&lt;17 (ВПР, КР)","*")</f>
        <v>*</v>
      </c>
      <c r="AZ74" s="12" t="str">
        <f>IF(COUNTIFS('График ОП'!AG75:AG91,'График ОП'!AG75)&gt;1,"&lt;17 (ВПР, КР)","*")</f>
        <v>*</v>
      </c>
      <c r="BA74" s="12" t="str">
        <f>IF(COUNTIFS('График ОП'!AH75:AH91,'График ОП'!AH75)&gt;1,"&lt;17 (ВПР, КР)","*")</f>
        <v>*</v>
      </c>
      <c r="BB74" s="12" t="e">
        <f>IF(COUNTIFS('График ОП'!#REF!,'График ОП'!#REF!)&gt;1,"&lt;17 (ВПР, КР)","*")</f>
        <v>#REF!</v>
      </c>
      <c r="BC74" s="12" t="e">
        <f>IF(COUNTIFS('График ОП'!#REF!,'График ОП'!#REF!)&gt;1,"&lt;17 (ВПР, КР)","*")</f>
        <v>#REF!</v>
      </c>
      <c r="BD74" s="12" t="e">
        <f>IF(COUNTIFS('График ОП'!#REF!,'График ОП'!#REF!)&gt;1,"&lt;17 (ВПР, КР)","*")</f>
        <v>#REF!</v>
      </c>
      <c r="BE74" s="12" t="str">
        <f>IF(OR(COUNTIFS('График ОП'!AI75:AI91,'График ОП'!AI75)&gt;1,AND('График ОП'!AI75=предметы!$J$3,COUNTIFS('График ОП'!AI75:AI91,предметы!$J$16)&gt;0),AND('График ОП'!AI75=предметы!$J$16,COUNTIFS('График ОП'!AI75:AI91,предметы!$J$3)&gt;0),AND('График ОП'!AI75=предметы!$J$4,COUNTIFS('График ОП'!AI75:AI91,предметы!$J$19)&gt;0),AND('График ОП'!AI75=предметы!$J$19,COUNTIFS('График ОП'!AI75:AI91,предметы!$J$4)&gt;0),AND('График ОП'!AI75=предметы!$J$5,COUNTIFS('График ОП'!AI75:AI91,предметы!$J$20)&gt;0),AND('График ОП'!AI75=предметы!$J$20,COUNTIFS('График ОП'!AI75:AI91,предметы!$J$5)&gt;0),AND('График ОП'!AI75=предметы!$J$6,COUNTIFS('График ОП'!AI75:AI91,предметы!$J$21)&gt;0),AND('График ОП'!AI75=предметы!$J$21,COUNTIFS('График ОП'!AI75:AI91,предметы!$J$6)&gt;0),AND('График ОП'!AI75=предметы!$J$7,COUNTIFS('График ОП'!AI75:AI91,предметы!$J$22)&gt;0),AND('График ОП'!AI75=предметы!$J$22,COUNTIFS('График ОП'!AI75:AI91,предметы!$J$7)&gt;0),AND('График ОП'!AI75=предметы!$J$8,COUNTIFS('График ОП'!AI75:AI91,предметы!$J$23)&gt;0),AND('График ОП'!AI75=предметы!$J$23,COUNTIFS('График ОП'!AI75:AI91,предметы!$J$8)&gt;0),AND('График ОП'!AI75=предметы!$J$9,COUNTIFS('График ОП'!AI75:AI91,предметы!$J$24)&gt;0),AND('График ОП'!AI75=предметы!$J$24,COUNTIFS('График ОП'!AI75:AI91,предметы!$J$9)&gt;0),AND('График ОП'!AI75=предметы!$J$10,COUNTIFS('График ОП'!AI75:AI91,предметы!$J$25)&gt;0),AND('График ОП'!AI75=предметы!$J$25,COUNTIFS('График ОП'!AI75:AI91,предметы!$J$10)&gt;0),AND('График ОП'!AI75=предметы!$J$11,COUNTIFS('График ОП'!AI75:AI91,предметы!$J$26)&gt;0),AND('График ОП'!AI75=предметы!$J$26,COUNTIFS('График ОП'!AI75:AI91,предметы!$J$11)&gt;0),AND('График ОП'!AI75=предметы!$J$12,COUNTIFS('График ОП'!AI75:AI91,предметы!$J$27)&gt;0),AND('График ОП'!AI75=предметы!$J$27,COUNTIFS('График ОП'!AI75:AI91,предметы!$J$12)&gt;0),AND('График ОП'!AI75=предметы!$J$13,COUNTIFS('График ОП'!AI75:AI91,предметы!$J$28)&gt;0),AND('График ОП'!AI75=предметы!$J$28,COUNTIFS('График ОП'!AI75:AI91,предметы!$J$13)&gt;0),AND('График ОП'!AI75=предметы!$J$14,COUNTIFS('График ОП'!AI75:AI91,предметы!$J$29)&gt;0),AND('График ОП'!AI75=предметы!$J$29,COUNTIFS('График ОП'!AI75:AI91,предметы!$J$14)&gt;0),AND('График ОП'!AI75=предметы!$J$15,COUNTIFS('График ОП'!AI75:AI91,предметы!$J$30)&gt;0),AND('График ОП'!AI75=предметы!$J$30,COUNTIFS('График ОП'!AI75:AI91,предметы!$J$15)&gt;0)),"&lt;17 (ВПР, КР)","*")</f>
        <v>*</v>
      </c>
      <c r="BF74" s="12" t="str">
        <f>IF(OR(COUNTIFS('График ОП'!AJ75:AJ91,'График ОП'!AJ75)&gt;1,AND('График ОП'!AJ75=предметы!$J$3,COUNTIFS('График ОП'!AJ75:AJ91,предметы!$J$16)&gt;0),AND('График ОП'!AJ75=предметы!$J$16,COUNTIFS('График ОП'!AJ75:AJ91,предметы!$J$3)&gt;0),AND('График ОП'!AJ75=предметы!$J$4,COUNTIFS('График ОП'!AJ75:AJ91,предметы!$J$19)&gt;0),AND('График ОП'!AJ75=предметы!$J$19,COUNTIFS('График ОП'!AJ75:AJ91,предметы!$J$4)&gt;0),AND('График ОП'!AJ75=предметы!$J$5,COUNTIFS('График ОП'!AJ75:AJ91,предметы!$J$20)&gt;0),AND('График ОП'!AJ75=предметы!$J$20,COUNTIFS('График ОП'!AJ75:AJ91,предметы!$J$5)&gt;0),AND('График ОП'!AJ75=предметы!$J$6,COUNTIFS('График ОП'!AJ75:AJ91,предметы!$J$21)&gt;0),AND('График ОП'!AJ75=предметы!$J$21,COUNTIFS('График ОП'!AJ75:AJ91,предметы!$J$6)&gt;0),AND('График ОП'!AJ75=предметы!$J$7,COUNTIFS('График ОП'!AJ75:AJ91,предметы!$J$22)&gt;0),AND('График ОП'!AJ75=предметы!$J$22,COUNTIFS('График ОП'!AJ75:AJ91,предметы!$J$7)&gt;0),AND('График ОП'!AJ75=предметы!$J$8,COUNTIFS('График ОП'!AJ75:AJ91,предметы!$J$23)&gt;0),AND('График ОП'!AJ75=предметы!$J$23,COUNTIFS('График ОП'!AJ75:AJ91,предметы!$J$8)&gt;0),AND('График ОП'!AJ75=предметы!$J$9,COUNTIFS('График ОП'!AJ75:AJ91,предметы!$J$24)&gt;0),AND('График ОП'!AJ75=предметы!$J$24,COUNTIFS('График ОП'!AJ75:AJ91,предметы!$J$9)&gt;0),AND('График ОП'!AJ75=предметы!$J$10,COUNTIFS('График ОП'!AJ75:AJ91,предметы!$J$25)&gt;0),AND('График ОП'!AJ75=предметы!$J$25,COUNTIFS('График ОП'!AJ75:AJ91,предметы!$J$10)&gt;0),AND('График ОП'!AJ75=предметы!$J$11,COUNTIFS('График ОП'!AJ75:AJ91,предметы!$J$26)&gt;0),AND('График ОП'!AJ75=предметы!$J$26,COUNTIFS('График ОП'!AJ75:AJ91,предметы!$J$11)&gt;0),AND('График ОП'!AJ75=предметы!$J$12,COUNTIFS('График ОП'!AJ75:AJ91,предметы!$J$27)&gt;0),AND('График ОП'!AJ75=предметы!$J$27,COUNTIFS('График ОП'!AJ75:AJ91,предметы!$J$12)&gt;0),AND('График ОП'!AJ75=предметы!$J$13,COUNTIFS('График ОП'!AJ75:AJ91,предметы!$J$28)&gt;0),AND('График ОП'!AJ75=предметы!$J$28,COUNTIFS('График ОП'!AJ75:AJ91,предметы!$J$13)&gt;0),AND('График ОП'!AJ75=предметы!$J$14,COUNTIFS('График ОП'!AJ75:AJ91,предметы!$J$29)&gt;0),AND('График ОП'!AJ75=предметы!$J$29,COUNTIFS('График ОП'!AJ75:AJ91,предметы!$J$14)&gt;0),AND('График ОП'!AJ75=предметы!$J$15,COUNTIFS('График ОП'!AJ75:AJ91,предметы!$J$30)&gt;0),AND('График ОП'!AJ75=предметы!$J$30,COUNTIFS('График ОП'!AJ75:AJ91,предметы!$J$15)&gt;0)),"&lt;17 (ВПР, КР)","*")</f>
        <v>*</v>
      </c>
      <c r="BG7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4" s="12" t="str">
        <f>IF(COUNTIFS('График ОП'!AK75:AK91,'График ОП'!AK75)&gt;1,"&lt;17 (ВПР, КР)","*")</f>
        <v>*</v>
      </c>
      <c r="BL74" s="12" t="str">
        <f>IF(COUNTIFS('График ОП'!AL75:AL91,'График ОП'!AL75)&gt;1,"&lt;17 (ВПР, КР)","*")</f>
        <v>*</v>
      </c>
      <c r="BM74" s="12" t="e">
        <f>IF(COUNTIFS('График ОП'!#REF!,'График ОП'!#REF!)&gt;1,"&lt;17 (ВПР, КР)","*")</f>
        <v>#REF!</v>
      </c>
      <c r="BN74" s="12" t="e">
        <f>IF(COUNTIFS('График ОП'!#REF!,'График ОП'!#REF!)&gt;1,"&lt;17 (ВПР, КР)","*")</f>
        <v>#REF!</v>
      </c>
      <c r="BO74" s="12" t="e">
        <f>IF(COUNTIFS('График ОП'!#REF!,'График ОП'!#REF!)&gt;1,"&lt;17 (ВПР, КР)","*")</f>
        <v>#REF!</v>
      </c>
      <c r="BP74" s="12" t="e">
        <f>IF(COUNTIFS('График ОП'!#REF!,'График ОП'!#REF!)&gt;1,"&lt;17 (ВПР, КР)","*")</f>
        <v>#REF!</v>
      </c>
    </row>
    <row r="75" spans="1:68" x14ac:dyDescent="0.2">
      <c r="A75" s="6">
        <v>46335</v>
      </c>
      <c r="B75" s="10" t="s">
        <v>65</v>
      </c>
      <c r="C75" s="11" t="str">
        <f>IF(COUNTIFS('График ОП'!C76:C92,'График ОП'!C76)&gt;1,"&lt;17 (ВПР, КР)","*")</f>
        <v>*</v>
      </c>
      <c r="D75" s="11" t="str">
        <f>IF(COUNTIFS('График ОП'!D76:D92,'График ОП'!D76)&gt;1,"&lt;17 (ВПР, КР)","*")</f>
        <v>*</v>
      </c>
      <c r="E75" s="11" t="str">
        <f>IF(COUNTIFS('График ОП'!E76:E92,'График ОП'!E76)&gt;1,"&lt;17 (ВПР, КР)","*")</f>
        <v>*</v>
      </c>
      <c r="F75" s="11" t="e">
        <f>IF(COUNTIFS('График ОП'!#REF!,'График ОП'!#REF!)&gt;1,"&lt;17 (ВПР, КР)","*")</f>
        <v>#REF!</v>
      </c>
      <c r="G75" s="11" t="e">
        <f>IF(COUNTIFS('График ОП'!#REF!,'График ОП'!#REF!)&gt;1,"&lt;17 (ВПР, КР)","*")</f>
        <v>#REF!</v>
      </c>
      <c r="H75" s="11" t="e">
        <f>IF(COUNTIFS('График ОП'!#REF!,'График ОП'!#REF!)&gt;1,"&lt;17 (ВПР, КР)","*")</f>
        <v>#REF!</v>
      </c>
      <c r="I75" s="7" t="str">
        <f>IF(COUNTIFS('График ОП'!F76:F92,'График ОП'!F76)&gt;1,"&lt;17 (ВПР, КР)","*")</f>
        <v>*</v>
      </c>
      <c r="J75" s="7" t="str">
        <f>IF(COUNTIFS('График ОП'!G76:G92,'График ОП'!G76)&gt;1,"&lt;17 (ВПР, КР)","*")</f>
        <v>*</v>
      </c>
      <c r="K75" s="7" t="str">
        <f>IF(COUNTIFS('График ОП'!H76:H92,'График ОП'!H76)&gt;1,"&lt;17 (ВПР, КР)","*")</f>
        <v>*</v>
      </c>
      <c r="L75" s="7" t="e">
        <f>IF(COUNTIFS('График ОП'!#REF!,'График ОП'!#REF!)&gt;1,"&lt;17 (ВПР, КР)","*")</f>
        <v>#REF!</v>
      </c>
      <c r="M75" s="7" t="e">
        <f>IF(COUNTIFS('График ОП'!#REF!,'График ОП'!#REF!)&gt;1,"&lt;17 (ВПР, КР)","*")</f>
        <v>#REF!</v>
      </c>
      <c r="N75" s="7" t="e">
        <f>IF(COUNTIFS('График ОП'!#REF!,'График ОП'!#REF!)&gt;1,"&lt;17 (ВПР, КР)","*")</f>
        <v>#REF!</v>
      </c>
      <c r="O75" s="11" t="str">
        <f>IF(COUNTIFS('График ОП'!I76:I92,'График ОП'!I76)&gt;1,"&lt;17 (ВПР, КР)","*")</f>
        <v>*</v>
      </c>
      <c r="P75" s="11" t="str">
        <f>IF(COUNTIFS('График ОП'!J76:J92,'График ОП'!J76)&gt;1,"&lt;17 (ВПР, КР)","*")</f>
        <v>*</v>
      </c>
      <c r="Q75" s="11" t="str">
        <f>IF(COUNTIFS('График ОП'!K76:K92,'График ОП'!K76)&gt;1,"&lt;17 (ВПР, КР)","*")</f>
        <v>*</v>
      </c>
      <c r="R75" s="11" t="str">
        <f>IF(COUNTIFS('График ОП'!L76:L92,'График ОП'!L76)&gt;1,"&lt;17 (ВПР, КР)","*")</f>
        <v>*</v>
      </c>
      <c r="S75" s="11" t="e">
        <f>IF(COUNTIFS('График ОП'!#REF!,'График ОП'!#REF!)&gt;1,"&lt;17 (ВПР, КР)","*")</f>
        <v>#REF!</v>
      </c>
      <c r="T75" s="11" t="e">
        <f>IF(COUNTIFS('График ОП'!#REF!,'График ОП'!#REF!)&gt;1,"&lt;17 (ВПР, КР)","*")</f>
        <v>#REF!</v>
      </c>
      <c r="U75" s="7" t="str">
        <f>IF(OR(COUNTIFS('График ОП'!M76:M92,'График ОП'!M76)&gt;1,AND('График ОП'!M76=предметы!$D$3,COUNTIFS('График ОП'!M76:M92,предметы!$D$12)&gt;0),AND('График ОП'!M76=предметы!$D$12,COUNTIFS('График ОП'!M76:M92,предметы!$D$3)&gt;0),AND('График ОП'!M76=предметы!$D$4,COUNTIFS('График ОП'!M76:M92,предметы!$D$13)&gt;0),AND('График ОП'!M76=предметы!$D$13,COUNTIFS('График ОП'!M76:M92,предметы!$D$4)&gt;0),AND('График ОП'!M76=предметы!$D$14,COUNTIFS('График ОП'!M76:M92,предметы!$D$5)&gt;0),AND('График ОП'!M76=предметы!$D$5,COUNTIFS('График ОП'!M76:M92,предметы!$D$14)&gt;0),AND('График ОП'!M76=предметы!$D$15,COUNTIFS('График ОП'!M76:M92,предметы!$D$6)&gt;0),AND('График ОП'!M76=предметы!$D$6,COUNTIFS('График ОП'!M76:M92,предметы!$D$15)&gt;0),AND('График ОП'!M76=предметы!$D$16,COUNTIFS('График ОП'!M76:M92,предметы!$D$7)&gt;0),AND('График ОП'!M76=предметы!$D$7,COUNTIFS('График ОП'!M76:M92,предметы!$D$16)&gt;0),AND('График ОП'!M76=предметы!$D$8,COUNTIFS('График ОП'!M76:M92,предметы!$D$10)&gt;0),AND('График ОП'!M76=предметы!$D$10,COUNTIFS('График ОП'!M76:M92,предметы!$D$8)&gt;0),AND('График ОП'!M76=предметы!$D$9,COUNTIFS('График ОП'!M76:M92,предметы!$D$11)&gt;0),AND('График ОП'!M76=предметы!$D$11,COUNTIFS('График ОП'!M76:M92,предметы!$D$9)&gt;0)),"&lt;17 (ВПР, КР)","*")</f>
        <v>*</v>
      </c>
      <c r="V75" s="7" t="str">
        <f>IF(OR(COUNTIFS('График ОП'!N76:N92,'График ОП'!N76)&gt;1,AND('График ОП'!N76=предметы!$D$3,COUNTIFS('График ОП'!N76:N92,предметы!$D$12)&gt;0),AND('График ОП'!N76=предметы!$D$12,COUNTIFS('График ОП'!N76:N92,предметы!$D$3)&gt;0),AND('График ОП'!N76=предметы!$D$4,COUNTIFS('График ОП'!N76:N92,предметы!$D$13)&gt;0),AND('График ОП'!N76=предметы!$D$13,COUNTIFS('График ОП'!N76:N92,предметы!$D$4)&gt;0),AND('График ОП'!N76=предметы!$D$14,COUNTIFS('График ОП'!N76:N92,предметы!$D$5)&gt;0),AND('График ОП'!N76=предметы!$D$5,COUNTIFS('График ОП'!N76:N92,предметы!$D$14)&gt;0),AND('График ОП'!N76=предметы!$D$15,COUNTIFS('График ОП'!N76:N92,предметы!$D$6)&gt;0),AND('График ОП'!N76=предметы!$D$6,COUNTIFS('График ОП'!N76:N92,предметы!$D$15)&gt;0),AND('График ОП'!N76=предметы!$D$16,COUNTIFS('График ОП'!N76:N92,предметы!$D$7)&gt;0),AND('График ОП'!N76=предметы!$D$7,COUNTIFS('График ОП'!N76:N92,предметы!$D$16)&gt;0),AND('График ОП'!N76=предметы!$D$8,COUNTIFS('График ОП'!N76:N92,предметы!$D$10)&gt;0),AND('График ОП'!N76=предметы!$D$10,COUNTIFS('График ОП'!N76:N92,предметы!$D$8)&gt;0),AND('График ОП'!N76=предметы!$D$9,COUNTIFS('График ОП'!N76:N92,предметы!$D$11)&gt;0),AND('График ОП'!N76=предметы!$D$11,COUNTIFS('График ОП'!N76:N92,предметы!$D$9)&gt;0)),"&lt;17 (ВПР, КР)","*")</f>
        <v>*</v>
      </c>
      <c r="W75" s="7" t="str">
        <f>IF(OR(COUNTIFS('График ОП'!O76:O92,'График ОП'!O76)&gt;1,AND('График ОП'!O76=предметы!$D$3,COUNTIFS('График ОП'!O76:O92,предметы!$D$12)&gt;0),AND('График ОП'!O76=предметы!$D$12,COUNTIFS('График ОП'!O76:O92,предметы!$D$3)&gt;0),AND('График ОП'!O76=предметы!$D$4,COUNTIFS('График ОП'!O76:O92,предметы!$D$13)&gt;0),AND('График ОП'!O76=предметы!$D$13,COUNTIFS('График ОП'!O76:O92,предметы!$D$4)&gt;0),AND('График ОП'!O76=предметы!$D$14,COUNTIFS('График ОП'!O76:O92,предметы!$D$5)&gt;0),AND('График ОП'!O76=предметы!$D$5,COUNTIFS('График ОП'!O76:O92,предметы!$D$14)&gt;0),AND('График ОП'!O76=предметы!$D$15,COUNTIFS('График ОП'!O76:O92,предметы!$D$6)&gt;0),AND('График ОП'!O76=предметы!$D$6,COUNTIFS('График ОП'!O76:O92,предметы!$D$15)&gt;0),AND('График ОП'!O76=предметы!$D$16,COUNTIFS('График ОП'!O76:O92,предметы!$D$7)&gt;0),AND('График ОП'!O76=предметы!$D$7,COUNTIFS('График ОП'!O76:O92,предметы!$D$16)&gt;0),AND('График ОП'!O76=предметы!$D$8,COUNTIFS('График ОП'!O76:O92,предметы!$D$10)&gt;0),AND('График ОП'!O76=предметы!$D$10,COUNTIFS('График ОП'!O76:O92,предметы!$D$8)&gt;0),AND('График ОП'!O76=предметы!$D$9,COUNTIFS('График ОП'!O76:O92,предметы!$D$11)&gt;0),AND('График ОП'!O76=предметы!$D$11,COUNTIFS('График ОП'!O76:O92,предметы!$D$9)&gt;0)),"&lt;17 (ВПР, КР)","*")</f>
        <v>*</v>
      </c>
      <c r="X75" s="7" t="str">
        <f>IF(OR(COUNTIFS('График ОП'!P76:P92,'График ОП'!P76)&gt;1,AND('График ОП'!P76=предметы!$D$3,COUNTIFS('График ОП'!P76:P92,предметы!$D$12)&gt;0),AND('График ОП'!P76=предметы!$D$12,COUNTIFS('График ОП'!P76:P92,предметы!$D$3)&gt;0),AND('График ОП'!P76=предметы!$D$4,COUNTIFS('График ОП'!P76:P92,предметы!$D$13)&gt;0),AND('График ОП'!P76=предметы!$D$13,COUNTIFS('График ОП'!P76:P92,предметы!$D$4)&gt;0),AND('График ОП'!P76=предметы!$D$14,COUNTIFS('График ОП'!P76:P92,предметы!$D$5)&gt;0),AND('График ОП'!P76=предметы!$D$5,COUNTIFS('График ОП'!P76:P92,предметы!$D$14)&gt;0),AND('График ОП'!P76=предметы!$D$15,COUNTIFS('График ОП'!P76:P92,предметы!$D$6)&gt;0),AND('График ОП'!P76=предметы!$D$6,COUNTIFS('График ОП'!P76:P92,предметы!$D$15)&gt;0),AND('График ОП'!P76=предметы!$D$16,COUNTIFS('График ОП'!P76:P92,предметы!$D$7)&gt;0),AND('График ОП'!P76=предметы!$D$7,COUNTIFS('График ОП'!P76:P92,предметы!$D$16)&gt;0),AND('График ОП'!P76=предметы!$D$8,COUNTIFS('График ОП'!P76:P92,предметы!$D$10)&gt;0),AND('График ОП'!P76=предметы!$D$10,COUNTIFS('График ОП'!P76:P92,предметы!$D$8)&gt;0),AND('График ОП'!P76=предметы!$D$9,COUNTIFS('График ОП'!P76:P92,предметы!$D$11)&gt;0),AND('График ОП'!P76=предметы!$D$11,COUNTIFS('График ОП'!P76:P92,предметы!$D$9)&gt;0)),"&lt;17 (ВПР, КР)","*")</f>
        <v>*</v>
      </c>
      <c r="Y7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5" s="11" t="str">
        <f>IF(OR(COUNTIFS('График ОП'!Q76:Q92,'График ОП'!Q76)&gt;1,AND('График ОП'!Q76=предметы!$E$3,COUNTIFS('График ОП'!Q76:Q92,предметы!$E$12)&gt;0),AND('График ОП'!Q76=предметы!$E$12,COUNTIFS('График ОП'!Q76:Q92,предметы!$E$3)&gt;0),AND('График ОП'!Q76=предметы!$E$4,COUNTIFS('График ОП'!Q76:Q92,предметы!$E$13)&gt;0),AND('График ОП'!Q76=предметы!$E$13,COUNTIFS('График ОП'!Q76:Q92,предметы!$E$4)&gt;0),AND('График ОП'!Q76=предметы!$E$5,COUNTIFS('График ОП'!Q76:Q92,предметы!$E$14)&gt;0),AND('График ОП'!Q76=предметы!$E$14,COUNTIFS('График ОП'!Q76:Q92,предметы!$E$5)&gt;0),AND('График ОП'!Q76=предметы!$E$6,COUNTIFS('График ОП'!Q76:Q92,предметы!$E$15)&gt;0),AND('График ОП'!Q76=предметы!$E$15,COUNTIFS('График ОП'!Q76:Q92,предметы!$E$6)&gt;0),AND('График ОП'!Q76=предметы!$E$7,COUNTIFS('График ОП'!Q76:Q92,предметы!$E$16)&gt;0),AND('График ОП'!Q76=предметы!$E$16,COUNTIFS('График ОП'!Q76:Q92,предметы!$E$7)&gt;0),AND('График ОП'!Q76=предметы!$E$8,COUNTIFS('График ОП'!Q76:Q92,предметы!$E$17)&gt;0),AND('График ОП'!Q76=предметы!$E$17,COUNTIFS('График ОП'!Q76:Q92,предметы!$E$8)&gt;0),AND('График ОП'!Q76=предметы!$E$9,COUNTIFS('График ОП'!Q76:Q92,предметы!$E$18)&gt;0),AND('График ОП'!Q76=предметы!$E$18,COUNTIFS('График ОП'!Q76:Q92,предметы!$E$9)&gt;0),AND('График ОП'!Q76=предметы!$E$10,COUNTIFS('График ОП'!Q76:Q92,предметы!$E$19)&gt;0),AND('График ОП'!Q76=предметы!$E$19,COUNTIFS('График ОП'!Q76:Q92,предметы!$E$10)&gt;0),AND('График ОП'!Q76=предметы!$E$11,COUNTIFS('График ОП'!Q76:Q92,предметы!$E$20)&gt;0),AND('График ОП'!Q76=предметы!$E$20,COUNTIFS('График ОП'!Q76:Q92,предметы!$E$11)&gt;0)),"&lt;17 (ВПР, КР)","*")</f>
        <v>*</v>
      </c>
      <c r="AB75" s="11" t="str">
        <f>IF(OR(COUNTIFS('График ОП'!R76:R92,'График ОП'!R76)&gt;1,AND('График ОП'!R76=предметы!$E$3,COUNTIFS('График ОП'!R76:R92,предметы!$E$12)&gt;0),AND('График ОП'!R76=предметы!$E$12,COUNTIFS('График ОП'!R76:R92,предметы!$E$3)&gt;0),AND('График ОП'!R76=предметы!$E$4,COUNTIFS('График ОП'!R76:R92,предметы!$E$13)&gt;0),AND('График ОП'!R76=предметы!$E$13,COUNTIFS('График ОП'!R76:R92,предметы!$E$4)&gt;0),AND('График ОП'!R76=предметы!$E$5,COUNTIFS('График ОП'!R76:R92,предметы!$E$14)&gt;0),AND('График ОП'!R76=предметы!$E$14,COUNTIFS('График ОП'!R76:R92,предметы!$E$5)&gt;0),AND('График ОП'!R76=предметы!$E$6,COUNTIFS('График ОП'!R76:R92,предметы!$E$15)&gt;0),AND('График ОП'!R76=предметы!$E$15,COUNTIFS('График ОП'!R76:R92,предметы!$E$6)&gt;0),AND('График ОП'!R76=предметы!$E$7,COUNTIFS('График ОП'!R76:R92,предметы!$E$16)&gt;0),AND('График ОП'!R76=предметы!$E$16,COUNTIFS('График ОП'!R76:R92,предметы!$E$7)&gt;0),AND('График ОП'!R76=предметы!$E$8,COUNTIFS('График ОП'!R76:R92,предметы!$E$17)&gt;0),AND('График ОП'!R76=предметы!$E$17,COUNTIFS('График ОП'!R76:R92,предметы!$E$8)&gt;0),AND('График ОП'!R76=предметы!$E$9,COUNTIFS('График ОП'!R76:R92,предметы!$E$18)&gt;0),AND('График ОП'!R76=предметы!$E$18,COUNTIFS('График ОП'!R76:R92,предметы!$E$9)&gt;0),AND('График ОП'!R76=предметы!$E$10,COUNTIFS('График ОП'!R76:R92,предметы!$E$19)&gt;0),AND('График ОП'!R76=предметы!$E$19,COUNTIFS('График ОП'!R76:R92,предметы!$E$10)&gt;0),AND('График ОП'!R76=предметы!$E$11,COUNTIFS('График ОП'!R76:R92,предметы!$E$20)&gt;0),AND('График ОП'!R76=предметы!$E$20,COUNTIFS('График ОП'!R76:R92,предметы!$E$11)&gt;0)),"&lt;17 (ВПР, КР)","*")</f>
        <v>*</v>
      </c>
      <c r="AC75" s="11" t="str">
        <f>IF(OR(COUNTIFS('График ОП'!S76:S92,'График ОП'!S76)&gt;1,AND('График ОП'!S76=предметы!$E$3,COUNTIFS('График ОП'!S76:S92,предметы!$E$12)&gt;0),AND('График ОП'!S76=предметы!$E$12,COUNTIFS('График ОП'!S76:S92,предметы!$E$3)&gt;0),AND('График ОП'!S76=предметы!$E$4,COUNTIFS('График ОП'!S76:S92,предметы!$E$13)&gt;0),AND('График ОП'!S76=предметы!$E$13,COUNTIFS('График ОП'!S76:S92,предметы!$E$4)&gt;0),AND('График ОП'!S76=предметы!$E$5,COUNTIFS('График ОП'!S76:S92,предметы!$E$14)&gt;0),AND('График ОП'!S76=предметы!$E$14,COUNTIFS('График ОП'!S76:S92,предметы!$E$5)&gt;0),AND('График ОП'!S76=предметы!$E$6,COUNTIFS('График ОП'!S76:S92,предметы!$E$15)&gt;0),AND('График ОП'!S76=предметы!$E$15,COUNTIFS('График ОП'!S76:S92,предметы!$E$6)&gt;0),AND('График ОП'!S76=предметы!$E$7,COUNTIFS('График ОП'!S76:S92,предметы!$E$16)&gt;0),AND('График ОП'!S76=предметы!$E$16,COUNTIFS('График ОП'!S76:S92,предметы!$E$7)&gt;0),AND('График ОП'!S76=предметы!$E$8,COUNTIFS('График ОП'!S76:S92,предметы!$E$17)&gt;0),AND('График ОП'!S76=предметы!$E$17,COUNTIFS('График ОП'!S76:S92,предметы!$E$8)&gt;0),AND('График ОП'!S76=предметы!$E$9,COUNTIFS('График ОП'!S76:S92,предметы!$E$18)&gt;0),AND('График ОП'!S76=предметы!$E$18,COUNTIFS('График ОП'!S76:S92,предметы!$E$9)&gt;0),AND('График ОП'!S76=предметы!$E$10,COUNTIFS('График ОП'!S76:S92,предметы!$E$19)&gt;0),AND('График ОП'!S76=предметы!$E$19,COUNTIFS('График ОП'!S76:S92,предметы!$E$10)&gt;0),AND('График ОП'!S76=предметы!$E$11,COUNTIFS('График ОП'!S76:S92,предметы!$E$20)&gt;0),AND('График ОП'!S76=предметы!$E$20,COUNTIFS('График ОП'!S76:S92,предметы!$E$11)&gt;0)),"&lt;17 (ВПР, КР)","*")</f>
        <v>*</v>
      </c>
      <c r="AD75" s="11" t="str">
        <f>IF(OR(COUNTIFS('График ОП'!T76:T92,'График ОП'!T76)&gt;1,AND('График ОП'!T76=предметы!$E$3,COUNTIFS('График ОП'!T76:T92,предметы!$E$12)&gt;0),AND('График ОП'!T76=предметы!$E$12,COUNTIFS('График ОП'!T76:T92,предметы!$E$3)&gt;0),AND('График ОП'!T76=предметы!$E$4,COUNTIFS('График ОП'!T76:T92,предметы!$E$13)&gt;0),AND('График ОП'!T76=предметы!$E$13,COUNTIFS('График ОП'!T76:T92,предметы!$E$4)&gt;0),AND('График ОП'!T76=предметы!$E$5,COUNTIFS('График ОП'!T76:T92,предметы!$E$14)&gt;0),AND('График ОП'!T76=предметы!$E$14,COUNTIFS('График ОП'!T76:T92,предметы!$E$5)&gt;0),AND('График ОП'!T76=предметы!$E$6,COUNTIFS('График ОП'!T76:T92,предметы!$E$15)&gt;0),AND('График ОП'!T76=предметы!$E$15,COUNTIFS('График ОП'!T76:T92,предметы!$E$6)&gt;0),AND('График ОП'!T76=предметы!$E$7,COUNTIFS('График ОП'!T76:T92,предметы!$E$16)&gt;0),AND('График ОП'!T76=предметы!$E$16,COUNTIFS('График ОП'!T76:T92,предметы!$E$7)&gt;0),AND('График ОП'!T76=предметы!$E$8,COUNTIFS('График ОП'!T76:T92,предметы!$E$17)&gt;0),AND('График ОП'!T76=предметы!$E$17,COUNTIFS('График ОП'!T76:T92,предметы!$E$8)&gt;0),AND('График ОП'!T76=предметы!$E$9,COUNTIFS('График ОП'!T76:T92,предметы!$E$18)&gt;0),AND('График ОП'!T76=предметы!$E$18,COUNTIFS('График ОП'!T76:T92,предметы!$E$9)&gt;0),AND('График ОП'!T76=предметы!$E$10,COUNTIFS('График ОП'!T76:T92,предметы!$E$19)&gt;0),AND('График ОП'!T76=предметы!$E$19,COUNTIFS('График ОП'!T76:T92,предметы!$E$10)&gt;0),AND('График ОП'!T76=предметы!$E$11,COUNTIFS('График ОП'!T76:T92,предметы!$E$20)&gt;0),AND('График ОП'!T76=предметы!$E$20,COUNTIFS('График ОП'!T76:T92,предметы!$E$11)&gt;0)),"&lt;17 (ВПР, КР)","*")</f>
        <v>*</v>
      </c>
      <c r="AE7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5" s="7" t="str">
        <f>IF(OR(COUNTIFS('График ОП'!U76:U92,'График ОП'!U76)&gt;1,AND('График ОП'!U76=предметы!$F$3,COUNTIFS('График ОП'!U76:U92,предметы!$F$13)&gt;0),AND('График ОП'!U76=предметы!$F$13,COUNTIFS('График ОП'!U76:U92,предметы!$F$3)&gt;0),AND('График ОП'!U76=предметы!$F$4,COUNTIFS('График ОП'!U76:U92,предметы!$F$14)&gt;0),AND('График ОП'!U76=предметы!$F$14,COUNTIFS('График ОП'!U76:U92,предметы!$F$4)&gt;0),AND('График ОП'!U76=предметы!$F$5,COUNTIFS('График ОП'!U76:U92,предметы!$F$15)&gt;0),AND('График ОП'!U76=предметы!$F$15,COUNTIFS('График ОП'!U76:U92,предметы!$F$5)&gt;0),AND('График ОП'!U76=предметы!$F$6,COUNTIFS('График ОП'!U76:U92,предметы!$F$16)&gt;0),AND('График ОП'!U76=предметы!$F$16,COUNTIFS('График ОП'!U76:U92,предметы!$F$6)&gt;0),AND('График ОП'!U76=предметы!$F$7,COUNTIFS('График ОП'!U76:U92,предметы!$F$17)&gt;0),AND('График ОП'!U76=предметы!$F$17,COUNTIFS('График ОП'!U76:U92,предметы!$F$7)&gt;0),AND('График ОП'!U76=предметы!$F$8,COUNTIFS('График ОП'!U76:U92,предметы!$F$18)&gt;0),AND('График ОП'!U76=предметы!$F$18,COUNTIFS('График ОП'!U76:U92,предметы!$F$8)&gt;0),AND('График ОП'!U76=предметы!$F$9,COUNTIFS('График ОП'!U76:U92,предметы!$F$19)&gt;0),AND('График ОП'!U76=предметы!$F$19,COUNTIFS('График ОП'!U76:U92,предметы!$F$9)&gt;0),AND('График ОП'!U76=предметы!$F$10,COUNTIFS('График ОП'!U76:U92,предметы!$F$20)&gt;0),AND('График ОП'!U76=предметы!$F$20,COUNTIFS('График ОП'!U76:U92,предметы!$F$10)&gt;0),AND('График ОП'!U76=предметы!$F$11,COUNTIFS('График ОП'!U76:U92,предметы!$F$21)&gt;0),AND('График ОП'!U76=предметы!$F$21,COUNTIFS('График ОП'!U76:U92,предметы!$F$11)&gt;0),AND('График ОП'!U76=предметы!$F$12,COUNTIFS('График ОП'!U76:U92,предметы!$F$22)&gt;0),AND('График ОП'!U76=предметы!$F$22,COUNTIFS('График ОП'!U76:U92,предметы!$F$12)&gt;0)),"&lt;17 (ВПР, КР)","*")</f>
        <v>*</v>
      </c>
      <c r="AH75" s="7" t="str">
        <f>IF(OR(COUNTIFS('График ОП'!V76:V92,'График ОП'!V76)&gt;1,AND('График ОП'!V76=предметы!$F$3,COUNTIFS('График ОП'!V76:V92,предметы!$F$13)&gt;0),AND('График ОП'!V76=предметы!$F$13,COUNTIFS('График ОП'!V76:V92,предметы!$F$3)&gt;0),AND('График ОП'!V76=предметы!$F$4,COUNTIFS('График ОП'!V76:V92,предметы!$F$14)&gt;0),AND('График ОП'!V76=предметы!$F$14,COUNTIFS('График ОП'!V76:V92,предметы!$F$4)&gt;0),AND('График ОП'!V76=предметы!$F$5,COUNTIFS('График ОП'!V76:V92,предметы!$F$15)&gt;0),AND('График ОП'!V76=предметы!$F$15,COUNTIFS('График ОП'!V76:V92,предметы!$F$5)&gt;0),AND('График ОП'!V76=предметы!$F$6,COUNTIFS('График ОП'!V76:V92,предметы!$F$16)&gt;0),AND('График ОП'!V76=предметы!$F$16,COUNTIFS('График ОП'!V76:V92,предметы!$F$6)&gt;0),AND('График ОП'!V76=предметы!$F$7,COUNTIFS('График ОП'!V76:V92,предметы!$F$17)&gt;0),AND('График ОП'!V76=предметы!$F$17,COUNTIFS('График ОП'!V76:V92,предметы!$F$7)&gt;0),AND('График ОП'!V76=предметы!$F$8,COUNTIFS('График ОП'!V76:V92,предметы!$F$18)&gt;0),AND('График ОП'!V76=предметы!$F$18,COUNTIFS('График ОП'!V76:V92,предметы!$F$8)&gt;0),AND('График ОП'!V76=предметы!$F$9,COUNTIFS('График ОП'!V76:V92,предметы!$F$19)&gt;0),AND('График ОП'!V76=предметы!$F$19,COUNTIFS('График ОП'!V76:V92,предметы!$F$9)&gt;0),AND('График ОП'!V76=предметы!$F$10,COUNTIFS('График ОП'!V76:V92,предметы!$F$20)&gt;0),AND('График ОП'!V76=предметы!$F$20,COUNTIFS('График ОП'!V76:V92,предметы!$F$10)&gt;0),AND('График ОП'!V76=предметы!$F$11,COUNTIFS('График ОП'!V76:V92,предметы!$F$21)&gt;0),AND('График ОП'!V76=предметы!$F$21,COUNTIFS('График ОП'!V76:V92,предметы!$F$11)&gt;0),AND('График ОП'!V76=предметы!$F$12,COUNTIFS('График ОП'!V76:V92,предметы!$F$22)&gt;0),AND('График ОП'!V76=предметы!$F$22,COUNTIFS('График ОП'!V76:V92,предметы!$F$12)&gt;0)),"&lt;17 (ВПР, КР)","*")</f>
        <v>*</v>
      </c>
      <c r="AI75" s="7" t="str">
        <f>IF(OR(COUNTIFS('График ОП'!W76:W92,'График ОП'!W76)&gt;1,AND('График ОП'!W76=предметы!$F$3,COUNTIFS('График ОП'!W76:W92,предметы!$F$13)&gt;0),AND('График ОП'!W76=предметы!$F$13,COUNTIFS('График ОП'!W76:W92,предметы!$F$3)&gt;0),AND('График ОП'!W76=предметы!$F$4,COUNTIFS('График ОП'!W76:W92,предметы!$F$14)&gt;0),AND('График ОП'!W76=предметы!$F$14,COUNTIFS('График ОП'!W76:W92,предметы!$F$4)&gt;0),AND('График ОП'!W76=предметы!$F$5,COUNTIFS('График ОП'!W76:W92,предметы!$F$15)&gt;0),AND('График ОП'!W76=предметы!$F$15,COUNTIFS('График ОП'!W76:W92,предметы!$F$5)&gt;0),AND('График ОП'!W76=предметы!$F$6,COUNTIFS('График ОП'!W76:W92,предметы!$F$16)&gt;0),AND('График ОП'!W76=предметы!$F$16,COUNTIFS('График ОП'!W76:W92,предметы!$F$6)&gt;0),AND('График ОП'!W76=предметы!$F$7,COUNTIFS('График ОП'!W76:W92,предметы!$F$17)&gt;0),AND('График ОП'!W76=предметы!$F$17,COUNTIFS('График ОП'!W76:W92,предметы!$F$7)&gt;0),AND('График ОП'!W76=предметы!$F$8,COUNTIFS('График ОП'!W76:W92,предметы!$F$18)&gt;0),AND('График ОП'!W76=предметы!$F$18,COUNTIFS('График ОП'!W76:W92,предметы!$F$8)&gt;0),AND('График ОП'!W76=предметы!$F$9,COUNTIFS('График ОП'!W76:W92,предметы!$F$19)&gt;0),AND('График ОП'!W76=предметы!$F$19,COUNTIFS('График ОП'!W76:W92,предметы!$F$9)&gt;0),AND('График ОП'!W76=предметы!$F$10,COUNTIFS('График ОП'!W76:W92,предметы!$F$20)&gt;0),AND('График ОП'!W76=предметы!$F$20,COUNTIFS('График ОП'!W76:W92,предметы!$F$10)&gt;0),AND('График ОП'!W76=предметы!$F$11,COUNTIFS('График ОП'!W76:W92,предметы!$F$21)&gt;0),AND('График ОП'!W76=предметы!$F$21,COUNTIFS('График ОП'!W76:W92,предметы!$F$11)&gt;0),AND('График ОП'!W76=предметы!$F$12,COUNTIFS('График ОП'!W76:W92,предметы!$F$22)&gt;0),AND('График ОП'!W76=предметы!$F$22,COUNTIFS('График ОП'!W76:W92,предметы!$F$12)&gt;0)),"&lt;17 (ВПР, КР)","*")</f>
        <v>*</v>
      </c>
      <c r="AJ75" s="7" t="str">
        <f>IF(OR(COUNTIFS('График ОП'!X76:X92,'График ОП'!X76)&gt;1,AND('График ОП'!X76=предметы!$F$3,COUNTIFS('График ОП'!X76:X92,предметы!$F$13)&gt;0),AND('График ОП'!X76=предметы!$F$13,COUNTIFS('График ОП'!X76:X92,предметы!$F$3)&gt;0),AND('График ОП'!X76=предметы!$F$4,COUNTIFS('График ОП'!X76:X92,предметы!$F$14)&gt;0),AND('График ОП'!X76=предметы!$F$14,COUNTIFS('График ОП'!X76:X92,предметы!$F$4)&gt;0),AND('График ОП'!X76=предметы!$F$5,COUNTIFS('График ОП'!X76:X92,предметы!$F$15)&gt;0),AND('График ОП'!X76=предметы!$F$15,COUNTIFS('График ОП'!X76:X92,предметы!$F$5)&gt;0),AND('График ОП'!X76=предметы!$F$6,COUNTIFS('График ОП'!X76:X92,предметы!$F$16)&gt;0),AND('График ОП'!X76=предметы!$F$16,COUNTIFS('График ОП'!X76:X92,предметы!$F$6)&gt;0),AND('График ОП'!X76=предметы!$F$7,COUNTIFS('График ОП'!X76:X92,предметы!$F$17)&gt;0),AND('График ОП'!X76=предметы!$F$17,COUNTIFS('График ОП'!X76:X92,предметы!$F$7)&gt;0),AND('График ОП'!X76=предметы!$F$8,COUNTIFS('График ОП'!X76:X92,предметы!$F$18)&gt;0),AND('График ОП'!X76=предметы!$F$18,COUNTIFS('График ОП'!X76:X92,предметы!$F$8)&gt;0),AND('График ОП'!X76=предметы!$F$9,COUNTIFS('График ОП'!X76:X92,предметы!$F$19)&gt;0),AND('График ОП'!X76=предметы!$F$19,COUNTIFS('График ОП'!X76:X92,предметы!$F$9)&gt;0),AND('График ОП'!X76=предметы!$F$10,COUNTIFS('График ОП'!X76:X92,предметы!$F$20)&gt;0),AND('График ОП'!X76=предметы!$F$20,COUNTIFS('График ОП'!X76:X92,предметы!$F$10)&gt;0),AND('График ОП'!X76=предметы!$F$11,COUNTIFS('График ОП'!X76:X92,предметы!$F$21)&gt;0),AND('График ОП'!X76=предметы!$F$21,COUNTIFS('График ОП'!X76:X92,предметы!$F$11)&gt;0),AND('График ОП'!X76=предметы!$F$12,COUNTIFS('График ОП'!X76:X92,предметы!$F$22)&gt;0),AND('График ОП'!X76=предметы!$F$22,COUNTIFS('График ОП'!X76:X92,предметы!$F$12)&gt;0)),"&lt;17 (ВПР, КР)","*")</f>
        <v>*</v>
      </c>
      <c r="AK7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5" s="11" t="str">
        <f>IF(OR(COUNTIFS('График ОП'!Y76:Y92,'График ОП'!Y76)&gt;1,AND('График ОП'!Y76=предметы!$G$3,COUNTIFS('График ОП'!Y76:Y92,предметы!$G$15)&gt;0),AND('График ОП'!Y76=предметы!$G$15,COUNTIFS('График ОП'!Y76:Y92,предметы!$G$3)&gt;0),AND('График ОП'!Y76=предметы!$G$4,COUNTIFS('График ОП'!Y76:Y92,предметы!$G$18)&gt;0),AND('График ОП'!Y76=предметы!$G$18,COUNTIFS('График ОП'!Y76:Y92,предметы!$G$4)&gt;0),AND('График ОП'!Y76=предметы!$G$5,COUNTIFS('График ОП'!Y76:Y92,предметы!$G$19)&gt;0),AND('График ОП'!Y76=предметы!$G$19,COUNTIFS('График ОП'!Y76:Y92,предметы!$G$5)&gt;0),AND('График ОП'!Y76=предметы!$G$6,COUNTIFS('График ОП'!Y76:Y92,предметы!$G$20)&gt;0),AND('График ОП'!Y76=предметы!$G$20,COUNTIFS('График ОП'!Y76:Y92,предметы!$G$6)&gt;0),AND('График ОП'!Y76=предметы!$G$7,COUNTIFS('График ОП'!Y76:Y92,предметы!$G$21)&gt;0),AND('График ОП'!Y76=предметы!$G$21,COUNTIFS('График ОП'!Y76:Y92,предметы!$G$7)&gt;0),AND('График ОП'!Y76=предметы!$G$8,COUNTIFS('График ОП'!Y76:Y92,предметы!$G$22)&gt;0),AND('График ОП'!Y76=предметы!$G$22,COUNTIFS('График ОП'!Y76:Y92,предметы!$G$8)&gt;0),AND('График ОП'!Y76=предметы!$G$9,COUNTIFS('График ОП'!Y76:Y92,предметы!$G$23)&gt;0),AND('График ОП'!Y76=предметы!$G$23,COUNTIFS('График ОП'!Y76:Y92,предметы!$G$9)&gt;0),AND('График ОП'!Y76=предметы!$G$10,COUNTIFS('График ОП'!Y76:Y92,предметы!$G$24)&gt;0),AND('График ОП'!Y76=предметы!$G$24,COUNTIFS('График ОП'!Y76:Y92,предметы!$G$10)&gt;0),AND('График ОП'!Y76=предметы!$G$11,COUNTIFS('График ОП'!Y76:Y92,предметы!$G$25)&gt;0),AND('График ОП'!Y76=предметы!$G$25,COUNTIFS('График ОП'!Y76:Y92,предметы!$G$11)&gt;0),AND('График ОП'!Y76=предметы!$G$12,COUNTIFS('График ОП'!Y76:Y92,предметы!$G$26)&gt;0),AND('График ОП'!Y76=предметы!$G$26,COUNTIFS('График ОП'!Y76:Y92,предметы!$G$12)&gt;0),AND('График ОП'!Y76=предметы!$G$13,COUNTIFS('График ОП'!Y76:Y92,предметы!$G$27)&gt;0),AND('График ОП'!Y76=предметы!$G$27,COUNTIFS('График ОП'!Y76:Y92,предметы!$G$13)&gt;0),AND('График ОП'!Y76=предметы!$G$14,COUNTIFS('График ОП'!Y76:Y92,предметы!$G$28)&gt;0),AND('График ОП'!Y76=предметы!$G$28,COUNTIFS('График ОП'!Y76:Y92,предметы!$G$14)&gt;0)),"&lt;17 (ВПР, КР)","*")</f>
        <v>*</v>
      </c>
      <c r="AN75" s="11" t="str">
        <f>IF(OR(COUNTIFS('График ОП'!Z76:Z92,'График ОП'!Z76)&gt;1,AND('График ОП'!Z76=предметы!$G$3,COUNTIFS('График ОП'!Z76:Z92,предметы!$G$15)&gt;0),AND('График ОП'!Z76=предметы!$G$15,COUNTIFS('График ОП'!Z76:Z92,предметы!$G$3)&gt;0),AND('График ОП'!Z76=предметы!$G$4,COUNTIFS('График ОП'!Z76:Z92,предметы!$G$18)&gt;0),AND('График ОП'!Z76=предметы!$G$18,COUNTIFS('График ОП'!Z76:Z92,предметы!$G$4)&gt;0),AND('График ОП'!Z76=предметы!$G$5,COUNTIFS('График ОП'!Z76:Z92,предметы!$G$19)&gt;0),AND('График ОП'!Z76=предметы!$G$19,COUNTIFS('График ОП'!Z76:Z92,предметы!$G$5)&gt;0),AND('График ОП'!Z76=предметы!$G$6,COUNTIFS('График ОП'!Z76:Z92,предметы!$G$20)&gt;0),AND('График ОП'!Z76=предметы!$G$20,COUNTIFS('График ОП'!Z76:Z92,предметы!$G$6)&gt;0),AND('График ОП'!Z76=предметы!$G$7,COUNTIFS('График ОП'!Z76:Z92,предметы!$G$21)&gt;0),AND('График ОП'!Z76=предметы!$G$21,COUNTIFS('График ОП'!Z76:Z92,предметы!$G$7)&gt;0),AND('График ОП'!Z76=предметы!$G$8,COUNTIFS('График ОП'!Z76:Z92,предметы!$G$22)&gt;0),AND('График ОП'!Z76=предметы!$G$22,COUNTIFS('График ОП'!Z76:Z92,предметы!$G$8)&gt;0),AND('График ОП'!Z76=предметы!$G$9,COUNTIFS('График ОП'!Z76:Z92,предметы!$G$23)&gt;0),AND('График ОП'!Z76=предметы!$G$23,COUNTIFS('График ОП'!Z76:Z92,предметы!$G$9)&gt;0),AND('График ОП'!Z76=предметы!$G$10,COUNTIFS('График ОП'!Z76:Z92,предметы!$G$24)&gt;0),AND('График ОП'!Z76=предметы!$G$24,COUNTIFS('График ОП'!Z76:Z92,предметы!$G$10)&gt;0),AND('График ОП'!Z76=предметы!$G$11,COUNTIFS('График ОП'!Z76:Z92,предметы!$G$25)&gt;0),AND('График ОП'!Z76=предметы!$G$25,COUNTIFS('График ОП'!Z76:Z92,предметы!$G$11)&gt;0),AND('График ОП'!Z76=предметы!$G$12,COUNTIFS('График ОП'!Z76:Z92,предметы!$G$26)&gt;0),AND('График ОП'!Z76=предметы!$G$26,COUNTIFS('График ОП'!Z76:Z92,предметы!$G$12)&gt;0),AND('График ОП'!Z76=предметы!$G$13,COUNTIFS('График ОП'!Z76:Z92,предметы!$G$27)&gt;0),AND('График ОП'!Z76=предметы!$G$27,COUNTIFS('График ОП'!Z76:Z92,предметы!$G$13)&gt;0),AND('График ОП'!Z76=предметы!$G$14,COUNTIFS('График ОП'!Z76:Z92,предметы!$G$28)&gt;0),AND('График ОП'!Z76=предметы!$G$28,COUNTIFS('График ОП'!Z76:Z92,предметы!$G$14)&gt;0)),"&lt;17 (ВПР, КР)","*")</f>
        <v>*</v>
      </c>
      <c r="AO75" s="11" t="str">
        <f>IF(OR(COUNTIFS('График ОП'!AA76:AA92,'График ОП'!AA76)&gt;1,AND('График ОП'!AA76=предметы!$G$3,COUNTIFS('График ОП'!AA76:AA92,предметы!$G$15)&gt;0),AND('График ОП'!AA76=предметы!$G$15,COUNTIFS('График ОП'!AA76:AA92,предметы!$G$3)&gt;0),AND('График ОП'!AA76=предметы!$G$4,COUNTIFS('График ОП'!AA76:AA92,предметы!$G$18)&gt;0),AND('График ОП'!AA76=предметы!$G$18,COUNTIFS('График ОП'!AA76:AA92,предметы!$G$4)&gt;0),AND('График ОП'!AA76=предметы!$G$5,COUNTIFS('График ОП'!AA76:AA92,предметы!$G$19)&gt;0),AND('График ОП'!AA76=предметы!$G$19,COUNTIFS('График ОП'!AA76:AA92,предметы!$G$5)&gt;0),AND('График ОП'!AA76=предметы!$G$6,COUNTIFS('График ОП'!AA76:AA92,предметы!$G$20)&gt;0),AND('График ОП'!AA76=предметы!$G$20,COUNTIFS('График ОП'!AA76:AA92,предметы!$G$6)&gt;0),AND('График ОП'!AA76=предметы!$G$7,COUNTIFS('График ОП'!AA76:AA92,предметы!$G$21)&gt;0),AND('График ОП'!AA76=предметы!$G$21,COUNTIFS('График ОП'!AA76:AA92,предметы!$G$7)&gt;0),AND('График ОП'!AA76=предметы!$G$8,COUNTIFS('График ОП'!AA76:AA92,предметы!$G$22)&gt;0),AND('График ОП'!AA76=предметы!$G$22,COUNTIFS('График ОП'!AA76:AA92,предметы!$G$8)&gt;0),AND('График ОП'!AA76=предметы!$G$9,COUNTIFS('График ОП'!AA76:AA92,предметы!$G$23)&gt;0),AND('График ОП'!AA76=предметы!$G$23,COUNTIFS('График ОП'!AA76:AA92,предметы!$G$9)&gt;0),AND('График ОП'!AA76=предметы!$G$10,COUNTIFS('График ОП'!AA76:AA92,предметы!$G$24)&gt;0),AND('График ОП'!AA76=предметы!$G$24,COUNTIFS('График ОП'!AA76:AA92,предметы!$G$10)&gt;0),AND('График ОП'!AA76=предметы!$G$11,COUNTIFS('График ОП'!AA76:AA92,предметы!$G$25)&gt;0),AND('График ОП'!AA76=предметы!$G$25,COUNTIFS('График ОП'!AA76:AA92,предметы!$G$11)&gt;0),AND('График ОП'!AA76=предметы!$G$12,COUNTIFS('График ОП'!AA76:AA92,предметы!$G$26)&gt;0),AND('График ОП'!AA76=предметы!$G$26,COUNTIFS('График ОП'!AA76:AA92,предметы!$G$12)&gt;0),AND('График ОП'!AA76=предметы!$G$13,COUNTIFS('График ОП'!AA76:AA92,предметы!$G$27)&gt;0),AND('График ОП'!AA76=предметы!$G$27,COUNTIFS('График ОП'!AA76:AA92,предметы!$G$13)&gt;0),AND('График ОП'!AA76=предметы!$G$14,COUNTIFS('График ОП'!AA76:AA92,предметы!$G$28)&gt;0),AND('График ОП'!AA76=предметы!$G$28,COUNTIFS('График ОП'!AA76:AA92,предметы!$G$14)&gt;0)),"&lt;17 (ВПР, КР)","*")</f>
        <v>*</v>
      </c>
      <c r="AP7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5" s="7" t="str">
        <f>IF(OR(COUNTIFS('График ОП'!AB76:AB92,'График ОП'!AB76)&gt;1,AND('График ОП'!AB76=предметы!$H$3,COUNTIFS('График ОП'!AB76:AB92,предметы!$H$16)&gt;0),AND('График ОП'!AB76=предметы!$H$16,COUNTIFS('График ОП'!AB76:AB92,предметы!$H$3)&gt;0),AND('График ОП'!AB76=предметы!$H$4,COUNTIFS('График ОП'!AB76:AB92,предметы!$H$19)&gt;0),AND('График ОП'!AB76=предметы!$H$19,COUNTIFS('График ОП'!AB76:AB92,предметы!$H$4)&gt;0),AND('График ОП'!AB76=предметы!$H$5,COUNTIFS('График ОП'!AB76:AB92,предметы!$H$20)&gt;0),AND('График ОП'!AB76=предметы!$H$20,COUNTIFS('График ОП'!AB76:AB92,предметы!$H$5)&gt;0),AND('График ОП'!AB76=предметы!$H$6,COUNTIFS('График ОП'!AB76:AB92,предметы!$H$21)&gt;0),AND('График ОП'!AB76=предметы!$H$21,COUNTIFS('График ОП'!AB76:AB92,предметы!$H$6)&gt;0),AND('График ОП'!AB76=предметы!$H$7,COUNTIFS('График ОП'!AB76:AB92,предметы!$H$22)&gt;0),AND('График ОП'!AB76=предметы!$H$22,COUNTIFS('График ОП'!AB76:AB92,предметы!$H$7)&gt;0),AND('График ОП'!AB76=предметы!$H$8,COUNTIFS('График ОП'!AB76:AB92,предметы!$H$23)&gt;0),AND('График ОП'!AB76=предметы!$H$23,COUNTIFS('График ОП'!AB76:AB92,предметы!$H$8)&gt;0),AND('График ОП'!AB76=предметы!$H$9,COUNTIFS('График ОП'!AB76:AB92,предметы!$H$24)&gt;0),AND('График ОП'!AB76=предметы!$H$24,COUNTIFS('График ОП'!AB76:AB92,предметы!$H$9)&gt;0),AND('График ОП'!AB76=предметы!$H$10,COUNTIFS('График ОП'!AB76:AB92,предметы!$H$25)&gt;0),AND('График ОП'!AB76=предметы!$H$25,COUNTIFS('График ОП'!AB76:AB92,предметы!$H$10)&gt;0),AND('График ОП'!AB76=предметы!$H$11,COUNTIFS('График ОП'!AB76:AB92,предметы!$H$26)&gt;0),AND('График ОП'!AB76=предметы!$H$26,COUNTIFS('График ОП'!AB76:AB92,предметы!$H$11)&gt;0),AND('График ОП'!AB76=предметы!$H$12,COUNTIFS('График ОП'!AB76:AB92,предметы!$H$27)&gt;0),AND('График ОП'!AB76=предметы!$H$27,COUNTIFS('График ОП'!AB76:AB92,предметы!$H$12)&gt;0),AND('График ОП'!AB76=предметы!$H$13,COUNTIFS('График ОП'!AB76:AB92,предметы!$H$28)&gt;0),AND('График ОП'!AB76=предметы!$H$28,COUNTIFS('График ОП'!AB76:AB92,предметы!$H$13)&gt;0),AND('График ОП'!AB76=предметы!$H$14,COUNTIFS('График ОП'!AB76:AB92,предметы!$H$29)&gt;0),AND('График ОП'!AB76=предметы!$H$29,COUNTIFS('График ОП'!AB76:AB92,предметы!$H$14)&gt;0),AND('График ОП'!AB76=предметы!$H$15,COUNTIFS('График ОП'!AB76:AB92,предметы!$H$30)&gt;0),AND('График ОП'!AB76=предметы!$H$30,COUNTIFS('График ОП'!AB76:AB92,предметы!$H$15)&gt;0)),"&lt;17 (ВПР, КР)","*")</f>
        <v>*</v>
      </c>
      <c r="AT75" s="7" t="str">
        <f>IF(OR(COUNTIFS('График ОП'!AC76:AC92,'График ОП'!AC76)&gt;1,AND('График ОП'!AC76=предметы!$H$3,COUNTIFS('График ОП'!AC76:AC92,предметы!$H$16)&gt;0),AND('График ОП'!AC76=предметы!$H$16,COUNTIFS('График ОП'!AC76:AC92,предметы!$H$3)&gt;0),AND('График ОП'!AC76=предметы!$H$4,COUNTIFS('График ОП'!AC76:AC92,предметы!$H$19)&gt;0),AND('График ОП'!AC76=предметы!$H$19,COUNTIFS('График ОП'!AC76:AC92,предметы!$H$4)&gt;0),AND('График ОП'!AC76=предметы!$H$5,COUNTIFS('График ОП'!AC76:AC92,предметы!$H$20)&gt;0),AND('График ОП'!AC76=предметы!$H$20,COUNTIFS('График ОП'!AC76:AC92,предметы!$H$5)&gt;0),AND('График ОП'!AC76=предметы!$H$6,COUNTIFS('График ОП'!AC76:AC92,предметы!$H$21)&gt;0),AND('График ОП'!AC76=предметы!$H$21,COUNTIFS('График ОП'!AC76:AC92,предметы!$H$6)&gt;0),AND('График ОП'!AC76=предметы!$H$7,COUNTIFS('График ОП'!AC76:AC92,предметы!$H$22)&gt;0),AND('График ОП'!AC76=предметы!$H$22,COUNTIFS('График ОП'!AC76:AC92,предметы!$H$7)&gt;0),AND('График ОП'!AC76=предметы!$H$8,COUNTIFS('График ОП'!AC76:AC92,предметы!$H$23)&gt;0),AND('График ОП'!AC76=предметы!$H$23,COUNTIFS('График ОП'!AC76:AC92,предметы!$H$8)&gt;0),AND('График ОП'!AC76=предметы!$H$9,COUNTIFS('График ОП'!AC76:AC92,предметы!$H$24)&gt;0),AND('График ОП'!AC76=предметы!$H$24,COUNTIFS('График ОП'!AC76:AC92,предметы!$H$9)&gt;0),AND('График ОП'!AC76=предметы!$H$10,COUNTIFS('График ОП'!AC76:AC92,предметы!$H$25)&gt;0),AND('График ОП'!AC76=предметы!$H$25,COUNTIFS('График ОП'!AC76:AC92,предметы!$H$10)&gt;0),AND('График ОП'!AC76=предметы!$H$11,COUNTIFS('График ОП'!AC76:AC92,предметы!$H$26)&gt;0),AND('График ОП'!AC76=предметы!$H$26,COUNTIFS('График ОП'!AC76:AC92,предметы!$H$11)&gt;0),AND('График ОП'!AC76=предметы!$H$12,COUNTIFS('График ОП'!AC76:AC92,предметы!$H$27)&gt;0),AND('График ОП'!AC76=предметы!$H$27,COUNTIFS('График ОП'!AC76:AC92,предметы!$H$12)&gt;0),AND('График ОП'!AC76=предметы!$H$13,COUNTIFS('График ОП'!AC76:AC92,предметы!$H$28)&gt;0),AND('График ОП'!AC76=предметы!$H$28,COUNTIFS('График ОП'!AC76:AC92,предметы!$H$13)&gt;0),AND('График ОП'!AC76=предметы!$H$14,COUNTIFS('График ОП'!AC76:AC92,предметы!$H$29)&gt;0),AND('График ОП'!AC76=предметы!$H$29,COUNTIFS('График ОП'!AC76:AC92,предметы!$H$14)&gt;0),AND('График ОП'!AC76=предметы!$H$15,COUNTIFS('График ОП'!AC76:AC92,предметы!$H$30)&gt;0),AND('График ОП'!AC76=предметы!$H$30,COUNTIFS('График ОП'!AC76:AC92,предметы!$H$15)&gt;0)),"&lt;17 (ВПР, КР)","*")</f>
        <v>*</v>
      </c>
      <c r="AU75" s="7" t="str">
        <f>IF(OR(COUNTIFS('График ОП'!AD76:AD92,'График ОП'!AD76)&gt;1,AND('График ОП'!AD76=предметы!$H$3,COUNTIFS('График ОП'!AD76:AD92,предметы!$H$16)&gt;0),AND('График ОП'!AD76=предметы!$H$16,COUNTIFS('График ОП'!AD76:AD92,предметы!$H$3)&gt;0),AND('График ОП'!AD76=предметы!$H$4,COUNTIFS('График ОП'!AD76:AD92,предметы!$H$19)&gt;0),AND('График ОП'!AD76=предметы!$H$19,COUNTIFS('График ОП'!AD76:AD92,предметы!$H$4)&gt;0),AND('График ОП'!AD76=предметы!$H$5,COUNTIFS('График ОП'!AD76:AD92,предметы!$H$20)&gt;0),AND('График ОП'!AD76=предметы!$H$20,COUNTIFS('График ОП'!AD76:AD92,предметы!$H$5)&gt;0),AND('График ОП'!AD76=предметы!$H$6,COUNTIFS('График ОП'!AD76:AD92,предметы!$H$21)&gt;0),AND('График ОП'!AD76=предметы!$H$21,COUNTIFS('График ОП'!AD76:AD92,предметы!$H$6)&gt;0),AND('График ОП'!AD76=предметы!$H$7,COUNTIFS('График ОП'!AD76:AD92,предметы!$H$22)&gt;0),AND('График ОП'!AD76=предметы!$H$22,COUNTIFS('График ОП'!AD76:AD92,предметы!$H$7)&gt;0),AND('График ОП'!AD76=предметы!$H$8,COUNTIFS('График ОП'!AD76:AD92,предметы!$H$23)&gt;0),AND('График ОП'!AD76=предметы!$H$23,COUNTIFS('График ОП'!AD76:AD92,предметы!$H$8)&gt;0),AND('График ОП'!AD76=предметы!$H$9,COUNTIFS('График ОП'!AD76:AD92,предметы!$H$24)&gt;0),AND('График ОП'!AD76=предметы!$H$24,COUNTIFS('График ОП'!AD76:AD92,предметы!$H$9)&gt;0),AND('График ОП'!AD76=предметы!$H$10,COUNTIFS('График ОП'!AD76:AD92,предметы!$H$25)&gt;0),AND('График ОП'!AD76=предметы!$H$25,COUNTIFS('График ОП'!AD76:AD92,предметы!$H$10)&gt;0),AND('График ОП'!AD76=предметы!$H$11,COUNTIFS('График ОП'!AD76:AD92,предметы!$H$26)&gt;0),AND('График ОП'!AD76=предметы!$H$26,COUNTIFS('График ОП'!AD76:AD92,предметы!$H$11)&gt;0),AND('График ОП'!AD76=предметы!$H$12,COUNTIFS('График ОП'!AD76:AD92,предметы!$H$27)&gt;0),AND('График ОП'!AD76=предметы!$H$27,COUNTIFS('График ОП'!AD76:AD92,предметы!$H$12)&gt;0),AND('График ОП'!AD76=предметы!$H$13,COUNTIFS('График ОП'!AD76:AD92,предметы!$H$28)&gt;0),AND('График ОП'!AD76=предметы!$H$28,COUNTIFS('График ОП'!AD76:AD92,предметы!$H$13)&gt;0),AND('График ОП'!AD76=предметы!$H$14,COUNTIFS('График ОП'!AD76:AD92,предметы!$H$29)&gt;0),AND('График ОП'!AD76=предметы!$H$29,COUNTIFS('График ОП'!AD76:AD92,предметы!$H$14)&gt;0),AND('График ОП'!AD76=предметы!$H$15,COUNTIFS('График ОП'!AD76:AD92,предметы!$H$30)&gt;0),AND('График ОП'!AD76=предметы!$H$30,COUNTIFS('График ОП'!AD76:AD92,предметы!$H$15)&gt;0)),"&lt;17 (ВПР, КР)","*")</f>
        <v>*</v>
      </c>
      <c r="AV75" s="7" t="str">
        <f>IF(OR(COUNTIFS('График ОП'!AE76:AE92,'График ОП'!AE76)&gt;1,AND('График ОП'!AE76=предметы!$H$3,COUNTIFS('График ОП'!AE76:AE92,предметы!$H$16)&gt;0),AND('График ОП'!AE76=предметы!$H$16,COUNTIFS('График ОП'!AE76:AE92,предметы!$H$3)&gt;0),AND('График ОП'!AE76=предметы!$H$4,COUNTIFS('График ОП'!AE76:AE92,предметы!$H$19)&gt;0),AND('График ОП'!AE76=предметы!$H$19,COUNTIFS('График ОП'!AE76:AE92,предметы!$H$4)&gt;0),AND('График ОП'!AE76=предметы!$H$5,COUNTIFS('График ОП'!AE76:AE92,предметы!$H$20)&gt;0),AND('График ОП'!AE76=предметы!$H$20,COUNTIFS('График ОП'!AE76:AE92,предметы!$H$5)&gt;0),AND('График ОП'!AE76=предметы!$H$6,COUNTIFS('График ОП'!AE76:AE92,предметы!$H$21)&gt;0),AND('График ОП'!AE76=предметы!$H$21,COUNTIFS('График ОП'!AE76:AE92,предметы!$H$6)&gt;0),AND('График ОП'!AE76=предметы!$H$7,COUNTIFS('График ОП'!AE76:AE92,предметы!$H$22)&gt;0),AND('График ОП'!AE76=предметы!$H$22,COUNTIFS('График ОП'!AE76:AE92,предметы!$H$7)&gt;0),AND('График ОП'!AE76=предметы!$H$8,COUNTIFS('График ОП'!AE76:AE92,предметы!$H$23)&gt;0),AND('График ОП'!AE76=предметы!$H$23,COUNTIFS('График ОП'!AE76:AE92,предметы!$H$8)&gt;0),AND('График ОП'!AE76=предметы!$H$9,COUNTIFS('График ОП'!AE76:AE92,предметы!$H$24)&gt;0),AND('График ОП'!AE76=предметы!$H$24,COUNTIFS('График ОП'!AE76:AE92,предметы!$H$9)&gt;0),AND('График ОП'!AE76=предметы!$H$10,COUNTIFS('График ОП'!AE76:AE92,предметы!$H$25)&gt;0),AND('График ОП'!AE76=предметы!$H$25,COUNTIFS('График ОП'!AE76:AE92,предметы!$H$10)&gt;0),AND('График ОП'!AE76=предметы!$H$11,COUNTIFS('График ОП'!AE76:AE92,предметы!$H$26)&gt;0),AND('График ОП'!AE76=предметы!$H$26,COUNTIFS('График ОП'!AE76:AE92,предметы!$H$11)&gt;0),AND('График ОП'!AE76=предметы!$H$12,COUNTIFS('График ОП'!AE76:AE92,предметы!$H$27)&gt;0),AND('График ОП'!AE76=предметы!$H$27,COUNTIFS('График ОП'!AE76:AE92,предметы!$H$12)&gt;0),AND('График ОП'!AE76=предметы!$H$13,COUNTIFS('График ОП'!AE76:AE92,предметы!$H$28)&gt;0),AND('График ОП'!AE76=предметы!$H$28,COUNTIFS('График ОП'!AE76:AE92,предметы!$H$13)&gt;0),AND('График ОП'!AE76=предметы!$H$14,COUNTIFS('График ОП'!AE76:AE92,предметы!$H$29)&gt;0),AND('График ОП'!AE76=предметы!$H$29,COUNTIFS('График ОП'!AE76:AE92,предметы!$H$14)&gt;0),AND('График ОП'!AE76=предметы!$H$15,COUNTIFS('График ОП'!AE76:AE92,предметы!$H$30)&gt;0),AND('График ОП'!AE76=предметы!$H$30,COUNTIFS('График ОП'!AE76:AE92,предметы!$H$15)&gt;0)),"&lt;17 (ВПР, КР)","*")</f>
        <v>*</v>
      </c>
      <c r="AW7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5" s="11" t="str">
        <f>IF(COUNTIFS('График ОП'!AF76:AF92,'График ОП'!AF76)&gt;1,"&lt;17 (ВПР, КР)","*")</f>
        <v>*</v>
      </c>
      <c r="AZ75" s="11" t="str">
        <f>IF(COUNTIFS('График ОП'!AG76:AG92,'График ОП'!AG76)&gt;1,"&lt;17 (ВПР, КР)","*")</f>
        <v>*</v>
      </c>
      <c r="BA75" s="11" t="str">
        <f>IF(COUNTIFS('График ОП'!AH76:AH92,'График ОП'!AH76)&gt;1,"&lt;17 (ВПР, КР)","*")</f>
        <v>*</v>
      </c>
      <c r="BB75" s="11" t="e">
        <f>IF(COUNTIFS('График ОП'!#REF!,'График ОП'!#REF!)&gt;1,"&lt;17 (ВПР, КР)","*")</f>
        <v>#REF!</v>
      </c>
      <c r="BC75" s="11" t="e">
        <f>IF(COUNTIFS('График ОП'!#REF!,'График ОП'!#REF!)&gt;1,"&lt;17 (ВПР, КР)","*")</f>
        <v>#REF!</v>
      </c>
      <c r="BD75" s="11" t="e">
        <f>IF(COUNTIFS('График ОП'!#REF!,'График ОП'!#REF!)&gt;1,"&lt;17 (ВПР, КР)","*")</f>
        <v>#REF!</v>
      </c>
      <c r="BE75" s="7" t="str">
        <f>IF(OR(COUNTIFS('График ОП'!AI76:AI92,'График ОП'!AI76)&gt;1,AND('График ОП'!AI76=предметы!$J$3,COUNTIFS('График ОП'!AI76:AI92,предметы!$J$16)&gt;0),AND('График ОП'!AI76=предметы!$J$16,COUNTIFS('График ОП'!AI76:AI92,предметы!$J$3)&gt;0),AND('График ОП'!AI76=предметы!$J$4,COUNTIFS('График ОП'!AI76:AI92,предметы!$J$19)&gt;0),AND('График ОП'!AI76=предметы!$J$19,COUNTIFS('График ОП'!AI76:AI92,предметы!$J$4)&gt;0),AND('График ОП'!AI76=предметы!$J$5,COUNTIFS('График ОП'!AI76:AI92,предметы!$J$20)&gt;0),AND('График ОП'!AI76=предметы!$J$20,COUNTIFS('График ОП'!AI76:AI92,предметы!$J$5)&gt;0),AND('График ОП'!AI76=предметы!$J$6,COUNTIFS('График ОП'!AI76:AI92,предметы!$J$21)&gt;0),AND('График ОП'!AI76=предметы!$J$21,COUNTIFS('График ОП'!AI76:AI92,предметы!$J$6)&gt;0),AND('График ОП'!AI76=предметы!$J$7,COUNTIFS('График ОП'!AI76:AI92,предметы!$J$22)&gt;0),AND('График ОП'!AI76=предметы!$J$22,COUNTIFS('График ОП'!AI76:AI92,предметы!$J$7)&gt;0),AND('График ОП'!AI76=предметы!$J$8,COUNTIFS('График ОП'!AI76:AI92,предметы!$J$23)&gt;0),AND('График ОП'!AI76=предметы!$J$23,COUNTIFS('График ОП'!AI76:AI92,предметы!$J$8)&gt;0),AND('График ОП'!AI76=предметы!$J$9,COUNTIFS('График ОП'!AI76:AI92,предметы!$J$24)&gt;0),AND('График ОП'!AI76=предметы!$J$24,COUNTIFS('График ОП'!AI76:AI92,предметы!$J$9)&gt;0),AND('График ОП'!AI76=предметы!$J$10,COUNTIFS('График ОП'!AI76:AI92,предметы!$J$25)&gt;0),AND('График ОП'!AI76=предметы!$J$25,COUNTIFS('График ОП'!AI76:AI92,предметы!$J$10)&gt;0),AND('График ОП'!AI76=предметы!$J$11,COUNTIFS('График ОП'!AI76:AI92,предметы!$J$26)&gt;0),AND('График ОП'!AI76=предметы!$J$26,COUNTIFS('График ОП'!AI76:AI92,предметы!$J$11)&gt;0),AND('График ОП'!AI76=предметы!$J$12,COUNTIFS('График ОП'!AI76:AI92,предметы!$J$27)&gt;0),AND('График ОП'!AI76=предметы!$J$27,COUNTIFS('График ОП'!AI76:AI92,предметы!$J$12)&gt;0),AND('График ОП'!AI76=предметы!$J$13,COUNTIFS('График ОП'!AI76:AI92,предметы!$J$28)&gt;0),AND('График ОП'!AI76=предметы!$J$28,COUNTIFS('График ОП'!AI76:AI92,предметы!$J$13)&gt;0),AND('График ОП'!AI76=предметы!$J$14,COUNTIFS('График ОП'!AI76:AI92,предметы!$J$29)&gt;0),AND('График ОП'!AI76=предметы!$J$29,COUNTIFS('График ОП'!AI76:AI92,предметы!$J$14)&gt;0),AND('График ОП'!AI76=предметы!$J$15,COUNTIFS('График ОП'!AI76:AI92,предметы!$J$30)&gt;0),AND('График ОП'!AI76=предметы!$J$30,COUNTIFS('График ОП'!AI76:AI92,предметы!$J$15)&gt;0)),"&lt;17 (ВПР, КР)","*")</f>
        <v>*</v>
      </c>
      <c r="BF75" s="7" t="str">
        <f>IF(OR(COUNTIFS('График ОП'!AJ76:AJ92,'График ОП'!AJ76)&gt;1,AND('График ОП'!AJ76=предметы!$J$3,COUNTIFS('График ОП'!AJ76:AJ92,предметы!$J$16)&gt;0),AND('График ОП'!AJ76=предметы!$J$16,COUNTIFS('График ОП'!AJ76:AJ92,предметы!$J$3)&gt;0),AND('График ОП'!AJ76=предметы!$J$4,COUNTIFS('График ОП'!AJ76:AJ92,предметы!$J$19)&gt;0),AND('График ОП'!AJ76=предметы!$J$19,COUNTIFS('График ОП'!AJ76:AJ92,предметы!$J$4)&gt;0),AND('График ОП'!AJ76=предметы!$J$5,COUNTIFS('График ОП'!AJ76:AJ92,предметы!$J$20)&gt;0),AND('График ОП'!AJ76=предметы!$J$20,COUNTIFS('График ОП'!AJ76:AJ92,предметы!$J$5)&gt;0),AND('График ОП'!AJ76=предметы!$J$6,COUNTIFS('График ОП'!AJ76:AJ92,предметы!$J$21)&gt;0),AND('График ОП'!AJ76=предметы!$J$21,COUNTIFS('График ОП'!AJ76:AJ92,предметы!$J$6)&gt;0),AND('График ОП'!AJ76=предметы!$J$7,COUNTIFS('График ОП'!AJ76:AJ92,предметы!$J$22)&gt;0),AND('График ОП'!AJ76=предметы!$J$22,COUNTIFS('График ОП'!AJ76:AJ92,предметы!$J$7)&gt;0),AND('График ОП'!AJ76=предметы!$J$8,COUNTIFS('График ОП'!AJ76:AJ92,предметы!$J$23)&gt;0),AND('График ОП'!AJ76=предметы!$J$23,COUNTIFS('График ОП'!AJ76:AJ92,предметы!$J$8)&gt;0),AND('График ОП'!AJ76=предметы!$J$9,COUNTIFS('График ОП'!AJ76:AJ92,предметы!$J$24)&gt;0),AND('График ОП'!AJ76=предметы!$J$24,COUNTIFS('График ОП'!AJ76:AJ92,предметы!$J$9)&gt;0),AND('График ОП'!AJ76=предметы!$J$10,COUNTIFS('График ОП'!AJ76:AJ92,предметы!$J$25)&gt;0),AND('График ОП'!AJ76=предметы!$J$25,COUNTIFS('График ОП'!AJ76:AJ92,предметы!$J$10)&gt;0),AND('График ОП'!AJ76=предметы!$J$11,COUNTIFS('График ОП'!AJ76:AJ92,предметы!$J$26)&gt;0),AND('График ОП'!AJ76=предметы!$J$26,COUNTIFS('График ОП'!AJ76:AJ92,предметы!$J$11)&gt;0),AND('График ОП'!AJ76=предметы!$J$12,COUNTIFS('График ОП'!AJ76:AJ92,предметы!$J$27)&gt;0),AND('График ОП'!AJ76=предметы!$J$27,COUNTIFS('График ОП'!AJ76:AJ92,предметы!$J$12)&gt;0),AND('График ОП'!AJ76=предметы!$J$13,COUNTIFS('График ОП'!AJ76:AJ92,предметы!$J$28)&gt;0),AND('График ОП'!AJ76=предметы!$J$28,COUNTIFS('График ОП'!AJ76:AJ92,предметы!$J$13)&gt;0),AND('График ОП'!AJ76=предметы!$J$14,COUNTIFS('График ОП'!AJ76:AJ92,предметы!$J$29)&gt;0),AND('График ОП'!AJ76=предметы!$J$29,COUNTIFS('График ОП'!AJ76:AJ92,предметы!$J$14)&gt;0),AND('График ОП'!AJ76=предметы!$J$15,COUNTIFS('График ОП'!AJ76:AJ92,предметы!$J$30)&gt;0),AND('График ОП'!AJ76=предметы!$J$30,COUNTIFS('График ОП'!AJ76:AJ92,предметы!$J$15)&gt;0)),"&lt;17 (ВПР, КР)","*")</f>
        <v>*</v>
      </c>
      <c r="BG7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5" s="11" t="str">
        <f>IF(COUNTIFS('График ОП'!AK76:AK92,'График ОП'!AK76)&gt;1,"&lt;17 (ВПР, КР)","*")</f>
        <v>*</v>
      </c>
      <c r="BL75" s="11" t="str">
        <f>IF(COUNTIFS('График ОП'!AL76:AL92,'График ОП'!AL76)&gt;1,"&lt;17 (ВПР, КР)","*")</f>
        <v>*</v>
      </c>
      <c r="BM75" s="11" t="e">
        <f>IF(COUNTIFS('График ОП'!#REF!,'График ОП'!#REF!)&gt;1,"&lt;17 (ВПР, КР)","*")</f>
        <v>#REF!</v>
      </c>
      <c r="BN75" s="11" t="e">
        <f>IF(COUNTIFS('График ОП'!#REF!,'График ОП'!#REF!)&gt;1,"&lt;17 (ВПР, КР)","*")</f>
        <v>#REF!</v>
      </c>
      <c r="BO75" s="11" t="e">
        <f>IF(COUNTIFS('График ОП'!#REF!,'График ОП'!#REF!)&gt;1,"&lt;17 (ВПР, КР)","*")</f>
        <v>#REF!</v>
      </c>
      <c r="BP75" s="11" t="e">
        <f>IF(COUNTIFS('График ОП'!#REF!,'График ОП'!#REF!)&gt;1,"&lt;17 (ВПР, КР)","*")</f>
        <v>#REF!</v>
      </c>
    </row>
    <row r="76" spans="1:68" x14ac:dyDescent="0.2">
      <c r="A76" s="6">
        <v>46336</v>
      </c>
      <c r="B76" s="10" t="s">
        <v>66</v>
      </c>
      <c r="C76" s="11" t="str">
        <f>IF(COUNTIFS('График ОП'!C77:C93,'График ОП'!C77)&gt;1,"&lt;17 (ВПР, КР)","*")</f>
        <v>*</v>
      </c>
      <c r="D76" s="11" t="str">
        <f>IF(COUNTIFS('График ОП'!D77:D93,'График ОП'!D77)&gt;1,"&lt;17 (ВПР, КР)","*")</f>
        <v>*</v>
      </c>
      <c r="E76" s="11" t="str">
        <f>IF(COUNTIFS('График ОП'!E77:E93,'График ОП'!E77)&gt;1,"&lt;17 (ВПР, КР)","*")</f>
        <v>*</v>
      </c>
      <c r="F76" s="11" t="e">
        <f>IF(COUNTIFS('График ОП'!#REF!,'График ОП'!#REF!)&gt;1,"&lt;17 (ВПР, КР)","*")</f>
        <v>#REF!</v>
      </c>
      <c r="G76" s="11" t="e">
        <f>IF(COUNTIFS('График ОП'!#REF!,'График ОП'!#REF!)&gt;1,"&lt;17 (ВПР, КР)","*")</f>
        <v>#REF!</v>
      </c>
      <c r="H76" s="11" t="e">
        <f>IF(COUNTIFS('График ОП'!#REF!,'График ОП'!#REF!)&gt;1,"&lt;17 (ВПР, КР)","*")</f>
        <v>#REF!</v>
      </c>
      <c r="I76" s="7" t="str">
        <f>IF(COUNTIFS('График ОП'!F77:F93,'График ОП'!F77)&gt;1,"&lt;17 (ВПР, КР)","*")</f>
        <v>*</v>
      </c>
      <c r="J76" s="7" t="str">
        <f>IF(COUNTIFS('График ОП'!G77:G93,'График ОП'!G77)&gt;1,"&lt;17 (ВПР, КР)","*")</f>
        <v>*</v>
      </c>
      <c r="K76" s="7" t="str">
        <f>IF(COUNTIFS('График ОП'!H77:H93,'График ОП'!H77)&gt;1,"&lt;17 (ВПР, КР)","*")</f>
        <v>*</v>
      </c>
      <c r="L76" s="7" t="e">
        <f>IF(COUNTIFS('График ОП'!#REF!,'График ОП'!#REF!)&gt;1,"&lt;17 (ВПР, КР)","*")</f>
        <v>#REF!</v>
      </c>
      <c r="M76" s="7" t="e">
        <f>IF(COUNTIFS('График ОП'!#REF!,'График ОП'!#REF!)&gt;1,"&lt;17 (ВПР, КР)","*")</f>
        <v>#REF!</v>
      </c>
      <c r="N76" s="7" t="e">
        <f>IF(COUNTIFS('График ОП'!#REF!,'График ОП'!#REF!)&gt;1,"&lt;17 (ВПР, КР)","*")</f>
        <v>#REF!</v>
      </c>
      <c r="O76" s="11" t="str">
        <f>IF(COUNTIFS('График ОП'!I77:I93,'График ОП'!I77)&gt;1,"&lt;17 (ВПР, КР)","*")</f>
        <v>*</v>
      </c>
      <c r="P76" s="11" t="str">
        <f>IF(COUNTIFS('График ОП'!J77:J93,'График ОП'!J77)&gt;1,"&lt;17 (ВПР, КР)","*")</f>
        <v>*</v>
      </c>
      <c r="Q76" s="11" t="str">
        <f>IF(COUNTIFS('График ОП'!K77:K93,'График ОП'!K77)&gt;1,"&lt;17 (ВПР, КР)","*")</f>
        <v>*</v>
      </c>
      <c r="R76" s="11" t="str">
        <f>IF(COUNTIFS('График ОП'!L77:L93,'График ОП'!L77)&gt;1,"&lt;17 (ВПР, КР)","*")</f>
        <v>*</v>
      </c>
      <c r="S76" s="11" t="e">
        <f>IF(COUNTIFS('График ОП'!#REF!,'График ОП'!#REF!)&gt;1,"&lt;17 (ВПР, КР)","*")</f>
        <v>#REF!</v>
      </c>
      <c r="T76" s="11" t="e">
        <f>IF(COUNTIFS('График ОП'!#REF!,'График ОП'!#REF!)&gt;1,"&lt;17 (ВПР, КР)","*")</f>
        <v>#REF!</v>
      </c>
      <c r="U76" s="7" t="str">
        <f>IF(OR(COUNTIFS('График ОП'!M77:M93,'График ОП'!M77)&gt;1,AND('График ОП'!M77=предметы!$D$3,COUNTIFS('График ОП'!M77:M93,предметы!$D$12)&gt;0),AND('График ОП'!M77=предметы!$D$12,COUNTIFS('График ОП'!M77:M93,предметы!$D$3)&gt;0),AND('График ОП'!M77=предметы!$D$4,COUNTIFS('График ОП'!M77:M93,предметы!$D$13)&gt;0),AND('График ОП'!M77=предметы!$D$13,COUNTIFS('График ОП'!M77:M93,предметы!$D$4)&gt;0),AND('График ОП'!M77=предметы!$D$14,COUNTIFS('График ОП'!M77:M93,предметы!$D$5)&gt;0),AND('График ОП'!M77=предметы!$D$5,COUNTIFS('График ОП'!M77:M93,предметы!$D$14)&gt;0),AND('График ОП'!M77=предметы!$D$15,COUNTIFS('График ОП'!M77:M93,предметы!$D$6)&gt;0),AND('График ОП'!M77=предметы!$D$6,COUNTIFS('График ОП'!M77:M93,предметы!$D$15)&gt;0),AND('График ОП'!M77=предметы!$D$16,COUNTIFS('График ОП'!M77:M93,предметы!$D$7)&gt;0),AND('График ОП'!M77=предметы!$D$7,COUNTIFS('График ОП'!M77:M93,предметы!$D$16)&gt;0),AND('График ОП'!M77=предметы!$D$8,COUNTIFS('График ОП'!M77:M93,предметы!$D$10)&gt;0),AND('График ОП'!M77=предметы!$D$10,COUNTIFS('График ОП'!M77:M93,предметы!$D$8)&gt;0),AND('График ОП'!M77=предметы!$D$9,COUNTIFS('График ОП'!M77:M93,предметы!$D$11)&gt;0),AND('График ОП'!M77=предметы!$D$11,COUNTIFS('График ОП'!M77:M93,предметы!$D$9)&gt;0)),"&lt;17 (ВПР, КР)","*")</f>
        <v>*</v>
      </c>
      <c r="V76" s="7" t="str">
        <f>IF(OR(COUNTIFS('График ОП'!N77:N93,'График ОП'!N77)&gt;1,AND('График ОП'!N77=предметы!$D$3,COUNTIFS('График ОП'!N77:N93,предметы!$D$12)&gt;0),AND('График ОП'!N77=предметы!$D$12,COUNTIFS('График ОП'!N77:N93,предметы!$D$3)&gt;0),AND('График ОП'!N77=предметы!$D$4,COUNTIFS('График ОП'!N77:N93,предметы!$D$13)&gt;0),AND('График ОП'!N77=предметы!$D$13,COUNTIFS('График ОП'!N77:N93,предметы!$D$4)&gt;0),AND('График ОП'!N77=предметы!$D$14,COUNTIFS('График ОП'!N77:N93,предметы!$D$5)&gt;0),AND('График ОП'!N77=предметы!$D$5,COUNTIFS('График ОП'!N77:N93,предметы!$D$14)&gt;0),AND('График ОП'!N77=предметы!$D$15,COUNTIFS('График ОП'!N77:N93,предметы!$D$6)&gt;0),AND('График ОП'!N77=предметы!$D$6,COUNTIFS('График ОП'!N77:N93,предметы!$D$15)&gt;0),AND('График ОП'!N77=предметы!$D$16,COUNTIFS('График ОП'!N77:N93,предметы!$D$7)&gt;0),AND('График ОП'!N77=предметы!$D$7,COUNTIFS('График ОП'!N77:N93,предметы!$D$16)&gt;0),AND('График ОП'!N77=предметы!$D$8,COUNTIFS('График ОП'!N77:N93,предметы!$D$10)&gt;0),AND('График ОП'!N77=предметы!$D$10,COUNTIFS('График ОП'!N77:N93,предметы!$D$8)&gt;0),AND('График ОП'!N77=предметы!$D$9,COUNTIFS('График ОП'!N77:N93,предметы!$D$11)&gt;0),AND('График ОП'!N77=предметы!$D$11,COUNTIFS('График ОП'!N77:N93,предметы!$D$9)&gt;0)),"&lt;17 (ВПР, КР)","*")</f>
        <v>*</v>
      </c>
      <c r="W76" s="7" t="str">
        <f>IF(OR(COUNTIFS('График ОП'!O77:O93,'График ОП'!O77)&gt;1,AND('График ОП'!O77=предметы!$D$3,COUNTIFS('График ОП'!O77:O93,предметы!$D$12)&gt;0),AND('График ОП'!O77=предметы!$D$12,COUNTIFS('График ОП'!O77:O93,предметы!$D$3)&gt;0),AND('График ОП'!O77=предметы!$D$4,COUNTIFS('График ОП'!O77:O93,предметы!$D$13)&gt;0),AND('График ОП'!O77=предметы!$D$13,COUNTIFS('График ОП'!O77:O93,предметы!$D$4)&gt;0),AND('График ОП'!O77=предметы!$D$14,COUNTIFS('График ОП'!O77:O93,предметы!$D$5)&gt;0),AND('График ОП'!O77=предметы!$D$5,COUNTIFS('График ОП'!O77:O93,предметы!$D$14)&gt;0),AND('График ОП'!O77=предметы!$D$15,COUNTIFS('График ОП'!O77:O93,предметы!$D$6)&gt;0),AND('График ОП'!O77=предметы!$D$6,COUNTIFS('График ОП'!O77:O93,предметы!$D$15)&gt;0),AND('График ОП'!O77=предметы!$D$16,COUNTIFS('График ОП'!O77:O93,предметы!$D$7)&gt;0),AND('График ОП'!O77=предметы!$D$7,COUNTIFS('График ОП'!O77:O93,предметы!$D$16)&gt;0),AND('График ОП'!O77=предметы!$D$8,COUNTIFS('График ОП'!O77:O93,предметы!$D$10)&gt;0),AND('График ОП'!O77=предметы!$D$10,COUNTIFS('График ОП'!O77:O93,предметы!$D$8)&gt;0),AND('График ОП'!O77=предметы!$D$9,COUNTIFS('График ОП'!O77:O93,предметы!$D$11)&gt;0),AND('График ОП'!O77=предметы!$D$11,COUNTIFS('График ОП'!O77:O93,предметы!$D$9)&gt;0)),"&lt;17 (ВПР, КР)","*")</f>
        <v>*</v>
      </c>
      <c r="X76" s="7" t="str">
        <f>IF(OR(COUNTIFS('График ОП'!P77:P93,'График ОП'!P77)&gt;1,AND('График ОП'!P77=предметы!$D$3,COUNTIFS('График ОП'!P77:P93,предметы!$D$12)&gt;0),AND('График ОП'!P77=предметы!$D$12,COUNTIFS('График ОП'!P77:P93,предметы!$D$3)&gt;0),AND('График ОП'!P77=предметы!$D$4,COUNTIFS('График ОП'!P77:P93,предметы!$D$13)&gt;0),AND('График ОП'!P77=предметы!$D$13,COUNTIFS('График ОП'!P77:P93,предметы!$D$4)&gt;0),AND('График ОП'!P77=предметы!$D$14,COUNTIFS('График ОП'!P77:P93,предметы!$D$5)&gt;0),AND('График ОП'!P77=предметы!$D$5,COUNTIFS('График ОП'!P77:P93,предметы!$D$14)&gt;0),AND('График ОП'!P77=предметы!$D$15,COUNTIFS('График ОП'!P77:P93,предметы!$D$6)&gt;0),AND('График ОП'!P77=предметы!$D$6,COUNTIFS('График ОП'!P77:P93,предметы!$D$15)&gt;0),AND('График ОП'!P77=предметы!$D$16,COUNTIFS('График ОП'!P77:P93,предметы!$D$7)&gt;0),AND('График ОП'!P77=предметы!$D$7,COUNTIFS('График ОП'!P77:P93,предметы!$D$16)&gt;0),AND('График ОП'!P77=предметы!$D$8,COUNTIFS('График ОП'!P77:P93,предметы!$D$10)&gt;0),AND('График ОП'!P77=предметы!$D$10,COUNTIFS('График ОП'!P77:P93,предметы!$D$8)&gt;0),AND('График ОП'!P77=предметы!$D$9,COUNTIFS('График ОП'!P77:P93,предметы!$D$11)&gt;0),AND('График ОП'!P77=предметы!$D$11,COUNTIFS('График ОП'!P77:P93,предметы!$D$9)&gt;0)),"&lt;17 (ВПР, КР)","*")</f>
        <v>*</v>
      </c>
      <c r="Y7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6" s="11" t="str">
        <f>IF(OR(COUNTIFS('График ОП'!Q77:Q93,'График ОП'!Q77)&gt;1,AND('График ОП'!Q77=предметы!$E$3,COUNTIFS('График ОП'!Q77:Q93,предметы!$E$12)&gt;0),AND('График ОП'!Q77=предметы!$E$12,COUNTIFS('График ОП'!Q77:Q93,предметы!$E$3)&gt;0),AND('График ОП'!Q77=предметы!$E$4,COUNTIFS('График ОП'!Q77:Q93,предметы!$E$13)&gt;0),AND('График ОП'!Q77=предметы!$E$13,COUNTIFS('График ОП'!Q77:Q93,предметы!$E$4)&gt;0),AND('График ОП'!Q77=предметы!$E$5,COUNTIFS('График ОП'!Q77:Q93,предметы!$E$14)&gt;0),AND('График ОП'!Q77=предметы!$E$14,COUNTIFS('График ОП'!Q77:Q93,предметы!$E$5)&gt;0),AND('График ОП'!Q77=предметы!$E$6,COUNTIFS('График ОП'!Q77:Q93,предметы!$E$15)&gt;0),AND('График ОП'!Q77=предметы!$E$15,COUNTIFS('График ОП'!Q77:Q93,предметы!$E$6)&gt;0),AND('График ОП'!Q77=предметы!$E$7,COUNTIFS('График ОП'!Q77:Q93,предметы!$E$16)&gt;0),AND('График ОП'!Q77=предметы!$E$16,COUNTIFS('График ОП'!Q77:Q93,предметы!$E$7)&gt;0),AND('График ОП'!Q77=предметы!$E$8,COUNTIFS('График ОП'!Q77:Q93,предметы!$E$17)&gt;0),AND('График ОП'!Q77=предметы!$E$17,COUNTIFS('График ОП'!Q77:Q93,предметы!$E$8)&gt;0),AND('График ОП'!Q77=предметы!$E$9,COUNTIFS('График ОП'!Q77:Q93,предметы!$E$18)&gt;0),AND('График ОП'!Q77=предметы!$E$18,COUNTIFS('График ОП'!Q77:Q93,предметы!$E$9)&gt;0),AND('График ОП'!Q77=предметы!$E$10,COUNTIFS('График ОП'!Q77:Q93,предметы!$E$19)&gt;0),AND('График ОП'!Q77=предметы!$E$19,COUNTIFS('График ОП'!Q77:Q93,предметы!$E$10)&gt;0),AND('График ОП'!Q77=предметы!$E$11,COUNTIFS('График ОП'!Q77:Q93,предметы!$E$20)&gt;0),AND('График ОП'!Q77=предметы!$E$20,COUNTIFS('График ОП'!Q77:Q93,предметы!$E$11)&gt;0)),"&lt;17 (ВПР, КР)","*")</f>
        <v>*</v>
      </c>
      <c r="AB76" s="11" t="str">
        <f>IF(OR(COUNTIFS('График ОП'!R77:R93,'График ОП'!R77)&gt;1,AND('График ОП'!R77=предметы!$E$3,COUNTIFS('График ОП'!R77:R93,предметы!$E$12)&gt;0),AND('График ОП'!R77=предметы!$E$12,COUNTIFS('График ОП'!R77:R93,предметы!$E$3)&gt;0),AND('График ОП'!R77=предметы!$E$4,COUNTIFS('График ОП'!R77:R93,предметы!$E$13)&gt;0),AND('График ОП'!R77=предметы!$E$13,COUNTIFS('График ОП'!R77:R93,предметы!$E$4)&gt;0),AND('График ОП'!R77=предметы!$E$5,COUNTIFS('График ОП'!R77:R93,предметы!$E$14)&gt;0),AND('График ОП'!R77=предметы!$E$14,COUNTIFS('График ОП'!R77:R93,предметы!$E$5)&gt;0),AND('График ОП'!R77=предметы!$E$6,COUNTIFS('График ОП'!R77:R93,предметы!$E$15)&gt;0),AND('График ОП'!R77=предметы!$E$15,COUNTIFS('График ОП'!R77:R93,предметы!$E$6)&gt;0),AND('График ОП'!R77=предметы!$E$7,COUNTIFS('График ОП'!R77:R93,предметы!$E$16)&gt;0),AND('График ОП'!R77=предметы!$E$16,COUNTIFS('График ОП'!R77:R93,предметы!$E$7)&gt;0),AND('График ОП'!R77=предметы!$E$8,COUNTIFS('График ОП'!R77:R93,предметы!$E$17)&gt;0),AND('График ОП'!R77=предметы!$E$17,COUNTIFS('График ОП'!R77:R93,предметы!$E$8)&gt;0),AND('График ОП'!R77=предметы!$E$9,COUNTIFS('График ОП'!R77:R93,предметы!$E$18)&gt;0),AND('График ОП'!R77=предметы!$E$18,COUNTIFS('График ОП'!R77:R93,предметы!$E$9)&gt;0),AND('График ОП'!R77=предметы!$E$10,COUNTIFS('График ОП'!R77:R93,предметы!$E$19)&gt;0),AND('График ОП'!R77=предметы!$E$19,COUNTIFS('График ОП'!R77:R93,предметы!$E$10)&gt;0),AND('График ОП'!R77=предметы!$E$11,COUNTIFS('График ОП'!R77:R93,предметы!$E$20)&gt;0),AND('График ОП'!R77=предметы!$E$20,COUNTIFS('График ОП'!R77:R93,предметы!$E$11)&gt;0)),"&lt;17 (ВПР, КР)","*")</f>
        <v>*</v>
      </c>
      <c r="AC76" s="11" t="str">
        <f>IF(OR(COUNTIFS('График ОП'!S77:S93,'График ОП'!S77)&gt;1,AND('График ОП'!S77=предметы!$E$3,COUNTIFS('График ОП'!S77:S93,предметы!$E$12)&gt;0),AND('График ОП'!S77=предметы!$E$12,COUNTIFS('График ОП'!S77:S93,предметы!$E$3)&gt;0),AND('График ОП'!S77=предметы!$E$4,COUNTIFS('График ОП'!S77:S93,предметы!$E$13)&gt;0),AND('График ОП'!S77=предметы!$E$13,COUNTIFS('График ОП'!S77:S93,предметы!$E$4)&gt;0),AND('График ОП'!S77=предметы!$E$5,COUNTIFS('График ОП'!S77:S93,предметы!$E$14)&gt;0),AND('График ОП'!S77=предметы!$E$14,COUNTIFS('График ОП'!S77:S93,предметы!$E$5)&gt;0),AND('График ОП'!S77=предметы!$E$6,COUNTIFS('График ОП'!S77:S93,предметы!$E$15)&gt;0),AND('График ОП'!S77=предметы!$E$15,COUNTIFS('График ОП'!S77:S93,предметы!$E$6)&gt;0),AND('График ОП'!S77=предметы!$E$7,COUNTIFS('График ОП'!S77:S93,предметы!$E$16)&gt;0),AND('График ОП'!S77=предметы!$E$16,COUNTIFS('График ОП'!S77:S93,предметы!$E$7)&gt;0),AND('График ОП'!S77=предметы!$E$8,COUNTIFS('График ОП'!S77:S93,предметы!$E$17)&gt;0),AND('График ОП'!S77=предметы!$E$17,COUNTIFS('График ОП'!S77:S93,предметы!$E$8)&gt;0),AND('График ОП'!S77=предметы!$E$9,COUNTIFS('График ОП'!S77:S93,предметы!$E$18)&gt;0),AND('График ОП'!S77=предметы!$E$18,COUNTIFS('График ОП'!S77:S93,предметы!$E$9)&gt;0),AND('График ОП'!S77=предметы!$E$10,COUNTIFS('График ОП'!S77:S93,предметы!$E$19)&gt;0),AND('График ОП'!S77=предметы!$E$19,COUNTIFS('График ОП'!S77:S93,предметы!$E$10)&gt;0),AND('График ОП'!S77=предметы!$E$11,COUNTIFS('График ОП'!S77:S93,предметы!$E$20)&gt;0),AND('График ОП'!S77=предметы!$E$20,COUNTIFS('График ОП'!S77:S93,предметы!$E$11)&gt;0)),"&lt;17 (ВПР, КР)","*")</f>
        <v>*</v>
      </c>
      <c r="AD76" s="11" t="str">
        <f>IF(OR(COUNTIFS('График ОП'!T77:T93,'График ОП'!T77)&gt;1,AND('График ОП'!T77=предметы!$E$3,COUNTIFS('График ОП'!T77:T93,предметы!$E$12)&gt;0),AND('График ОП'!T77=предметы!$E$12,COUNTIFS('График ОП'!T77:T93,предметы!$E$3)&gt;0),AND('График ОП'!T77=предметы!$E$4,COUNTIFS('График ОП'!T77:T93,предметы!$E$13)&gt;0),AND('График ОП'!T77=предметы!$E$13,COUNTIFS('График ОП'!T77:T93,предметы!$E$4)&gt;0),AND('График ОП'!T77=предметы!$E$5,COUNTIFS('График ОП'!T77:T93,предметы!$E$14)&gt;0),AND('График ОП'!T77=предметы!$E$14,COUNTIFS('График ОП'!T77:T93,предметы!$E$5)&gt;0),AND('График ОП'!T77=предметы!$E$6,COUNTIFS('График ОП'!T77:T93,предметы!$E$15)&gt;0),AND('График ОП'!T77=предметы!$E$15,COUNTIFS('График ОП'!T77:T93,предметы!$E$6)&gt;0),AND('График ОП'!T77=предметы!$E$7,COUNTIFS('График ОП'!T77:T93,предметы!$E$16)&gt;0),AND('График ОП'!T77=предметы!$E$16,COUNTIFS('График ОП'!T77:T93,предметы!$E$7)&gt;0),AND('График ОП'!T77=предметы!$E$8,COUNTIFS('График ОП'!T77:T93,предметы!$E$17)&gt;0),AND('График ОП'!T77=предметы!$E$17,COUNTIFS('График ОП'!T77:T93,предметы!$E$8)&gt;0),AND('График ОП'!T77=предметы!$E$9,COUNTIFS('График ОП'!T77:T93,предметы!$E$18)&gt;0),AND('График ОП'!T77=предметы!$E$18,COUNTIFS('График ОП'!T77:T93,предметы!$E$9)&gt;0),AND('График ОП'!T77=предметы!$E$10,COUNTIFS('График ОП'!T77:T93,предметы!$E$19)&gt;0),AND('График ОП'!T77=предметы!$E$19,COUNTIFS('График ОП'!T77:T93,предметы!$E$10)&gt;0),AND('График ОП'!T77=предметы!$E$11,COUNTIFS('График ОП'!T77:T93,предметы!$E$20)&gt;0),AND('График ОП'!T77=предметы!$E$20,COUNTIFS('График ОП'!T77:T93,предметы!$E$11)&gt;0)),"&lt;17 (ВПР, КР)","*")</f>
        <v>*</v>
      </c>
      <c r="AE7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6" s="7" t="str">
        <f>IF(OR(COUNTIFS('График ОП'!U77:U93,'График ОП'!U77)&gt;1,AND('График ОП'!U77=предметы!$F$3,COUNTIFS('График ОП'!U77:U93,предметы!$F$13)&gt;0),AND('График ОП'!U77=предметы!$F$13,COUNTIFS('График ОП'!U77:U93,предметы!$F$3)&gt;0),AND('График ОП'!U77=предметы!$F$4,COUNTIFS('График ОП'!U77:U93,предметы!$F$14)&gt;0),AND('График ОП'!U77=предметы!$F$14,COUNTIFS('График ОП'!U77:U93,предметы!$F$4)&gt;0),AND('График ОП'!U77=предметы!$F$5,COUNTIFS('График ОП'!U77:U93,предметы!$F$15)&gt;0),AND('График ОП'!U77=предметы!$F$15,COUNTIFS('График ОП'!U77:U93,предметы!$F$5)&gt;0),AND('График ОП'!U77=предметы!$F$6,COUNTIFS('График ОП'!U77:U93,предметы!$F$16)&gt;0),AND('График ОП'!U77=предметы!$F$16,COUNTIFS('График ОП'!U77:U93,предметы!$F$6)&gt;0),AND('График ОП'!U77=предметы!$F$7,COUNTIFS('График ОП'!U77:U93,предметы!$F$17)&gt;0),AND('График ОП'!U77=предметы!$F$17,COUNTIFS('График ОП'!U77:U93,предметы!$F$7)&gt;0),AND('График ОП'!U77=предметы!$F$8,COUNTIFS('График ОП'!U77:U93,предметы!$F$18)&gt;0),AND('График ОП'!U77=предметы!$F$18,COUNTIFS('График ОП'!U77:U93,предметы!$F$8)&gt;0),AND('График ОП'!U77=предметы!$F$9,COUNTIFS('График ОП'!U77:U93,предметы!$F$19)&gt;0),AND('График ОП'!U77=предметы!$F$19,COUNTIFS('График ОП'!U77:U93,предметы!$F$9)&gt;0),AND('График ОП'!U77=предметы!$F$10,COUNTIFS('График ОП'!U77:U93,предметы!$F$20)&gt;0),AND('График ОП'!U77=предметы!$F$20,COUNTIFS('График ОП'!U77:U93,предметы!$F$10)&gt;0),AND('График ОП'!U77=предметы!$F$11,COUNTIFS('График ОП'!U77:U93,предметы!$F$21)&gt;0),AND('График ОП'!U77=предметы!$F$21,COUNTIFS('График ОП'!U77:U93,предметы!$F$11)&gt;0),AND('График ОП'!U77=предметы!$F$12,COUNTIFS('График ОП'!U77:U93,предметы!$F$22)&gt;0),AND('График ОП'!U77=предметы!$F$22,COUNTIFS('График ОП'!U77:U93,предметы!$F$12)&gt;0)),"&lt;17 (ВПР, КР)","*")</f>
        <v>*</v>
      </c>
      <c r="AH76" s="7" t="str">
        <f>IF(OR(COUNTIFS('График ОП'!V77:V93,'График ОП'!V77)&gt;1,AND('График ОП'!V77=предметы!$F$3,COUNTIFS('График ОП'!V77:V93,предметы!$F$13)&gt;0),AND('График ОП'!V77=предметы!$F$13,COUNTIFS('График ОП'!V77:V93,предметы!$F$3)&gt;0),AND('График ОП'!V77=предметы!$F$4,COUNTIFS('График ОП'!V77:V93,предметы!$F$14)&gt;0),AND('График ОП'!V77=предметы!$F$14,COUNTIFS('График ОП'!V77:V93,предметы!$F$4)&gt;0),AND('График ОП'!V77=предметы!$F$5,COUNTIFS('График ОП'!V77:V93,предметы!$F$15)&gt;0),AND('График ОП'!V77=предметы!$F$15,COUNTIFS('График ОП'!V77:V93,предметы!$F$5)&gt;0),AND('График ОП'!V77=предметы!$F$6,COUNTIFS('График ОП'!V77:V93,предметы!$F$16)&gt;0),AND('График ОП'!V77=предметы!$F$16,COUNTIFS('График ОП'!V77:V93,предметы!$F$6)&gt;0),AND('График ОП'!V77=предметы!$F$7,COUNTIFS('График ОП'!V77:V93,предметы!$F$17)&gt;0),AND('График ОП'!V77=предметы!$F$17,COUNTIFS('График ОП'!V77:V93,предметы!$F$7)&gt;0),AND('График ОП'!V77=предметы!$F$8,COUNTIFS('График ОП'!V77:V93,предметы!$F$18)&gt;0),AND('График ОП'!V77=предметы!$F$18,COUNTIFS('График ОП'!V77:V93,предметы!$F$8)&gt;0),AND('График ОП'!V77=предметы!$F$9,COUNTIFS('График ОП'!V77:V93,предметы!$F$19)&gt;0),AND('График ОП'!V77=предметы!$F$19,COUNTIFS('График ОП'!V77:V93,предметы!$F$9)&gt;0),AND('График ОП'!V77=предметы!$F$10,COUNTIFS('График ОП'!V77:V93,предметы!$F$20)&gt;0),AND('График ОП'!V77=предметы!$F$20,COUNTIFS('График ОП'!V77:V93,предметы!$F$10)&gt;0),AND('График ОП'!V77=предметы!$F$11,COUNTIFS('График ОП'!V77:V93,предметы!$F$21)&gt;0),AND('График ОП'!V77=предметы!$F$21,COUNTIFS('График ОП'!V77:V93,предметы!$F$11)&gt;0),AND('График ОП'!V77=предметы!$F$12,COUNTIFS('График ОП'!V77:V93,предметы!$F$22)&gt;0),AND('График ОП'!V77=предметы!$F$22,COUNTIFS('График ОП'!V77:V93,предметы!$F$12)&gt;0)),"&lt;17 (ВПР, КР)","*")</f>
        <v>*</v>
      </c>
      <c r="AI76" s="7" t="str">
        <f>IF(OR(COUNTIFS('График ОП'!W77:W93,'График ОП'!W77)&gt;1,AND('График ОП'!W77=предметы!$F$3,COUNTIFS('График ОП'!W77:W93,предметы!$F$13)&gt;0),AND('График ОП'!W77=предметы!$F$13,COUNTIFS('График ОП'!W77:W93,предметы!$F$3)&gt;0),AND('График ОП'!W77=предметы!$F$4,COUNTIFS('График ОП'!W77:W93,предметы!$F$14)&gt;0),AND('График ОП'!W77=предметы!$F$14,COUNTIFS('График ОП'!W77:W93,предметы!$F$4)&gt;0),AND('График ОП'!W77=предметы!$F$5,COUNTIFS('График ОП'!W77:W93,предметы!$F$15)&gt;0),AND('График ОП'!W77=предметы!$F$15,COUNTIFS('График ОП'!W77:W93,предметы!$F$5)&gt;0),AND('График ОП'!W77=предметы!$F$6,COUNTIFS('График ОП'!W77:W93,предметы!$F$16)&gt;0),AND('График ОП'!W77=предметы!$F$16,COUNTIFS('График ОП'!W77:W93,предметы!$F$6)&gt;0),AND('График ОП'!W77=предметы!$F$7,COUNTIFS('График ОП'!W77:W93,предметы!$F$17)&gt;0),AND('График ОП'!W77=предметы!$F$17,COUNTIFS('График ОП'!W77:W93,предметы!$F$7)&gt;0),AND('График ОП'!W77=предметы!$F$8,COUNTIFS('График ОП'!W77:W93,предметы!$F$18)&gt;0),AND('График ОП'!W77=предметы!$F$18,COUNTIFS('График ОП'!W77:W93,предметы!$F$8)&gt;0),AND('График ОП'!W77=предметы!$F$9,COUNTIFS('График ОП'!W77:W93,предметы!$F$19)&gt;0),AND('График ОП'!W77=предметы!$F$19,COUNTIFS('График ОП'!W77:W93,предметы!$F$9)&gt;0),AND('График ОП'!W77=предметы!$F$10,COUNTIFS('График ОП'!W77:W93,предметы!$F$20)&gt;0),AND('График ОП'!W77=предметы!$F$20,COUNTIFS('График ОП'!W77:W93,предметы!$F$10)&gt;0),AND('График ОП'!W77=предметы!$F$11,COUNTIFS('График ОП'!W77:W93,предметы!$F$21)&gt;0),AND('График ОП'!W77=предметы!$F$21,COUNTIFS('График ОП'!W77:W93,предметы!$F$11)&gt;0),AND('График ОП'!W77=предметы!$F$12,COUNTIFS('График ОП'!W77:W93,предметы!$F$22)&gt;0),AND('График ОП'!W77=предметы!$F$22,COUNTIFS('График ОП'!W77:W93,предметы!$F$12)&gt;0)),"&lt;17 (ВПР, КР)","*")</f>
        <v>*</v>
      </c>
      <c r="AJ76" s="7" t="str">
        <f>IF(OR(COUNTIFS('График ОП'!X77:X93,'График ОП'!X77)&gt;1,AND('График ОП'!X77=предметы!$F$3,COUNTIFS('График ОП'!X77:X93,предметы!$F$13)&gt;0),AND('График ОП'!X77=предметы!$F$13,COUNTIFS('График ОП'!X77:X93,предметы!$F$3)&gt;0),AND('График ОП'!X77=предметы!$F$4,COUNTIFS('График ОП'!X77:X93,предметы!$F$14)&gt;0),AND('График ОП'!X77=предметы!$F$14,COUNTIFS('График ОП'!X77:X93,предметы!$F$4)&gt;0),AND('График ОП'!X77=предметы!$F$5,COUNTIFS('График ОП'!X77:X93,предметы!$F$15)&gt;0),AND('График ОП'!X77=предметы!$F$15,COUNTIFS('График ОП'!X77:X93,предметы!$F$5)&gt;0),AND('График ОП'!X77=предметы!$F$6,COUNTIFS('График ОП'!X77:X93,предметы!$F$16)&gt;0),AND('График ОП'!X77=предметы!$F$16,COUNTIFS('График ОП'!X77:X93,предметы!$F$6)&gt;0),AND('График ОП'!X77=предметы!$F$7,COUNTIFS('График ОП'!X77:X93,предметы!$F$17)&gt;0),AND('График ОП'!X77=предметы!$F$17,COUNTIFS('График ОП'!X77:X93,предметы!$F$7)&gt;0),AND('График ОП'!X77=предметы!$F$8,COUNTIFS('График ОП'!X77:X93,предметы!$F$18)&gt;0),AND('График ОП'!X77=предметы!$F$18,COUNTIFS('График ОП'!X77:X93,предметы!$F$8)&gt;0),AND('График ОП'!X77=предметы!$F$9,COUNTIFS('График ОП'!X77:X93,предметы!$F$19)&gt;0),AND('График ОП'!X77=предметы!$F$19,COUNTIFS('График ОП'!X77:X93,предметы!$F$9)&gt;0),AND('График ОП'!X77=предметы!$F$10,COUNTIFS('График ОП'!X77:X93,предметы!$F$20)&gt;0),AND('График ОП'!X77=предметы!$F$20,COUNTIFS('График ОП'!X77:X93,предметы!$F$10)&gt;0),AND('График ОП'!X77=предметы!$F$11,COUNTIFS('График ОП'!X77:X93,предметы!$F$21)&gt;0),AND('График ОП'!X77=предметы!$F$21,COUNTIFS('График ОП'!X77:X93,предметы!$F$11)&gt;0),AND('График ОП'!X77=предметы!$F$12,COUNTIFS('График ОП'!X77:X93,предметы!$F$22)&gt;0),AND('График ОП'!X77=предметы!$F$22,COUNTIFS('График ОП'!X77:X93,предметы!$F$12)&gt;0)),"&lt;17 (ВПР, КР)","*")</f>
        <v>*</v>
      </c>
      <c r="AK7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6" s="11" t="str">
        <f>IF(OR(COUNTIFS('График ОП'!Y77:Y93,'График ОП'!Y77)&gt;1,AND('График ОП'!Y77=предметы!$G$3,COUNTIFS('График ОП'!Y77:Y93,предметы!$G$15)&gt;0),AND('График ОП'!Y77=предметы!$G$15,COUNTIFS('График ОП'!Y77:Y93,предметы!$G$3)&gt;0),AND('График ОП'!Y77=предметы!$G$4,COUNTIFS('График ОП'!Y77:Y93,предметы!$G$18)&gt;0),AND('График ОП'!Y77=предметы!$G$18,COUNTIFS('График ОП'!Y77:Y93,предметы!$G$4)&gt;0),AND('График ОП'!Y77=предметы!$G$5,COUNTIFS('График ОП'!Y77:Y93,предметы!$G$19)&gt;0),AND('График ОП'!Y77=предметы!$G$19,COUNTIFS('График ОП'!Y77:Y93,предметы!$G$5)&gt;0),AND('График ОП'!Y77=предметы!$G$6,COUNTIFS('График ОП'!Y77:Y93,предметы!$G$20)&gt;0),AND('График ОП'!Y77=предметы!$G$20,COUNTIFS('График ОП'!Y77:Y93,предметы!$G$6)&gt;0),AND('График ОП'!Y77=предметы!$G$7,COUNTIFS('График ОП'!Y77:Y93,предметы!$G$21)&gt;0),AND('График ОП'!Y77=предметы!$G$21,COUNTIFS('График ОП'!Y77:Y93,предметы!$G$7)&gt;0),AND('График ОП'!Y77=предметы!$G$8,COUNTIFS('График ОП'!Y77:Y93,предметы!$G$22)&gt;0),AND('График ОП'!Y77=предметы!$G$22,COUNTIFS('График ОП'!Y77:Y93,предметы!$G$8)&gt;0),AND('График ОП'!Y77=предметы!$G$9,COUNTIFS('График ОП'!Y77:Y93,предметы!$G$23)&gt;0),AND('График ОП'!Y77=предметы!$G$23,COUNTIFS('График ОП'!Y77:Y93,предметы!$G$9)&gt;0),AND('График ОП'!Y77=предметы!$G$10,COUNTIFS('График ОП'!Y77:Y93,предметы!$G$24)&gt;0),AND('График ОП'!Y77=предметы!$G$24,COUNTIFS('График ОП'!Y77:Y93,предметы!$G$10)&gt;0),AND('График ОП'!Y77=предметы!$G$11,COUNTIFS('График ОП'!Y77:Y93,предметы!$G$25)&gt;0),AND('График ОП'!Y77=предметы!$G$25,COUNTIFS('График ОП'!Y77:Y93,предметы!$G$11)&gt;0),AND('График ОП'!Y77=предметы!$G$12,COUNTIFS('График ОП'!Y77:Y93,предметы!$G$26)&gt;0),AND('График ОП'!Y77=предметы!$G$26,COUNTIFS('График ОП'!Y77:Y93,предметы!$G$12)&gt;0),AND('График ОП'!Y77=предметы!$G$13,COUNTIFS('График ОП'!Y77:Y93,предметы!$G$27)&gt;0),AND('График ОП'!Y77=предметы!$G$27,COUNTIFS('График ОП'!Y77:Y93,предметы!$G$13)&gt;0),AND('График ОП'!Y77=предметы!$G$14,COUNTIFS('График ОП'!Y77:Y93,предметы!$G$28)&gt;0),AND('График ОП'!Y77=предметы!$G$28,COUNTIFS('График ОП'!Y77:Y93,предметы!$G$14)&gt;0)),"&lt;17 (ВПР, КР)","*")</f>
        <v>*</v>
      </c>
      <c r="AN76" s="11" t="str">
        <f>IF(OR(COUNTIFS('График ОП'!Z77:Z93,'График ОП'!Z77)&gt;1,AND('График ОП'!Z77=предметы!$G$3,COUNTIFS('График ОП'!Z77:Z93,предметы!$G$15)&gt;0),AND('График ОП'!Z77=предметы!$G$15,COUNTIFS('График ОП'!Z77:Z93,предметы!$G$3)&gt;0),AND('График ОП'!Z77=предметы!$G$4,COUNTIFS('График ОП'!Z77:Z93,предметы!$G$18)&gt;0),AND('График ОП'!Z77=предметы!$G$18,COUNTIFS('График ОП'!Z77:Z93,предметы!$G$4)&gt;0),AND('График ОП'!Z77=предметы!$G$5,COUNTIFS('График ОП'!Z77:Z93,предметы!$G$19)&gt;0),AND('График ОП'!Z77=предметы!$G$19,COUNTIFS('График ОП'!Z77:Z93,предметы!$G$5)&gt;0),AND('График ОП'!Z77=предметы!$G$6,COUNTIFS('График ОП'!Z77:Z93,предметы!$G$20)&gt;0),AND('График ОП'!Z77=предметы!$G$20,COUNTIFS('График ОП'!Z77:Z93,предметы!$G$6)&gt;0),AND('График ОП'!Z77=предметы!$G$7,COUNTIFS('График ОП'!Z77:Z93,предметы!$G$21)&gt;0),AND('График ОП'!Z77=предметы!$G$21,COUNTIFS('График ОП'!Z77:Z93,предметы!$G$7)&gt;0),AND('График ОП'!Z77=предметы!$G$8,COUNTIFS('График ОП'!Z77:Z93,предметы!$G$22)&gt;0),AND('График ОП'!Z77=предметы!$G$22,COUNTIFS('График ОП'!Z77:Z93,предметы!$G$8)&gt;0),AND('График ОП'!Z77=предметы!$G$9,COUNTIFS('График ОП'!Z77:Z93,предметы!$G$23)&gt;0),AND('График ОП'!Z77=предметы!$G$23,COUNTIFS('График ОП'!Z77:Z93,предметы!$G$9)&gt;0),AND('График ОП'!Z77=предметы!$G$10,COUNTIFS('График ОП'!Z77:Z93,предметы!$G$24)&gt;0),AND('График ОП'!Z77=предметы!$G$24,COUNTIFS('График ОП'!Z77:Z93,предметы!$G$10)&gt;0),AND('График ОП'!Z77=предметы!$G$11,COUNTIFS('График ОП'!Z77:Z93,предметы!$G$25)&gt;0),AND('График ОП'!Z77=предметы!$G$25,COUNTIFS('График ОП'!Z77:Z93,предметы!$G$11)&gt;0),AND('График ОП'!Z77=предметы!$G$12,COUNTIFS('График ОП'!Z77:Z93,предметы!$G$26)&gt;0),AND('График ОП'!Z77=предметы!$G$26,COUNTIFS('График ОП'!Z77:Z93,предметы!$G$12)&gt;0),AND('График ОП'!Z77=предметы!$G$13,COUNTIFS('График ОП'!Z77:Z93,предметы!$G$27)&gt;0),AND('График ОП'!Z77=предметы!$G$27,COUNTIFS('График ОП'!Z77:Z93,предметы!$G$13)&gt;0),AND('График ОП'!Z77=предметы!$G$14,COUNTIFS('График ОП'!Z77:Z93,предметы!$G$28)&gt;0),AND('График ОП'!Z77=предметы!$G$28,COUNTIFS('График ОП'!Z77:Z93,предметы!$G$14)&gt;0)),"&lt;17 (ВПР, КР)","*")</f>
        <v>*</v>
      </c>
      <c r="AO76" s="11" t="str">
        <f>IF(OR(COUNTIFS('График ОП'!AA77:AA93,'График ОП'!AA77)&gt;1,AND('График ОП'!AA77=предметы!$G$3,COUNTIFS('График ОП'!AA77:AA93,предметы!$G$15)&gt;0),AND('График ОП'!AA77=предметы!$G$15,COUNTIFS('График ОП'!AA77:AA93,предметы!$G$3)&gt;0),AND('График ОП'!AA77=предметы!$G$4,COUNTIFS('График ОП'!AA77:AA93,предметы!$G$18)&gt;0),AND('График ОП'!AA77=предметы!$G$18,COUNTIFS('График ОП'!AA77:AA93,предметы!$G$4)&gt;0),AND('График ОП'!AA77=предметы!$G$5,COUNTIFS('График ОП'!AA77:AA93,предметы!$G$19)&gt;0),AND('График ОП'!AA77=предметы!$G$19,COUNTIFS('График ОП'!AA77:AA93,предметы!$G$5)&gt;0),AND('График ОП'!AA77=предметы!$G$6,COUNTIFS('График ОП'!AA77:AA93,предметы!$G$20)&gt;0),AND('График ОП'!AA77=предметы!$G$20,COUNTIFS('График ОП'!AA77:AA93,предметы!$G$6)&gt;0),AND('График ОП'!AA77=предметы!$G$7,COUNTIFS('График ОП'!AA77:AA93,предметы!$G$21)&gt;0),AND('График ОП'!AA77=предметы!$G$21,COUNTIFS('График ОП'!AA77:AA93,предметы!$G$7)&gt;0),AND('График ОП'!AA77=предметы!$G$8,COUNTIFS('График ОП'!AA77:AA93,предметы!$G$22)&gt;0),AND('График ОП'!AA77=предметы!$G$22,COUNTIFS('График ОП'!AA77:AA93,предметы!$G$8)&gt;0),AND('График ОП'!AA77=предметы!$G$9,COUNTIFS('График ОП'!AA77:AA93,предметы!$G$23)&gt;0),AND('График ОП'!AA77=предметы!$G$23,COUNTIFS('График ОП'!AA77:AA93,предметы!$G$9)&gt;0),AND('График ОП'!AA77=предметы!$G$10,COUNTIFS('График ОП'!AA77:AA93,предметы!$G$24)&gt;0),AND('График ОП'!AA77=предметы!$G$24,COUNTIFS('График ОП'!AA77:AA93,предметы!$G$10)&gt;0),AND('График ОП'!AA77=предметы!$G$11,COUNTIFS('График ОП'!AA77:AA93,предметы!$G$25)&gt;0),AND('График ОП'!AA77=предметы!$G$25,COUNTIFS('График ОП'!AA77:AA93,предметы!$G$11)&gt;0),AND('График ОП'!AA77=предметы!$G$12,COUNTIFS('График ОП'!AA77:AA93,предметы!$G$26)&gt;0),AND('График ОП'!AA77=предметы!$G$26,COUNTIFS('График ОП'!AA77:AA93,предметы!$G$12)&gt;0),AND('График ОП'!AA77=предметы!$G$13,COUNTIFS('График ОП'!AA77:AA93,предметы!$G$27)&gt;0),AND('График ОП'!AA77=предметы!$G$27,COUNTIFS('График ОП'!AA77:AA93,предметы!$G$13)&gt;0),AND('График ОП'!AA77=предметы!$G$14,COUNTIFS('График ОП'!AA77:AA93,предметы!$G$28)&gt;0),AND('График ОП'!AA77=предметы!$G$28,COUNTIFS('График ОП'!AA77:AA93,предметы!$G$14)&gt;0)),"&lt;17 (ВПР, КР)","*")</f>
        <v>*</v>
      </c>
      <c r="AP7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6" s="7" t="str">
        <f>IF(OR(COUNTIFS('График ОП'!AB77:AB93,'График ОП'!AB77)&gt;1,AND('График ОП'!AB77=предметы!$H$3,COUNTIFS('График ОП'!AB77:AB93,предметы!$H$16)&gt;0),AND('График ОП'!AB77=предметы!$H$16,COUNTIFS('График ОП'!AB77:AB93,предметы!$H$3)&gt;0),AND('График ОП'!AB77=предметы!$H$4,COUNTIFS('График ОП'!AB77:AB93,предметы!$H$19)&gt;0),AND('График ОП'!AB77=предметы!$H$19,COUNTIFS('График ОП'!AB77:AB93,предметы!$H$4)&gt;0),AND('График ОП'!AB77=предметы!$H$5,COUNTIFS('График ОП'!AB77:AB93,предметы!$H$20)&gt;0),AND('График ОП'!AB77=предметы!$H$20,COUNTIFS('График ОП'!AB77:AB93,предметы!$H$5)&gt;0),AND('График ОП'!AB77=предметы!$H$6,COUNTIFS('График ОП'!AB77:AB93,предметы!$H$21)&gt;0),AND('График ОП'!AB77=предметы!$H$21,COUNTIFS('График ОП'!AB77:AB93,предметы!$H$6)&gt;0),AND('График ОП'!AB77=предметы!$H$7,COUNTIFS('График ОП'!AB77:AB93,предметы!$H$22)&gt;0),AND('График ОП'!AB77=предметы!$H$22,COUNTIFS('График ОП'!AB77:AB93,предметы!$H$7)&gt;0),AND('График ОП'!AB77=предметы!$H$8,COUNTIFS('График ОП'!AB77:AB93,предметы!$H$23)&gt;0),AND('График ОП'!AB77=предметы!$H$23,COUNTIFS('График ОП'!AB77:AB93,предметы!$H$8)&gt;0),AND('График ОП'!AB77=предметы!$H$9,COUNTIFS('График ОП'!AB77:AB93,предметы!$H$24)&gt;0),AND('График ОП'!AB77=предметы!$H$24,COUNTIFS('График ОП'!AB77:AB93,предметы!$H$9)&gt;0),AND('График ОП'!AB77=предметы!$H$10,COUNTIFS('График ОП'!AB77:AB93,предметы!$H$25)&gt;0),AND('График ОП'!AB77=предметы!$H$25,COUNTIFS('График ОП'!AB77:AB93,предметы!$H$10)&gt;0),AND('График ОП'!AB77=предметы!$H$11,COUNTIFS('График ОП'!AB77:AB93,предметы!$H$26)&gt;0),AND('График ОП'!AB77=предметы!$H$26,COUNTIFS('График ОП'!AB77:AB93,предметы!$H$11)&gt;0),AND('График ОП'!AB77=предметы!$H$12,COUNTIFS('График ОП'!AB77:AB93,предметы!$H$27)&gt;0),AND('График ОП'!AB77=предметы!$H$27,COUNTIFS('График ОП'!AB77:AB93,предметы!$H$12)&gt;0),AND('График ОП'!AB77=предметы!$H$13,COUNTIFS('График ОП'!AB77:AB93,предметы!$H$28)&gt;0),AND('График ОП'!AB77=предметы!$H$28,COUNTIFS('График ОП'!AB77:AB93,предметы!$H$13)&gt;0),AND('График ОП'!AB77=предметы!$H$14,COUNTIFS('График ОП'!AB77:AB93,предметы!$H$29)&gt;0),AND('График ОП'!AB77=предметы!$H$29,COUNTIFS('График ОП'!AB77:AB93,предметы!$H$14)&gt;0),AND('График ОП'!AB77=предметы!$H$15,COUNTIFS('График ОП'!AB77:AB93,предметы!$H$30)&gt;0),AND('График ОП'!AB77=предметы!$H$30,COUNTIFS('График ОП'!AB77:AB93,предметы!$H$15)&gt;0)),"&lt;17 (ВПР, КР)","*")</f>
        <v>*</v>
      </c>
      <c r="AT76" s="7" t="str">
        <f>IF(OR(COUNTIFS('График ОП'!AC77:AC93,'График ОП'!AC77)&gt;1,AND('График ОП'!AC77=предметы!$H$3,COUNTIFS('График ОП'!AC77:AC93,предметы!$H$16)&gt;0),AND('График ОП'!AC77=предметы!$H$16,COUNTIFS('График ОП'!AC77:AC93,предметы!$H$3)&gt;0),AND('График ОП'!AC77=предметы!$H$4,COUNTIFS('График ОП'!AC77:AC93,предметы!$H$19)&gt;0),AND('График ОП'!AC77=предметы!$H$19,COUNTIFS('График ОП'!AC77:AC93,предметы!$H$4)&gt;0),AND('График ОП'!AC77=предметы!$H$5,COUNTIFS('График ОП'!AC77:AC93,предметы!$H$20)&gt;0),AND('График ОП'!AC77=предметы!$H$20,COUNTIFS('График ОП'!AC77:AC93,предметы!$H$5)&gt;0),AND('График ОП'!AC77=предметы!$H$6,COUNTIFS('График ОП'!AC77:AC93,предметы!$H$21)&gt;0),AND('График ОП'!AC77=предметы!$H$21,COUNTIFS('График ОП'!AC77:AC93,предметы!$H$6)&gt;0),AND('График ОП'!AC77=предметы!$H$7,COUNTIFS('График ОП'!AC77:AC93,предметы!$H$22)&gt;0),AND('График ОП'!AC77=предметы!$H$22,COUNTIFS('График ОП'!AC77:AC93,предметы!$H$7)&gt;0),AND('График ОП'!AC77=предметы!$H$8,COUNTIFS('График ОП'!AC77:AC93,предметы!$H$23)&gt;0),AND('График ОП'!AC77=предметы!$H$23,COUNTIFS('График ОП'!AC77:AC93,предметы!$H$8)&gt;0),AND('График ОП'!AC77=предметы!$H$9,COUNTIFS('График ОП'!AC77:AC93,предметы!$H$24)&gt;0),AND('График ОП'!AC77=предметы!$H$24,COUNTIFS('График ОП'!AC77:AC93,предметы!$H$9)&gt;0),AND('График ОП'!AC77=предметы!$H$10,COUNTIFS('График ОП'!AC77:AC93,предметы!$H$25)&gt;0),AND('График ОП'!AC77=предметы!$H$25,COUNTIFS('График ОП'!AC77:AC93,предметы!$H$10)&gt;0),AND('График ОП'!AC77=предметы!$H$11,COUNTIFS('График ОП'!AC77:AC93,предметы!$H$26)&gt;0),AND('График ОП'!AC77=предметы!$H$26,COUNTIFS('График ОП'!AC77:AC93,предметы!$H$11)&gt;0),AND('График ОП'!AC77=предметы!$H$12,COUNTIFS('График ОП'!AC77:AC93,предметы!$H$27)&gt;0),AND('График ОП'!AC77=предметы!$H$27,COUNTIFS('График ОП'!AC77:AC93,предметы!$H$12)&gt;0),AND('График ОП'!AC77=предметы!$H$13,COUNTIFS('График ОП'!AC77:AC93,предметы!$H$28)&gt;0),AND('График ОП'!AC77=предметы!$H$28,COUNTIFS('График ОП'!AC77:AC93,предметы!$H$13)&gt;0),AND('График ОП'!AC77=предметы!$H$14,COUNTIFS('График ОП'!AC77:AC93,предметы!$H$29)&gt;0),AND('График ОП'!AC77=предметы!$H$29,COUNTIFS('График ОП'!AC77:AC93,предметы!$H$14)&gt;0),AND('График ОП'!AC77=предметы!$H$15,COUNTIFS('График ОП'!AC77:AC93,предметы!$H$30)&gt;0),AND('График ОП'!AC77=предметы!$H$30,COUNTIFS('График ОП'!AC77:AC93,предметы!$H$15)&gt;0)),"&lt;17 (ВПР, КР)","*")</f>
        <v>*</v>
      </c>
      <c r="AU76" s="7" t="str">
        <f>IF(OR(COUNTIFS('График ОП'!AD77:AD93,'График ОП'!AD77)&gt;1,AND('График ОП'!AD77=предметы!$H$3,COUNTIFS('График ОП'!AD77:AD93,предметы!$H$16)&gt;0),AND('График ОП'!AD77=предметы!$H$16,COUNTIFS('График ОП'!AD77:AD93,предметы!$H$3)&gt;0),AND('График ОП'!AD77=предметы!$H$4,COUNTIFS('График ОП'!AD77:AD93,предметы!$H$19)&gt;0),AND('График ОП'!AD77=предметы!$H$19,COUNTIFS('График ОП'!AD77:AD93,предметы!$H$4)&gt;0),AND('График ОП'!AD77=предметы!$H$5,COUNTIFS('График ОП'!AD77:AD93,предметы!$H$20)&gt;0),AND('График ОП'!AD77=предметы!$H$20,COUNTIFS('График ОП'!AD77:AD93,предметы!$H$5)&gt;0),AND('График ОП'!AD77=предметы!$H$6,COUNTIFS('График ОП'!AD77:AD93,предметы!$H$21)&gt;0),AND('График ОП'!AD77=предметы!$H$21,COUNTIFS('График ОП'!AD77:AD93,предметы!$H$6)&gt;0),AND('График ОП'!AD77=предметы!$H$7,COUNTIFS('График ОП'!AD77:AD93,предметы!$H$22)&gt;0),AND('График ОП'!AD77=предметы!$H$22,COUNTIFS('График ОП'!AD77:AD93,предметы!$H$7)&gt;0),AND('График ОП'!AD77=предметы!$H$8,COUNTIFS('График ОП'!AD77:AD93,предметы!$H$23)&gt;0),AND('График ОП'!AD77=предметы!$H$23,COUNTIFS('График ОП'!AD77:AD93,предметы!$H$8)&gt;0),AND('График ОП'!AD77=предметы!$H$9,COUNTIFS('График ОП'!AD77:AD93,предметы!$H$24)&gt;0),AND('График ОП'!AD77=предметы!$H$24,COUNTIFS('График ОП'!AD77:AD93,предметы!$H$9)&gt;0),AND('График ОП'!AD77=предметы!$H$10,COUNTIFS('График ОП'!AD77:AD93,предметы!$H$25)&gt;0),AND('График ОП'!AD77=предметы!$H$25,COUNTIFS('График ОП'!AD77:AD93,предметы!$H$10)&gt;0),AND('График ОП'!AD77=предметы!$H$11,COUNTIFS('График ОП'!AD77:AD93,предметы!$H$26)&gt;0),AND('График ОП'!AD77=предметы!$H$26,COUNTIFS('График ОП'!AD77:AD93,предметы!$H$11)&gt;0),AND('График ОП'!AD77=предметы!$H$12,COUNTIFS('График ОП'!AD77:AD93,предметы!$H$27)&gt;0),AND('График ОП'!AD77=предметы!$H$27,COUNTIFS('График ОП'!AD77:AD93,предметы!$H$12)&gt;0),AND('График ОП'!AD77=предметы!$H$13,COUNTIFS('График ОП'!AD77:AD93,предметы!$H$28)&gt;0),AND('График ОП'!AD77=предметы!$H$28,COUNTIFS('График ОП'!AD77:AD93,предметы!$H$13)&gt;0),AND('График ОП'!AD77=предметы!$H$14,COUNTIFS('График ОП'!AD77:AD93,предметы!$H$29)&gt;0),AND('График ОП'!AD77=предметы!$H$29,COUNTIFS('График ОП'!AD77:AD93,предметы!$H$14)&gt;0),AND('График ОП'!AD77=предметы!$H$15,COUNTIFS('График ОП'!AD77:AD93,предметы!$H$30)&gt;0),AND('График ОП'!AD77=предметы!$H$30,COUNTIFS('График ОП'!AD77:AD93,предметы!$H$15)&gt;0)),"&lt;17 (ВПР, КР)","*")</f>
        <v>*</v>
      </c>
      <c r="AV76" s="7" t="str">
        <f>IF(OR(COUNTIFS('График ОП'!AE77:AE93,'График ОП'!AE77)&gt;1,AND('График ОП'!AE77=предметы!$H$3,COUNTIFS('График ОП'!AE77:AE93,предметы!$H$16)&gt;0),AND('График ОП'!AE77=предметы!$H$16,COUNTIFS('График ОП'!AE77:AE93,предметы!$H$3)&gt;0),AND('График ОП'!AE77=предметы!$H$4,COUNTIFS('График ОП'!AE77:AE93,предметы!$H$19)&gt;0),AND('График ОП'!AE77=предметы!$H$19,COUNTIFS('График ОП'!AE77:AE93,предметы!$H$4)&gt;0),AND('График ОП'!AE77=предметы!$H$5,COUNTIFS('График ОП'!AE77:AE93,предметы!$H$20)&gt;0),AND('График ОП'!AE77=предметы!$H$20,COUNTIFS('График ОП'!AE77:AE93,предметы!$H$5)&gt;0),AND('График ОП'!AE77=предметы!$H$6,COUNTIFS('График ОП'!AE77:AE93,предметы!$H$21)&gt;0),AND('График ОП'!AE77=предметы!$H$21,COUNTIFS('График ОП'!AE77:AE93,предметы!$H$6)&gt;0),AND('График ОП'!AE77=предметы!$H$7,COUNTIFS('График ОП'!AE77:AE93,предметы!$H$22)&gt;0),AND('График ОП'!AE77=предметы!$H$22,COUNTIFS('График ОП'!AE77:AE93,предметы!$H$7)&gt;0),AND('График ОП'!AE77=предметы!$H$8,COUNTIFS('График ОП'!AE77:AE93,предметы!$H$23)&gt;0),AND('График ОП'!AE77=предметы!$H$23,COUNTIFS('График ОП'!AE77:AE93,предметы!$H$8)&gt;0),AND('График ОП'!AE77=предметы!$H$9,COUNTIFS('График ОП'!AE77:AE93,предметы!$H$24)&gt;0),AND('График ОП'!AE77=предметы!$H$24,COUNTIFS('График ОП'!AE77:AE93,предметы!$H$9)&gt;0),AND('График ОП'!AE77=предметы!$H$10,COUNTIFS('График ОП'!AE77:AE93,предметы!$H$25)&gt;0),AND('График ОП'!AE77=предметы!$H$25,COUNTIFS('График ОП'!AE77:AE93,предметы!$H$10)&gt;0),AND('График ОП'!AE77=предметы!$H$11,COUNTIFS('График ОП'!AE77:AE93,предметы!$H$26)&gt;0),AND('График ОП'!AE77=предметы!$H$26,COUNTIFS('График ОП'!AE77:AE93,предметы!$H$11)&gt;0),AND('График ОП'!AE77=предметы!$H$12,COUNTIFS('График ОП'!AE77:AE93,предметы!$H$27)&gt;0),AND('График ОП'!AE77=предметы!$H$27,COUNTIFS('График ОП'!AE77:AE93,предметы!$H$12)&gt;0),AND('График ОП'!AE77=предметы!$H$13,COUNTIFS('График ОП'!AE77:AE93,предметы!$H$28)&gt;0),AND('График ОП'!AE77=предметы!$H$28,COUNTIFS('График ОП'!AE77:AE93,предметы!$H$13)&gt;0),AND('График ОП'!AE77=предметы!$H$14,COUNTIFS('График ОП'!AE77:AE93,предметы!$H$29)&gt;0),AND('График ОП'!AE77=предметы!$H$29,COUNTIFS('График ОП'!AE77:AE93,предметы!$H$14)&gt;0),AND('График ОП'!AE77=предметы!$H$15,COUNTIFS('График ОП'!AE77:AE93,предметы!$H$30)&gt;0),AND('График ОП'!AE77=предметы!$H$30,COUNTIFS('График ОП'!AE77:AE93,предметы!$H$15)&gt;0)),"&lt;17 (ВПР, КР)","*")</f>
        <v>*</v>
      </c>
      <c r="AW7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6" s="11" t="str">
        <f>IF(COUNTIFS('График ОП'!AF77:AF93,'График ОП'!AF77)&gt;1,"&lt;17 (ВПР, КР)","*")</f>
        <v>*</v>
      </c>
      <c r="AZ76" s="11" t="str">
        <f>IF(COUNTIFS('График ОП'!AG77:AG93,'График ОП'!AG77)&gt;1,"&lt;17 (ВПР, КР)","*")</f>
        <v>*</v>
      </c>
      <c r="BA76" s="11" t="str">
        <f>IF(COUNTIFS('График ОП'!AH77:AH93,'График ОП'!AH77)&gt;1,"&lt;17 (ВПР, КР)","*")</f>
        <v>*</v>
      </c>
      <c r="BB76" s="11" t="e">
        <f>IF(COUNTIFS('График ОП'!#REF!,'График ОП'!#REF!)&gt;1,"&lt;17 (ВПР, КР)","*")</f>
        <v>#REF!</v>
      </c>
      <c r="BC76" s="11" t="e">
        <f>IF(COUNTIFS('График ОП'!#REF!,'График ОП'!#REF!)&gt;1,"&lt;17 (ВПР, КР)","*")</f>
        <v>#REF!</v>
      </c>
      <c r="BD76" s="11" t="e">
        <f>IF(COUNTIFS('График ОП'!#REF!,'График ОП'!#REF!)&gt;1,"&lt;17 (ВПР, КР)","*")</f>
        <v>#REF!</v>
      </c>
      <c r="BE76" s="7" t="str">
        <f>IF(OR(COUNTIFS('График ОП'!AI77:AI93,'График ОП'!AI77)&gt;1,AND('График ОП'!AI77=предметы!$J$3,COUNTIFS('График ОП'!AI77:AI93,предметы!$J$16)&gt;0),AND('График ОП'!AI77=предметы!$J$16,COUNTIFS('График ОП'!AI77:AI93,предметы!$J$3)&gt;0),AND('График ОП'!AI77=предметы!$J$4,COUNTIFS('График ОП'!AI77:AI93,предметы!$J$19)&gt;0),AND('График ОП'!AI77=предметы!$J$19,COUNTIFS('График ОП'!AI77:AI93,предметы!$J$4)&gt;0),AND('График ОП'!AI77=предметы!$J$5,COUNTIFS('График ОП'!AI77:AI93,предметы!$J$20)&gt;0),AND('График ОП'!AI77=предметы!$J$20,COUNTIFS('График ОП'!AI77:AI93,предметы!$J$5)&gt;0),AND('График ОП'!AI77=предметы!$J$6,COUNTIFS('График ОП'!AI77:AI93,предметы!$J$21)&gt;0),AND('График ОП'!AI77=предметы!$J$21,COUNTIFS('График ОП'!AI77:AI93,предметы!$J$6)&gt;0),AND('График ОП'!AI77=предметы!$J$7,COUNTIFS('График ОП'!AI77:AI93,предметы!$J$22)&gt;0),AND('График ОП'!AI77=предметы!$J$22,COUNTIFS('График ОП'!AI77:AI93,предметы!$J$7)&gt;0),AND('График ОП'!AI77=предметы!$J$8,COUNTIFS('График ОП'!AI77:AI93,предметы!$J$23)&gt;0),AND('График ОП'!AI77=предметы!$J$23,COUNTIFS('График ОП'!AI77:AI93,предметы!$J$8)&gt;0),AND('График ОП'!AI77=предметы!$J$9,COUNTIFS('График ОП'!AI77:AI93,предметы!$J$24)&gt;0),AND('График ОП'!AI77=предметы!$J$24,COUNTIFS('График ОП'!AI77:AI93,предметы!$J$9)&gt;0),AND('График ОП'!AI77=предметы!$J$10,COUNTIFS('График ОП'!AI77:AI93,предметы!$J$25)&gt;0),AND('График ОП'!AI77=предметы!$J$25,COUNTIFS('График ОП'!AI77:AI93,предметы!$J$10)&gt;0),AND('График ОП'!AI77=предметы!$J$11,COUNTIFS('График ОП'!AI77:AI93,предметы!$J$26)&gt;0),AND('График ОП'!AI77=предметы!$J$26,COUNTIFS('График ОП'!AI77:AI93,предметы!$J$11)&gt;0),AND('График ОП'!AI77=предметы!$J$12,COUNTIFS('График ОП'!AI77:AI93,предметы!$J$27)&gt;0),AND('График ОП'!AI77=предметы!$J$27,COUNTIFS('График ОП'!AI77:AI93,предметы!$J$12)&gt;0),AND('График ОП'!AI77=предметы!$J$13,COUNTIFS('График ОП'!AI77:AI93,предметы!$J$28)&gt;0),AND('График ОП'!AI77=предметы!$J$28,COUNTIFS('График ОП'!AI77:AI93,предметы!$J$13)&gt;0),AND('График ОП'!AI77=предметы!$J$14,COUNTIFS('График ОП'!AI77:AI93,предметы!$J$29)&gt;0),AND('График ОП'!AI77=предметы!$J$29,COUNTIFS('График ОП'!AI77:AI93,предметы!$J$14)&gt;0),AND('График ОП'!AI77=предметы!$J$15,COUNTIFS('График ОП'!AI77:AI93,предметы!$J$30)&gt;0),AND('График ОП'!AI77=предметы!$J$30,COUNTIFS('График ОП'!AI77:AI93,предметы!$J$15)&gt;0)),"&lt;17 (ВПР, КР)","*")</f>
        <v>*</v>
      </c>
      <c r="BF76" s="7" t="str">
        <f>IF(OR(COUNTIFS('График ОП'!AJ77:AJ93,'График ОП'!AJ77)&gt;1,AND('График ОП'!AJ77=предметы!$J$3,COUNTIFS('График ОП'!AJ77:AJ93,предметы!$J$16)&gt;0),AND('График ОП'!AJ77=предметы!$J$16,COUNTIFS('График ОП'!AJ77:AJ93,предметы!$J$3)&gt;0),AND('График ОП'!AJ77=предметы!$J$4,COUNTIFS('График ОП'!AJ77:AJ93,предметы!$J$19)&gt;0),AND('График ОП'!AJ77=предметы!$J$19,COUNTIFS('График ОП'!AJ77:AJ93,предметы!$J$4)&gt;0),AND('График ОП'!AJ77=предметы!$J$5,COUNTIFS('График ОП'!AJ77:AJ93,предметы!$J$20)&gt;0),AND('График ОП'!AJ77=предметы!$J$20,COUNTIFS('График ОП'!AJ77:AJ93,предметы!$J$5)&gt;0),AND('График ОП'!AJ77=предметы!$J$6,COUNTIFS('График ОП'!AJ77:AJ93,предметы!$J$21)&gt;0),AND('График ОП'!AJ77=предметы!$J$21,COUNTIFS('График ОП'!AJ77:AJ93,предметы!$J$6)&gt;0),AND('График ОП'!AJ77=предметы!$J$7,COUNTIFS('График ОП'!AJ77:AJ93,предметы!$J$22)&gt;0),AND('График ОП'!AJ77=предметы!$J$22,COUNTIFS('График ОП'!AJ77:AJ93,предметы!$J$7)&gt;0),AND('График ОП'!AJ77=предметы!$J$8,COUNTIFS('График ОП'!AJ77:AJ93,предметы!$J$23)&gt;0),AND('График ОП'!AJ77=предметы!$J$23,COUNTIFS('График ОП'!AJ77:AJ93,предметы!$J$8)&gt;0),AND('График ОП'!AJ77=предметы!$J$9,COUNTIFS('График ОП'!AJ77:AJ93,предметы!$J$24)&gt;0),AND('График ОП'!AJ77=предметы!$J$24,COUNTIFS('График ОП'!AJ77:AJ93,предметы!$J$9)&gt;0),AND('График ОП'!AJ77=предметы!$J$10,COUNTIFS('График ОП'!AJ77:AJ93,предметы!$J$25)&gt;0),AND('График ОП'!AJ77=предметы!$J$25,COUNTIFS('График ОП'!AJ77:AJ93,предметы!$J$10)&gt;0),AND('График ОП'!AJ77=предметы!$J$11,COUNTIFS('График ОП'!AJ77:AJ93,предметы!$J$26)&gt;0),AND('График ОП'!AJ77=предметы!$J$26,COUNTIFS('График ОП'!AJ77:AJ93,предметы!$J$11)&gt;0),AND('График ОП'!AJ77=предметы!$J$12,COUNTIFS('График ОП'!AJ77:AJ93,предметы!$J$27)&gt;0),AND('График ОП'!AJ77=предметы!$J$27,COUNTIFS('График ОП'!AJ77:AJ93,предметы!$J$12)&gt;0),AND('График ОП'!AJ77=предметы!$J$13,COUNTIFS('График ОП'!AJ77:AJ93,предметы!$J$28)&gt;0),AND('График ОП'!AJ77=предметы!$J$28,COUNTIFS('График ОП'!AJ77:AJ93,предметы!$J$13)&gt;0),AND('График ОП'!AJ77=предметы!$J$14,COUNTIFS('График ОП'!AJ77:AJ93,предметы!$J$29)&gt;0),AND('График ОП'!AJ77=предметы!$J$29,COUNTIFS('График ОП'!AJ77:AJ93,предметы!$J$14)&gt;0),AND('График ОП'!AJ77=предметы!$J$15,COUNTIFS('График ОП'!AJ77:AJ93,предметы!$J$30)&gt;0),AND('График ОП'!AJ77=предметы!$J$30,COUNTIFS('График ОП'!AJ77:AJ93,предметы!$J$15)&gt;0)),"&lt;17 (ВПР, КР)","*")</f>
        <v>*</v>
      </c>
      <c r="BG7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6" s="11" t="str">
        <f>IF(COUNTIFS('График ОП'!AK77:AK93,'График ОП'!AK77)&gt;1,"&lt;17 (ВПР, КР)","*")</f>
        <v>*</v>
      </c>
      <c r="BL76" s="11" t="str">
        <f>IF(COUNTIFS('График ОП'!AL77:AL93,'График ОП'!AL77)&gt;1,"&lt;17 (ВПР, КР)","*")</f>
        <v>*</v>
      </c>
      <c r="BM76" s="11" t="e">
        <f>IF(COUNTIFS('График ОП'!#REF!,'График ОП'!#REF!)&gt;1,"&lt;17 (ВПР, КР)","*")</f>
        <v>#REF!</v>
      </c>
      <c r="BN76" s="11" t="e">
        <f>IF(COUNTIFS('График ОП'!#REF!,'График ОП'!#REF!)&gt;1,"&lt;17 (ВПР, КР)","*")</f>
        <v>#REF!</v>
      </c>
      <c r="BO76" s="11" t="e">
        <f>IF(COUNTIFS('График ОП'!#REF!,'График ОП'!#REF!)&gt;1,"&lt;17 (ВПР, КР)","*")</f>
        <v>#REF!</v>
      </c>
      <c r="BP76" s="11" t="e">
        <f>IF(COUNTIFS('График ОП'!#REF!,'График ОП'!#REF!)&gt;1,"&lt;17 (ВПР, КР)","*")</f>
        <v>#REF!</v>
      </c>
    </row>
    <row r="77" spans="1:68" x14ac:dyDescent="0.2">
      <c r="A77" s="6">
        <v>46337</v>
      </c>
      <c r="B77" s="10" t="s">
        <v>67</v>
      </c>
      <c r="C77" s="11" t="str">
        <f>IF(COUNTIFS('График ОП'!C78:C94,'График ОП'!C78)&gt;1,"&lt;17 (ВПР, КР)","*")</f>
        <v>*</v>
      </c>
      <c r="D77" s="11" t="str">
        <f>IF(COUNTIFS('График ОП'!D78:D94,'График ОП'!D78)&gt;1,"&lt;17 (ВПР, КР)","*")</f>
        <v>*</v>
      </c>
      <c r="E77" s="11" t="str">
        <f>IF(COUNTIFS('График ОП'!E78:E94,'График ОП'!E78)&gt;1,"&lt;17 (ВПР, КР)","*")</f>
        <v>*</v>
      </c>
      <c r="F77" s="11" t="e">
        <f>IF(COUNTIFS('График ОП'!#REF!,'График ОП'!#REF!)&gt;1,"&lt;17 (ВПР, КР)","*")</f>
        <v>#REF!</v>
      </c>
      <c r="G77" s="11" t="e">
        <f>IF(COUNTIFS('График ОП'!#REF!,'График ОП'!#REF!)&gt;1,"&lt;17 (ВПР, КР)","*")</f>
        <v>#REF!</v>
      </c>
      <c r="H77" s="11" t="e">
        <f>IF(COUNTIFS('График ОП'!#REF!,'График ОП'!#REF!)&gt;1,"&lt;17 (ВПР, КР)","*")</f>
        <v>#REF!</v>
      </c>
      <c r="I77" s="7" t="str">
        <f>IF(COUNTIFS('График ОП'!F78:F94,'График ОП'!F78)&gt;1,"&lt;17 (ВПР, КР)","*")</f>
        <v>*</v>
      </c>
      <c r="J77" s="7" t="str">
        <f>IF(COUNTIFS('График ОП'!G78:G94,'График ОП'!G78)&gt;1,"&lt;17 (ВПР, КР)","*")</f>
        <v>*</v>
      </c>
      <c r="K77" s="7" t="str">
        <f>IF(COUNTIFS('График ОП'!H78:H94,'График ОП'!H78)&gt;1,"&lt;17 (ВПР, КР)","*")</f>
        <v>*</v>
      </c>
      <c r="L77" s="7" t="e">
        <f>IF(COUNTIFS('График ОП'!#REF!,'График ОП'!#REF!)&gt;1,"&lt;17 (ВПР, КР)","*")</f>
        <v>#REF!</v>
      </c>
      <c r="M77" s="7" t="e">
        <f>IF(COUNTIFS('График ОП'!#REF!,'График ОП'!#REF!)&gt;1,"&lt;17 (ВПР, КР)","*")</f>
        <v>#REF!</v>
      </c>
      <c r="N77" s="7" t="e">
        <f>IF(COUNTIFS('График ОП'!#REF!,'График ОП'!#REF!)&gt;1,"&lt;17 (ВПР, КР)","*")</f>
        <v>#REF!</v>
      </c>
      <c r="O77" s="11" t="str">
        <f>IF(COUNTIFS('График ОП'!I78:I94,'График ОП'!I78)&gt;1,"&lt;17 (ВПР, КР)","*")</f>
        <v>*</v>
      </c>
      <c r="P77" s="11" t="str">
        <f>IF(COUNTIFS('График ОП'!J78:J94,'График ОП'!J78)&gt;1,"&lt;17 (ВПР, КР)","*")</f>
        <v>*</v>
      </c>
      <c r="Q77" s="11" t="str">
        <f>IF(COUNTIFS('График ОП'!K78:K94,'График ОП'!K78)&gt;1,"&lt;17 (ВПР, КР)","*")</f>
        <v>*</v>
      </c>
      <c r="R77" s="11" t="str">
        <f>IF(COUNTIFS('График ОП'!L78:L94,'График ОП'!L78)&gt;1,"&lt;17 (ВПР, КР)","*")</f>
        <v>*</v>
      </c>
      <c r="S77" s="11" t="e">
        <f>IF(COUNTIFS('График ОП'!#REF!,'График ОП'!#REF!)&gt;1,"&lt;17 (ВПР, КР)","*")</f>
        <v>#REF!</v>
      </c>
      <c r="T77" s="11" t="e">
        <f>IF(COUNTIFS('График ОП'!#REF!,'График ОП'!#REF!)&gt;1,"&lt;17 (ВПР, КР)","*")</f>
        <v>#REF!</v>
      </c>
      <c r="U77" s="7" t="str">
        <f>IF(OR(COUNTIFS('График ОП'!M78:M94,'График ОП'!M78)&gt;1,AND('График ОП'!M78=предметы!$D$3,COUNTIFS('График ОП'!M78:M94,предметы!$D$12)&gt;0),AND('График ОП'!M78=предметы!$D$12,COUNTIFS('График ОП'!M78:M94,предметы!$D$3)&gt;0),AND('График ОП'!M78=предметы!$D$4,COUNTIFS('График ОП'!M78:M94,предметы!$D$13)&gt;0),AND('График ОП'!M78=предметы!$D$13,COUNTIFS('График ОП'!M78:M94,предметы!$D$4)&gt;0),AND('График ОП'!M78=предметы!$D$14,COUNTIFS('График ОП'!M78:M94,предметы!$D$5)&gt;0),AND('График ОП'!M78=предметы!$D$5,COUNTIFS('График ОП'!M78:M94,предметы!$D$14)&gt;0),AND('График ОП'!M78=предметы!$D$15,COUNTIFS('График ОП'!M78:M94,предметы!$D$6)&gt;0),AND('График ОП'!M78=предметы!$D$6,COUNTIFS('График ОП'!M78:M94,предметы!$D$15)&gt;0),AND('График ОП'!M78=предметы!$D$16,COUNTIFS('График ОП'!M78:M94,предметы!$D$7)&gt;0),AND('График ОП'!M78=предметы!$D$7,COUNTIFS('График ОП'!M78:M94,предметы!$D$16)&gt;0),AND('График ОП'!M78=предметы!$D$8,COUNTIFS('График ОП'!M78:M94,предметы!$D$10)&gt;0),AND('График ОП'!M78=предметы!$D$10,COUNTIFS('График ОП'!M78:M94,предметы!$D$8)&gt;0),AND('График ОП'!M78=предметы!$D$9,COUNTIFS('График ОП'!M78:M94,предметы!$D$11)&gt;0),AND('График ОП'!M78=предметы!$D$11,COUNTIFS('График ОП'!M78:M94,предметы!$D$9)&gt;0)),"&lt;17 (ВПР, КР)","*")</f>
        <v>*</v>
      </c>
      <c r="V77" s="7" t="str">
        <f>IF(OR(COUNTIFS('График ОП'!N78:N94,'График ОП'!N78)&gt;1,AND('График ОП'!N78=предметы!$D$3,COUNTIFS('График ОП'!N78:N94,предметы!$D$12)&gt;0),AND('График ОП'!N78=предметы!$D$12,COUNTIFS('График ОП'!N78:N94,предметы!$D$3)&gt;0),AND('График ОП'!N78=предметы!$D$4,COUNTIFS('График ОП'!N78:N94,предметы!$D$13)&gt;0),AND('График ОП'!N78=предметы!$D$13,COUNTIFS('График ОП'!N78:N94,предметы!$D$4)&gt;0),AND('График ОП'!N78=предметы!$D$14,COUNTIFS('График ОП'!N78:N94,предметы!$D$5)&gt;0),AND('График ОП'!N78=предметы!$D$5,COUNTIFS('График ОП'!N78:N94,предметы!$D$14)&gt;0),AND('График ОП'!N78=предметы!$D$15,COUNTIFS('График ОП'!N78:N94,предметы!$D$6)&gt;0),AND('График ОП'!N78=предметы!$D$6,COUNTIFS('График ОП'!N78:N94,предметы!$D$15)&gt;0),AND('График ОП'!N78=предметы!$D$16,COUNTIFS('График ОП'!N78:N94,предметы!$D$7)&gt;0),AND('График ОП'!N78=предметы!$D$7,COUNTIFS('График ОП'!N78:N94,предметы!$D$16)&gt;0),AND('График ОП'!N78=предметы!$D$8,COUNTIFS('График ОП'!N78:N94,предметы!$D$10)&gt;0),AND('График ОП'!N78=предметы!$D$10,COUNTIFS('График ОП'!N78:N94,предметы!$D$8)&gt;0),AND('График ОП'!N78=предметы!$D$9,COUNTIFS('График ОП'!N78:N94,предметы!$D$11)&gt;0),AND('График ОП'!N78=предметы!$D$11,COUNTIFS('График ОП'!N78:N94,предметы!$D$9)&gt;0)),"&lt;17 (ВПР, КР)","*")</f>
        <v>*</v>
      </c>
      <c r="W77" s="7" t="str">
        <f>IF(OR(COUNTIFS('График ОП'!O78:O94,'График ОП'!O78)&gt;1,AND('График ОП'!O78=предметы!$D$3,COUNTIFS('График ОП'!O78:O94,предметы!$D$12)&gt;0),AND('График ОП'!O78=предметы!$D$12,COUNTIFS('График ОП'!O78:O94,предметы!$D$3)&gt;0),AND('График ОП'!O78=предметы!$D$4,COUNTIFS('График ОП'!O78:O94,предметы!$D$13)&gt;0),AND('График ОП'!O78=предметы!$D$13,COUNTIFS('График ОП'!O78:O94,предметы!$D$4)&gt;0),AND('График ОП'!O78=предметы!$D$14,COUNTIFS('График ОП'!O78:O94,предметы!$D$5)&gt;0),AND('График ОП'!O78=предметы!$D$5,COUNTIFS('График ОП'!O78:O94,предметы!$D$14)&gt;0),AND('График ОП'!O78=предметы!$D$15,COUNTIFS('График ОП'!O78:O94,предметы!$D$6)&gt;0),AND('График ОП'!O78=предметы!$D$6,COUNTIFS('График ОП'!O78:O94,предметы!$D$15)&gt;0),AND('График ОП'!O78=предметы!$D$16,COUNTIFS('График ОП'!O78:O94,предметы!$D$7)&gt;0),AND('График ОП'!O78=предметы!$D$7,COUNTIFS('График ОП'!O78:O94,предметы!$D$16)&gt;0),AND('График ОП'!O78=предметы!$D$8,COUNTIFS('График ОП'!O78:O94,предметы!$D$10)&gt;0),AND('График ОП'!O78=предметы!$D$10,COUNTIFS('График ОП'!O78:O94,предметы!$D$8)&gt;0),AND('График ОП'!O78=предметы!$D$9,COUNTIFS('График ОП'!O78:O94,предметы!$D$11)&gt;0),AND('График ОП'!O78=предметы!$D$11,COUNTIFS('График ОП'!O78:O94,предметы!$D$9)&gt;0)),"&lt;17 (ВПР, КР)","*")</f>
        <v>*</v>
      </c>
      <c r="X77" s="7" t="str">
        <f>IF(OR(COUNTIFS('График ОП'!P78:P94,'График ОП'!P78)&gt;1,AND('График ОП'!P78=предметы!$D$3,COUNTIFS('График ОП'!P78:P94,предметы!$D$12)&gt;0),AND('График ОП'!P78=предметы!$D$12,COUNTIFS('График ОП'!P78:P94,предметы!$D$3)&gt;0),AND('График ОП'!P78=предметы!$D$4,COUNTIFS('График ОП'!P78:P94,предметы!$D$13)&gt;0),AND('График ОП'!P78=предметы!$D$13,COUNTIFS('График ОП'!P78:P94,предметы!$D$4)&gt;0),AND('График ОП'!P78=предметы!$D$14,COUNTIFS('График ОП'!P78:P94,предметы!$D$5)&gt;0),AND('График ОП'!P78=предметы!$D$5,COUNTIFS('График ОП'!P78:P94,предметы!$D$14)&gt;0),AND('График ОП'!P78=предметы!$D$15,COUNTIFS('График ОП'!P78:P94,предметы!$D$6)&gt;0),AND('График ОП'!P78=предметы!$D$6,COUNTIFS('График ОП'!P78:P94,предметы!$D$15)&gt;0),AND('График ОП'!P78=предметы!$D$16,COUNTIFS('График ОП'!P78:P94,предметы!$D$7)&gt;0),AND('График ОП'!P78=предметы!$D$7,COUNTIFS('График ОП'!P78:P94,предметы!$D$16)&gt;0),AND('График ОП'!P78=предметы!$D$8,COUNTIFS('График ОП'!P78:P94,предметы!$D$10)&gt;0),AND('График ОП'!P78=предметы!$D$10,COUNTIFS('График ОП'!P78:P94,предметы!$D$8)&gt;0),AND('График ОП'!P78=предметы!$D$9,COUNTIFS('График ОП'!P78:P94,предметы!$D$11)&gt;0),AND('График ОП'!P78=предметы!$D$11,COUNTIFS('График ОП'!P78:P94,предметы!$D$9)&gt;0)),"&lt;17 (ВПР, КР)","*")</f>
        <v>*</v>
      </c>
      <c r="Y7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7" s="11" t="str">
        <f>IF(OR(COUNTIFS('График ОП'!Q78:Q94,'График ОП'!Q78)&gt;1,AND('График ОП'!Q78=предметы!$E$3,COUNTIFS('График ОП'!Q78:Q94,предметы!$E$12)&gt;0),AND('График ОП'!Q78=предметы!$E$12,COUNTIFS('График ОП'!Q78:Q94,предметы!$E$3)&gt;0),AND('График ОП'!Q78=предметы!$E$4,COUNTIFS('График ОП'!Q78:Q94,предметы!$E$13)&gt;0),AND('График ОП'!Q78=предметы!$E$13,COUNTIFS('График ОП'!Q78:Q94,предметы!$E$4)&gt;0),AND('График ОП'!Q78=предметы!$E$5,COUNTIFS('График ОП'!Q78:Q94,предметы!$E$14)&gt;0),AND('График ОП'!Q78=предметы!$E$14,COUNTIFS('График ОП'!Q78:Q94,предметы!$E$5)&gt;0),AND('График ОП'!Q78=предметы!$E$6,COUNTIFS('График ОП'!Q78:Q94,предметы!$E$15)&gt;0),AND('График ОП'!Q78=предметы!$E$15,COUNTIFS('График ОП'!Q78:Q94,предметы!$E$6)&gt;0),AND('График ОП'!Q78=предметы!$E$7,COUNTIFS('График ОП'!Q78:Q94,предметы!$E$16)&gt;0),AND('График ОП'!Q78=предметы!$E$16,COUNTIFS('График ОП'!Q78:Q94,предметы!$E$7)&gt;0),AND('График ОП'!Q78=предметы!$E$8,COUNTIFS('График ОП'!Q78:Q94,предметы!$E$17)&gt;0),AND('График ОП'!Q78=предметы!$E$17,COUNTIFS('График ОП'!Q78:Q94,предметы!$E$8)&gt;0),AND('График ОП'!Q78=предметы!$E$9,COUNTIFS('График ОП'!Q78:Q94,предметы!$E$18)&gt;0),AND('График ОП'!Q78=предметы!$E$18,COUNTIFS('График ОП'!Q78:Q94,предметы!$E$9)&gt;0),AND('График ОП'!Q78=предметы!$E$10,COUNTIFS('График ОП'!Q78:Q94,предметы!$E$19)&gt;0),AND('График ОП'!Q78=предметы!$E$19,COUNTIFS('График ОП'!Q78:Q94,предметы!$E$10)&gt;0),AND('График ОП'!Q78=предметы!$E$11,COUNTIFS('График ОП'!Q78:Q94,предметы!$E$20)&gt;0),AND('График ОП'!Q78=предметы!$E$20,COUNTIFS('График ОП'!Q78:Q94,предметы!$E$11)&gt;0)),"&lt;17 (ВПР, КР)","*")</f>
        <v>*</v>
      </c>
      <c r="AB77" s="11" t="str">
        <f>IF(OR(COUNTIFS('График ОП'!R78:R94,'График ОП'!R78)&gt;1,AND('График ОП'!R78=предметы!$E$3,COUNTIFS('График ОП'!R78:R94,предметы!$E$12)&gt;0),AND('График ОП'!R78=предметы!$E$12,COUNTIFS('График ОП'!R78:R94,предметы!$E$3)&gt;0),AND('График ОП'!R78=предметы!$E$4,COUNTIFS('График ОП'!R78:R94,предметы!$E$13)&gt;0),AND('График ОП'!R78=предметы!$E$13,COUNTIFS('График ОП'!R78:R94,предметы!$E$4)&gt;0),AND('График ОП'!R78=предметы!$E$5,COUNTIFS('График ОП'!R78:R94,предметы!$E$14)&gt;0),AND('График ОП'!R78=предметы!$E$14,COUNTIFS('График ОП'!R78:R94,предметы!$E$5)&gt;0),AND('График ОП'!R78=предметы!$E$6,COUNTIFS('График ОП'!R78:R94,предметы!$E$15)&gt;0),AND('График ОП'!R78=предметы!$E$15,COUNTIFS('График ОП'!R78:R94,предметы!$E$6)&gt;0),AND('График ОП'!R78=предметы!$E$7,COUNTIFS('График ОП'!R78:R94,предметы!$E$16)&gt;0),AND('График ОП'!R78=предметы!$E$16,COUNTIFS('График ОП'!R78:R94,предметы!$E$7)&gt;0),AND('График ОП'!R78=предметы!$E$8,COUNTIFS('График ОП'!R78:R94,предметы!$E$17)&gt;0),AND('График ОП'!R78=предметы!$E$17,COUNTIFS('График ОП'!R78:R94,предметы!$E$8)&gt;0),AND('График ОП'!R78=предметы!$E$9,COUNTIFS('График ОП'!R78:R94,предметы!$E$18)&gt;0),AND('График ОП'!R78=предметы!$E$18,COUNTIFS('График ОП'!R78:R94,предметы!$E$9)&gt;0),AND('График ОП'!R78=предметы!$E$10,COUNTIFS('График ОП'!R78:R94,предметы!$E$19)&gt;0),AND('График ОП'!R78=предметы!$E$19,COUNTIFS('График ОП'!R78:R94,предметы!$E$10)&gt;0),AND('График ОП'!R78=предметы!$E$11,COUNTIFS('График ОП'!R78:R94,предметы!$E$20)&gt;0),AND('График ОП'!R78=предметы!$E$20,COUNTIFS('График ОП'!R78:R94,предметы!$E$11)&gt;0)),"&lt;17 (ВПР, КР)","*")</f>
        <v>*</v>
      </c>
      <c r="AC77" s="11" t="str">
        <f>IF(OR(COUNTIFS('График ОП'!S78:S94,'График ОП'!S78)&gt;1,AND('График ОП'!S78=предметы!$E$3,COUNTIFS('График ОП'!S78:S94,предметы!$E$12)&gt;0),AND('График ОП'!S78=предметы!$E$12,COUNTIFS('График ОП'!S78:S94,предметы!$E$3)&gt;0),AND('График ОП'!S78=предметы!$E$4,COUNTIFS('График ОП'!S78:S94,предметы!$E$13)&gt;0),AND('График ОП'!S78=предметы!$E$13,COUNTIFS('График ОП'!S78:S94,предметы!$E$4)&gt;0),AND('График ОП'!S78=предметы!$E$5,COUNTIFS('График ОП'!S78:S94,предметы!$E$14)&gt;0),AND('График ОП'!S78=предметы!$E$14,COUNTIFS('График ОП'!S78:S94,предметы!$E$5)&gt;0),AND('График ОП'!S78=предметы!$E$6,COUNTIFS('График ОП'!S78:S94,предметы!$E$15)&gt;0),AND('График ОП'!S78=предметы!$E$15,COUNTIFS('График ОП'!S78:S94,предметы!$E$6)&gt;0),AND('График ОП'!S78=предметы!$E$7,COUNTIFS('График ОП'!S78:S94,предметы!$E$16)&gt;0),AND('График ОП'!S78=предметы!$E$16,COUNTIFS('График ОП'!S78:S94,предметы!$E$7)&gt;0),AND('График ОП'!S78=предметы!$E$8,COUNTIFS('График ОП'!S78:S94,предметы!$E$17)&gt;0),AND('График ОП'!S78=предметы!$E$17,COUNTIFS('График ОП'!S78:S94,предметы!$E$8)&gt;0),AND('График ОП'!S78=предметы!$E$9,COUNTIFS('График ОП'!S78:S94,предметы!$E$18)&gt;0),AND('График ОП'!S78=предметы!$E$18,COUNTIFS('График ОП'!S78:S94,предметы!$E$9)&gt;0),AND('График ОП'!S78=предметы!$E$10,COUNTIFS('График ОП'!S78:S94,предметы!$E$19)&gt;0),AND('График ОП'!S78=предметы!$E$19,COUNTIFS('График ОП'!S78:S94,предметы!$E$10)&gt;0),AND('График ОП'!S78=предметы!$E$11,COUNTIFS('График ОП'!S78:S94,предметы!$E$20)&gt;0),AND('График ОП'!S78=предметы!$E$20,COUNTIFS('График ОП'!S78:S94,предметы!$E$11)&gt;0)),"&lt;17 (ВПР, КР)","*")</f>
        <v>*</v>
      </c>
      <c r="AD77" s="11" t="str">
        <f>IF(OR(COUNTIFS('График ОП'!T78:T94,'График ОП'!T78)&gt;1,AND('График ОП'!T78=предметы!$E$3,COUNTIFS('График ОП'!T78:T94,предметы!$E$12)&gt;0),AND('График ОП'!T78=предметы!$E$12,COUNTIFS('График ОП'!T78:T94,предметы!$E$3)&gt;0),AND('График ОП'!T78=предметы!$E$4,COUNTIFS('График ОП'!T78:T94,предметы!$E$13)&gt;0),AND('График ОП'!T78=предметы!$E$13,COUNTIFS('График ОП'!T78:T94,предметы!$E$4)&gt;0),AND('График ОП'!T78=предметы!$E$5,COUNTIFS('График ОП'!T78:T94,предметы!$E$14)&gt;0),AND('График ОП'!T78=предметы!$E$14,COUNTIFS('График ОП'!T78:T94,предметы!$E$5)&gt;0),AND('График ОП'!T78=предметы!$E$6,COUNTIFS('График ОП'!T78:T94,предметы!$E$15)&gt;0),AND('График ОП'!T78=предметы!$E$15,COUNTIFS('График ОП'!T78:T94,предметы!$E$6)&gt;0),AND('График ОП'!T78=предметы!$E$7,COUNTIFS('График ОП'!T78:T94,предметы!$E$16)&gt;0),AND('График ОП'!T78=предметы!$E$16,COUNTIFS('График ОП'!T78:T94,предметы!$E$7)&gt;0),AND('График ОП'!T78=предметы!$E$8,COUNTIFS('График ОП'!T78:T94,предметы!$E$17)&gt;0),AND('График ОП'!T78=предметы!$E$17,COUNTIFS('График ОП'!T78:T94,предметы!$E$8)&gt;0),AND('График ОП'!T78=предметы!$E$9,COUNTIFS('График ОП'!T78:T94,предметы!$E$18)&gt;0),AND('График ОП'!T78=предметы!$E$18,COUNTIFS('График ОП'!T78:T94,предметы!$E$9)&gt;0),AND('График ОП'!T78=предметы!$E$10,COUNTIFS('График ОП'!T78:T94,предметы!$E$19)&gt;0),AND('График ОП'!T78=предметы!$E$19,COUNTIFS('График ОП'!T78:T94,предметы!$E$10)&gt;0),AND('График ОП'!T78=предметы!$E$11,COUNTIFS('График ОП'!T78:T94,предметы!$E$20)&gt;0),AND('График ОП'!T78=предметы!$E$20,COUNTIFS('График ОП'!T78:T94,предметы!$E$11)&gt;0)),"&lt;17 (ВПР, КР)","*")</f>
        <v>*</v>
      </c>
      <c r="AE7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7" s="7" t="str">
        <f>IF(OR(COUNTIFS('График ОП'!U78:U94,'График ОП'!U78)&gt;1,AND('График ОП'!U78=предметы!$F$3,COUNTIFS('График ОП'!U78:U94,предметы!$F$13)&gt;0),AND('График ОП'!U78=предметы!$F$13,COUNTIFS('График ОП'!U78:U94,предметы!$F$3)&gt;0),AND('График ОП'!U78=предметы!$F$4,COUNTIFS('График ОП'!U78:U94,предметы!$F$14)&gt;0),AND('График ОП'!U78=предметы!$F$14,COUNTIFS('График ОП'!U78:U94,предметы!$F$4)&gt;0),AND('График ОП'!U78=предметы!$F$5,COUNTIFS('График ОП'!U78:U94,предметы!$F$15)&gt;0),AND('График ОП'!U78=предметы!$F$15,COUNTIFS('График ОП'!U78:U94,предметы!$F$5)&gt;0),AND('График ОП'!U78=предметы!$F$6,COUNTIFS('График ОП'!U78:U94,предметы!$F$16)&gt;0),AND('График ОП'!U78=предметы!$F$16,COUNTIFS('График ОП'!U78:U94,предметы!$F$6)&gt;0),AND('График ОП'!U78=предметы!$F$7,COUNTIFS('График ОП'!U78:U94,предметы!$F$17)&gt;0),AND('График ОП'!U78=предметы!$F$17,COUNTIFS('График ОП'!U78:U94,предметы!$F$7)&gt;0),AND('График ОП'!U78=предметы!$F$8,COUNTIFS('График ОП'!U78:U94,предметы!$F$18)&gt;0),AND('График ОП'!U78=предметы!$F$18,COUNTIFS('График ОП'!U78:U94,предметы!$F$8)&gt;0),AND('График ОП'!U78=предметы!$F$9,COUNTIFS('График ОП'!U78:U94,предметы!$F$19)&gt;0),AND('График ОП'!U78=предметы!$F$19,COUNTIFS('График ОП'!U78:U94,предметы!$F$9)&gt;0),AND('График ОП'!U78=предметы!$F$10,COUNTIFS('График ОП'!U78:U94,предметы!$F$20)&gt;0),AND('График ОП'!U78=предметы!$F$20,COUNTIFS('График ОП'!U78:U94,предметы!$F$10)&gt;0),AND('График ОП'!U78=предметы!$F$11,COUNTIFS('График ОП'!U78:U94,предметы!$F$21)&gt;0),AND('График ОП'!U78=предметы!$F$21,COUNTIFS('График ОП'!U78:U94,предметы!$F$11)&gt;0),AND('График ОП'!U78=предметы!$F$12,COUNTIFS('График ОП'!U78:U94,предметы!$F$22)&gt;0),AND('График ОП'!U78=предметы!$F$22,COUNTIFS('График ОП'!U78:U94,предметы!$F$12)&gt;0)),"&lt;17 (ВПР, КР)","*")</f>
        <v>*</v>
      </c>
      <c r="AH77" s="7" t="str">
        <f>IF(OR(COUNTIFS('График ОП'!V78:V94,'График ОП'!V78)&gt;1,AND('График ОП'!V78=предметы!$F$3,COUNTIFS('График ОП'!V78:V94,предметы!$F$13)&gt;0),AND('График ОП'!V78=предметы!$F$13,COUNTIFS('График ОП'!V78:V94,предметы!$F$3)&gt;0),AND('График ОП'!V78=предметы!$F$4,COUNTIFS('График ОП'!V78:V94,предметы!$F$14)&gt;0),AND('График ОП'!V78=предметы!$F$14,COUNTIFS('График ОП'!V78:V94,предметы!$F$4)&gt;0),AND('График ОП'!V78=предметы!$F$5,COUNTIFS('График ОП'!V78:V94,предметы!$F$15)&gt;0),AND('График ОП'!V78=предметы!$F$15,COUNTIFS('График ОП'!V78:V94,предметы!$F$5)&gt;0),AND('График ОП'!V78=предметы!$F$6,COUNTIFS('График ОП'!V78:V94,предметы!$F$16)&gt;0),AND('График ОП'!V78=предметы!$F$16,COUNTIFS('График ОП'!V78:V94,предметы!$F$6)&gt;0),AND('График ОП'!V78=предметы!$F$7,COUNTIFS('График ОП'!V78:V94,предметы!$F$17)&gt;0),AND('График ОП'!V78=предметы!$F$17,COUNTIFS('График ОП'!V78:V94,предметы!$F$7)&gt;0),AND('График ОП'!V78=предметы!$F$8,COUNTIFS('График ОП'!V78:V94,предметы!$F$18)&gt;0),AND('График ОП'!V78=предметы!$F$18,COUNTIFS('График ОП'!V78:V94,предметы!$F$8)&gt;0),AND('График ОП'!V78=предметы!$F$9,COUNTIFS('График ОП'!V78:V94,предметы!$F$19)&gt;0),AND('График ОП'!V78=предметы!$F$19,COUNTIFS('График ОП'!V78:V94,предметы!$F$9)&gt;0),AND('График ОП'!V78=предметы!$F$10,COUNTIFS('График ОП'!V78:V94,предметы!$F$20)&gt;0),AND('График ОП'!V78=предметы!$F$20,COUNTIFS('График ОП'!V78:V94,предметы!$F$10)&gt;0),AND('График ОП'!V78=предметы!$F$11,COUNTIFS('График ОП'!V78:V94,предметы!$F$21)&gt;0),AND('График ОП'!V78=предметы!$F$21,COUNTIFS('График ОП'!V78:V94,предметы!$F$11)&gt;0),AND('График ОП'!V78=предметы!$F$12,COUNTIFS('График ОП'!V78:V94,предметы!$F$22)&gt;0),AND('График ОП'!V78=предметы!$F$22,COUNTIFS('График ОП'!V78:V94,предметы!$F$12)&gt;0)),"&lt;17 (ВПР, КР)","*")</f>
        <v>*</v>
      </c>
      <c r="AI77" s="7" t="str">
        <f>IF(OR(COUNTIFS('График ОП'!W78:W94,'График ОП'!W78)&gt;1,AND('График ОП'!W78=предметы!$F$3,COUNTIFS('График ОП'!W78:W94,предметы!$F$13)&gt;0),AND('График ОП'!W78=предметы!$F$13,COUNTIFS('График ОП'!W78:W94,предметы!$F$3)&gt;0),AND('График ОП'!W78=предметы!$F$4,COUNTIFS('График ОП'!W78:W94,предметы!$F$14)&gt;0),AND('График ОП'!W78=предметы!$F$14,COUNTIFS('График ОП'!W78:W94,предметы!$F$4)&gt;0),AND('График ОП'!W78=предметы!$F$5,COUNTIFS('График ОП'!W78:W94,предметы!$F$15)&gt;0),AND('График ОП'!W78=предметы!$F$15,COUNTIFS('График ОП'!W78:W94,предметы!$F$5)&gt;0),AND('График ОП'!W78=предметы!$F$6,COUNTIFS('График ОП'!W78:W94,предметы!$F$16)&gt;0),AND('График ОП'!W78=предметы!$F$16,COUNTIFS('График ОП'!W78:W94,предметы!$F$6)&gt;0),AND('График ОП'!W78=предметы!$F$7,COUNTIFS('График ОП'!W78:W94,предметы!$F$17)&gt;0),AND('График ОП'!W78=предметы!$F$17,COUNTIFS('График ОП'!W78:W94,предметы!$F$7)&gt;0),AND('График ОП'!W78=предметы!$F$8,COUNTIFS('График ОП'!W78:W94,предметы!$F$18)&gt;0),AND('График ОП'!W78=предметы!$F$18,COUNTIFS('График ОП'!W78:W94,предметы!$F$8)&gt;0),AND('График ОП'!W78=предметы!$F$9,COUNTIFS('График ОП'!W78:W94,предметы!$F$19)&gt;0),AND('График ОП'!W78=предметы!$F$19,COUNTIFS('График ОП'!W78:W94,предметы!$F$9)&gt;0),AND('График ОП'!W78=предметы!$F$10,COUNTIFS('График ОП'!W78:W94,предметы!$F$20)&gt;0),AND('График ОП'!W78=предметы!$F$20,COUNTIFS('График ОП'!W78:W94,предметы!$F$10)&gt;0),AND('График ОП'!W78=предметы!$F$11,COUNTIFS('График ОП'!W78:W94,предметы!$F$21)&gt;0),AND('График ОП'!W78=предметы!$F$21,COUNTIFS('График ОП'!W78:W94,предметы!$F$11)&gt;0),AND('График ОП'!W78=предметы!$F$12,COUNTIFS('График ОП'!W78:W94,предметы!$F$22)&gt;0),AND('График ОП'!W78=предметы!$F$22,COUNTIFS('График ОП'!W78:W94,предметы!$F$12)&gt;0)),"&lt;17 (ВПР, КР)","*")</f>
        <v>*</v>
      </c>
      <c r="AJ77" s="7" t="str">
        <f>IF(OR(COUNTIFS('График ОП'!X78:X94,'График ОП'!X78)&gt;1,AND('График ОП'!X78=предметы!$F$3,COUNTIFS('График ОП'!X78:X94,предметы!$F$13)&gt;0),AND('График ОП'!X78=предметы!$F$13,COUNTIFS('График ОП'!X78:X94,предметы!$F$3)&gt;0),AND('График ОП'!X78=предметы!$F$4,COUNTIFS('График ОП'!X78:X94,предметы!$F$14)&gt;0),AND('График ОП'!X78=предметы!$F$14,COUNTIFS('График ОП'!X78:X94,предметы!$F$4)&gt;0),AND('График ОП'!X78=предметы!$F$5,COUNTIFS('График ОП'!X78:X94,предметы!$F$15)&gt;0),AND('График ОП'!X78=предметы!$F$15,COUNTIFS('График ОП'!X78:X94,предметы!$F$5)&gt;0),AND('График ОП'!X78=предметы!$F$6,COUNTIFS('График ОП'!X78:X94,предметы!$F$16)&gt;0),AND('График ОП'!X78=предметы!$F$16,COUNTIFS('График ОП'!X78:X94,предметы!$F$6)&gt;0),AND('График ОП'!X78=предметы!$F$7,COUNTIFS('График ОП'!X78:X94,предметы!$F$17)&gt;0),AND('График ОП'!X78=предметы!$F$17,COUNTIFS('График ОП'!X78:X94,предметы!$F$7)&gt;0),AND('График ОП'!X78=предметы!$F$8,COUNTIFS('График ОП'!X78:X94,предметы!$F$18)&gt;0),AND('График ОП'!X78=предметы!$F$18,COUNTIFS('График ОП'!X78:X94,предметы!$F$8)&gt;0),AND('График ОП'!X78=предметы!$F$9,COUNTIFS('График ОП'!X78:X94,предметы!$F$19)&gt;0),AND('График ОП'!X78=предметы!$F$19,COUNTIFS('График ОП'!X78:X94,предметы!$F$9)&gt;0),AND('График ОП'!X78=предметы!$F$10,COUNTIFS('График ОП'!X78:X94,предметы!$F$20)&gt;0),AND('График ОП'!X78=предметы!$F$20,COUNTIFS('График ОП'!X78:X94,предметы!$F$10)&gt;0),AND('График ОП'!X78=предметы!$F$11,COUNTIFS('График ОП'!X78:X94,предметы!$F$21)&gt;0),AND('График ОП'!X78=предметы!$F$21,COUNTIFS('График ОП'!X78:X94,предметы!$F$11)&gt;0),AND('График ОП'!X78=предметы!$F$12,COUNTIFS('График ОП'!X78:X94,предметы!$F$22)&gt;0),AND('График ОП'!X78=предметы!$F$22,COUNTIFS('График ОП'!X78:X94,предметы!$F$12)&gt;0)),"&lt;17 (ВПР, КР)","*")</f>
        <v>*</v>
      </c>
      <c r="AK7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7" s="11" t="str">
        <f>IF(OR(COUNTIFS('График ОП'!Y78:Y94,'График ОП'!Y78)&gt;1,AND('График ОП'!Y78=предметы!$G$3,COUNTIFS('График ОП'!Y78:Y94,предметы!$G$15)&gt;0),AND('График ОП'!Y78=предметы!$G$15,COUNTIFS('График ОП'!Y78:Y94,предметы!$G$3)&gt;0),AND('График ОП'!Y78=предметы!$G$4,COUNTIFS('График ОП'!Y78:Y94,предметы!$G$18)&gt;0),AND('График ОП'!Y78=предметы!$G$18,COUNTIFS('График ОП'!Y78:Y94,предметы!$G$4)&gt;0),AND('График ОП'!Y78=предметы!$G$5,COUNTIFS('График ОП'!Y78:Y94,предметы!$G$19)&gt;0),AND('График ОП'!Y78=предметы!$G$19,COUNTIFS('График ОП'!Y78:Y94,предметы!$G$5)&gt;0),AND('График ОП'!Y78=предметы!$G$6,COUNTIFS('График ОП'!Y78:Y94,предметы!$G$20)&gt;0),AND('График ОП'!Y78=предметы!$G$20,COUNTIFS('График ОП'!Y78:Y94,предметы!$G$6)&gt;0),AND('График ОП'!Y78=предметы!$G$7,COUNTIFS('График ОП'!Y78:Y94,предметы!$G$21)&gt;0),AND('График ОП'!Y78=предметы!$G$21,COUNTIFS('График ОП'!Y78:Y94,предметы!$G$7)&gt;0),AND('График ОП'!Y78=предметы!$G$8,COUNTIFS('График ОП'!Y78:Y94,предметы!$G$22)&gt;0),AND('График ОП'!Y78=предметы!$G$22,COUNTIFS('График ОП'!Y78:Y94,предметы!$G$8)&gt;0),AND('График ОП'!Y78=предметы!$G$9,COUNTIFS('График ОП'!Y78:Y94,предметы!$G$23)&gt;0),AND('График ОП'!Y78=предметы!$G$23,COUNTIFS('График ОП'!Y78:Y94,предметы!$G$9)&gt;0),AND('График ОП'!Y78=предметы!$G$10,COUNTIFS('График ОП'!Y78:Y94,предметы!$G$24)&gt;0),AND('График ОП'!Y78=предметы!$G$24,COUNTIFS('График ОП'!Y78:Y94,предметы!$G$10)&gt;0),AND('График ОП'!Y78=предметы!$G$11,COUNTIFS('График ОП'!Y78:Y94,предметы!$G$25)&gt;0),AND('График ОП'!Y78=предметы!$G$25,COUNTIFS('График ОП'!Y78:Y94,предметы!$G$11)&gt;0),AND('График ОП'!Y78=предметы!$G$12,COUNTIFS('График ОП'!Y78:Y94,предметы!$G$26)&gt;0),AND('График ОП'!Y78=предметы!$G$26,COUNTIFS('График ОП'!Y78:Y94,предметы!$G$12)&gt;0),AND('График ОП'!Y78=предметы!$G$13,COUNTIFS('График ОП'!Y78:Y94,предметы!$G$27)&gt;0),AND('График ОП'!Y78=предметы!$G$27,COUNTIFS('График ОП'!Y78:Y94,предметы!$G$13)&gt;0),AND('График ОП'!Y78=предметы!$G$14,COUNTIFS('График ОП'!Y78:Y94,предметы!$G$28)&gt;0),AND('График ОП'!Y78=предметы!$G$28,COUNTIFS('График ОП'!Y78:Y94,предметы!$G$14)&gt;0)),"&lt;17 (ВПР, КР)","*")</f>
        <v>*</v>
      </c>
      <c r="AN77" s="11" t="str">
        <f>IF(OR(COUNTIFS('График ОП'!Z78:Z94,'График ОП'!Z78)&gt;1,AND('График ОП'!Z78=предметы!$G$3,COUNTIFS('График ОП'!Z78:Z94,предметы!$G$15)&gt;0),AND('График ОП'!Z78=предметы!$G$15,COUNTIFS('График ОП'!Z78:Z94,предметы!$G$3)&gt;0),AND('График ОП'!Z78=предметы!$G$4,COUNTIFS('График ОП'!Z78:Z94,предметы!$G$18)&gt;0),AND('График ОП'!Z78=предметы!$G$18,COUNTIFS('График ОП'!Z78:Z94,предметы!$G$4)&gt;0),AND('График ОП'!Z78=предметы!$G$5,COUNTIFS('График ОП'!Z78:Z94,предметы!$G$19)&gt;0),AND('График ОП'!Z78=предметы!$G$19,COUNTIFS('График ОП'!Z78:Z94,предметы!$G$5)&gt;0),AND('График ОП'!Z78=предметы!$G$6,COUNTIFS('График ОП'!Z78:Z94,предметы!$G$20)&gt;0),AND('График ОП'!Z78=предметы!$G$20,COUNTIFS('График ОП'!Z78:Z94,предметы!$G$6)&gt;0),AND('График ОП'!Z78=предметы!$G$7,COUNTIFS('График ОП'!Z78:Z94,предметы!$G$21)&gt;0),AND('График ОП'!Z78=предметы!$G$21,COUNTIFS('График ОП'!Z78:Z94,предметы!$G$7)&gt;0),AND('График ОП'!Z78=предметы!$G$8,COUNTIFS('График ОП'!Z78:Z94,предметы!$G$22)&gt;0),AND('График ОП'!Z78=предметы!$G$22,COUNTIFS('График ОП'!Z78:Z94,предметы!$G$8)&gt;0),AND('График ОП'!Z78=предметы!$G$9,COUNTIFS('График ОП'!Z78:Z94,предметы!$G$23)&gt;0),AND('График ОП'!Z78=предметы!$G$23,COUNTIFS('График ОП'!Z78:Z94,предметы!$G$9)&gt;0),AND('График ОП'!Z78=предметы!$G$10,COUNTIFS('График ОП'!Z78:Z94,предметы!$G$24)&gt;0),AND('График ОП'!Z78=предметы!$G$24,COUNTIFS('График ОП'!Z78:Z94,предметы!$G$10)&gt;0),AND('График ОП'!Z78=предметы!$G$11,COUNTIFS('График ОП'!Z78:Z94,предметы!$G$25)&gt;0),AND('График ОП'!Z78=предметы!$G$25,COUNTIFS('График ОП'!Z78:Z94,предметы!$G$11)&gt;0),AND('График ОП'!Z78=предметы!$G$12,COUNTIFS('График ОП'!Z78:Z94,предметы!$G$26)&gt;0),AND('График ОП'!Z78=предметы!$G$26,COUNTIFS('График ОП'!Z78:Z94,предметы!$G$12)&gt;0),AND('График ОП'!Z78=предметы!$G$13,COUNTIFS('График ОП'!Z78:Z94,предметы!$G$27)&gt;0),AND('График ОП'!Z78=предметы!$G$27,COUNTIFS('График ОП'!Z78:Z94,предметы!$G$13)&gt;0),AND('График ОП'!Z78=предметы!$G$14,COUNTIFS('График ОП'!Z78:Z94,предметы!$G$28)&gt;0),AND('График ОП'!Z78=предметы!$G$28,COUNTIFS('График ОП'!Z78:Z94,предметы!$G$14)&gt;0)),"&lt;17 (ВПР, КР)","*")</f>
        <v>*</v>
      </c>
      <c r="AO77" s="11" t="str">
        <f>IF(OR(COUNTIFS('График ОП'!AA78:AA94,'График ОП'!AA78)&gt;1,AND('График ОП'!AA78=предметы!$G$3,COUNTIFS('График ОП'!AA78:AA94,предметы!$G$15)&gt;0),AND('График ОП'!AA78=предметы!$G$15,COUNTIFS('График ОП'!AA78:AA94,предметы!$G$3)&gt;0),AND('График ОП'!AA78=предметы!$G$4,COUNTIFS('График ОП'!AA78:AA94,предметы!$G$18)&gt;0),AND('График ОП'!AA78=предметы!$G$18,COUNTIFS('График ОП'!AA78:AA94,предметы!$G$4)&gt;0),AND('График ОП'!AA78=предметы!$G$5,COUNTIFS('График ОП'!AA78:AA94,предметы!$G$19)&gt;0),AND('График ОП'!AA78=предметы!$G$19,COUNTIFS('График ОП'!AA78:AA94,предметы!$G$5)&gt;0),AND('График ОП'!AA78=предметы!$G$6,COUNTIFS('График ОП'!AA78:AA94,предметы!$G$20)&gt;0),AND('График ОП'!AA78=предметы!$G$20,COUNTIFS('График ОП'!AA78:AA94,предметы!$G$6)&gt;0),AND('График ОП'!AA78=предметы!$G$7,COUNTIFS('График ОП'!AA78:AA94,предметы!$G$21)&gt;0),AND('График ОП'!AA78=предметы!$G$21,COUNTIFS('График ОП'!AA78:AA94,предметы!$G$7)&gt;0),AND('График ОП'!AA78=предметы!$G$8,COUNTIFS('График ОП'!AA78:AA94,предметы!$G$22)&gt;0),AND('График ОП'!AA78=предметы!$G$22,COUNTIFS('График ОП'!AA78:AA94,предметы!$G$8)&gt;0),AND('График ОП'!AA78=предметы!$G$9,COUNTIFS('График ОП'!AA78:AA94,предметы!$G$23)&gt;0),AND('График ОП'!AA78=предметы!$G$23,COUNTIFS('График ОП'!AA78:AA94,предметы!$G$9)&gt;0),AND('График ОП'!AA78=предметы!$G$10,COUNTIFS('График ОП'!AA78:AA94,предметы!$G$24)&gt;0),AND('График ОП'!AA78=предметы!$G$24,COUNTIFS('График ОП'!AA78:AA94,предметы!$G$10)&gt;0),AND('График ОП'!AA78=предметы!$G$11,COUNTIFS('График ОП'!AA78:AA94,предметы!$G$25)&gt;0),AND('График ОП'!AA78=предметы!$G$25,COUNTIFS('График ОП'!AA78:AA94,предметы!$G$11)&gt;0),AND('График ОП'!AA78=предметы!$G$12,COUNTIFS('График ОП'!AA78:AA94,предметы!$G$26)&gt;0),AND('График ОП'!AA78=предметы!$G$26,COUNTIFS('График ОП'!AA78:AA94,предметы!$G$12)&gt;0),AND('График ОП'!AA78=предметы!$G$13,COUNTIFS('График ОП'!AA78:AA94,предметы!$G$27)&gt;0),AND('График ОП'!AA78=предметы!$G$27,COUNTIFS('График ОП'!AA78:AA94,предметы!$G$13)&gt;0),AND('График ОП'!AA78=предметы!$G$14,COUNTIFS('График ОП'!AA78:AA94,предметы!$G$28)&gt;0),AND('График ОП'!AA78=предметы!$G$28,COUNTIFS('График ОП'!AA78:AA94,предметы!$G$14)&gt;0)),"&lt;17 (ВПР, КР)","*")</f>
        <v>*</v>
      </c>
      <c r="AP7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7" s="7" t="str">
        <f>IF(OR(COUNTIFS('График ОП'!AB78:AB94,'График ОП'!AB78)&gt;1,AND('График ОП'!AB78=предметы!$H$3,COUNTIFS('График ОП'!AB78:AB94,предметы!$H$16)&gt;0),AND('График ОП'!AB78=предметы!$H$16,COUNTIFS('График ОП'!AB78:AB94,предметы!$H$3)&gt;0),AND('График ОП'!AB78=предметы!$H$4,COUNTIFS('График ОП'!AB78:AB94,предметы!$H$19)&gt;0),AND('График ОП'!AB78=предметы!$H$19,COUNTIFS('График ОП'!AB78:AB94,предметы!$H$4)&gt;0),AND('График ОП'!AB78=предметы!$H$5,COUNTIFS('График ОП'!AB78:AB94,предметы!$H$20)&gt;0),AND('График ОП'!AB78=предметы!$H$20,COUNTIFS('График ОП'!AB78:AB94,предметы!$H$5)&gt;0),AND('График ОП'!AB78=предметы!$H$6,COUNTIFS('График ОП'!AB78:AB94,предметы!$H$21)&gt;0),AND('График ОП'!AB78=предметы!$H$21,COUNTIFS('График ОП'!AB78:AB94,предметы!$H$6)&gt;0),AND('График ОП'!AB78=предметы!$H$7,COUNTIFS('График ОП'!AB78:AB94,предметы!$H$22)&gt;0),AND('График ОП'!AB78=предметы!$H$22,COUNTIFS('График ОП'!AB78:AB94,предметы!$H$7)&gt;0),AND('График ОП'!AB78=предметы!$H$8,COUNTIFS('График ОП'!AB78:AB94,предметы!$H$23)&gt;0),AND('График ОП'!AB78=предметы!$H$23,COUNTIFS('График ОП'!AB78:AB94,предметы!$H$8)&gt;0),AND('График ОП'!AB78=предметы!$H$9,COUNTIFS('График ОП'!AB78:AB94,предметы!$H$24)&gt;0),AND('График ОП'!AB78=предметы!$H$24,COUNTIFS('График ОП'!AB78:AB94,предметы!$H$9)&gt;0),AND('График ОП'!AB78=предметы!$H$10,COUNTIFS('График ОП'!AB78:AB94,предметы!$H$25)&gt;0),AND('График ОП'!AB78=предметы!$H$25,COUNTIFS('График ОП'!AB78:AB94,предметы!$H$10)&gt;0),AND('График ОП'!AB78=предметы!$H$11,COUNTIFS('График ОП'!AB78:AB94,предметы!$H$26)&gt;0),AND('График ОП'!AB78=предметы!$H$26,COUNTIFS('График ОП'!AB78:AB94,предметы!$H$11)&gt;0),AND('График ОП'!AB78=предметы!$H$12,COUNTIFS('График ОП'!AB78:AB94,предметы!$H$27)&gt;0),AND('График ОП'!AB78=предметы!$H$27,COUNTIFS('График ОП'!AB78:AB94,предметы!$H$12)&gt;0),AND('График ОП'!AB78=предметы!$H$13,COUNTIFS('График ОП'!AB78:AB94,предметы!$H$28)&gt;0),AND('График ОП'!AB78=предметы!$H$28,COUNTIFS('График ОП'!AB78:AB94,предметы!$H$13)&gt;0),AND('График ОП'!AB78=предметы!$H$14,COUNTIFS('График ОП'!AB78:AB94,предметы!$H$29)&gt;0),AND('График ОП'!AB78=предметы!$H$29,COUNTIFS('График ОП'!AB78:AB94,предметы!$H$14)&gt;0),AND('График ОП'!AB78=предметы!$H$15,COUNTIFS('График ОП'!AB78:AB94,предметы!$H$30)&gt;0),AND('График ОП'!AB78=предметы!$H$30,COUNTIFS('График ОП'!AB78:AB94,предметы!$H$15)&gt;0)),"&lt;17 (ВПР, КР)","*")</f>
        <v>*</v>
      </c>
      <c r="AT77" s="7" t="str">
        <f>IF(OR(COUNTIFS('График ОП'!AC78:AC94,'График ОП'!AC78)&gt;1,AND('График ОП'!AC78=предметы!$H$3,COUNTIFS('График ОП'!AC78:AC94,предметы!$H$16)&gt;0),AND('График ОП'!AC78=предметы!$H$16,COUNTIFS('График ОП'!AC78:AC94,предметы!$H$3)&gt;0),AND('График ОП'!AC78=предметы!$H$4,COUNTIFS('График ОП'!AC78:AC94,предметы!$H$19)&gt;0),AND('График ОП'!AC78=предметы!$H$19,COUNTIFS('График ОП'!AC78:AC94,предметы!$H$4)&gt;0),AND('График ОП'!AC78=предметы!$H$5,COUNTIFS('График ОП'!AC78:AC94,предметы!$H$20)&gt;0),AND('График ОП'!AC78=предметы!$H$20,COUNTIFS('График ОП'!AC78:AC94,предметы!$H$5)&gt;0),AND('График ОП'!AC78=предметы!$H$6,COUNTIFS('График ОП'!AC78:AC94,предметы!$H$21)&gt;0),AND('График ОП'!AC78=предметы!$H$21,COUNTIFS('График ОП'!AC78:AC94,предметы!$H$6)&gt;0),AND('График ОП'!AC78=предметы!$H$7,COUNTIFS('График ОП'!AC78:AC94,предметы!$H$22)&gt;0),AND('График ОП'!AC78=предметы!$H$22,COUNTIFS('График ОП'!AC78:AC94,предметы!$H$7)&gt;0),AND('График ОП'!AC78=предметы!$H$8,COUNTIFS('График ОП'!AC78:AC94,предметы!$H$23)&gt;0),AND('График ОП'!AC78=предметы!$H$23,COUNTIFS('График ОП'!AC78:AC94,предметы!$H$8)&gt;0),AND('График ОП'!AC78=предметы!$H$9,COUNTIFS('График ОП'!AC78:AC94,предметы!$H$24)&gt;0),AND('График ОП'!AC78=предметы!$H$24,COUNTIFS('График ОП'!AC78:AC94,предметы!$H$9)&gt;0),AND('График ОП'!AC78=предметы!$H$10,COUNTIFS('График ОП'!AC78:AC94,предметы!$H$25)&gt;0),AND('График ОП'!AC78=предметы!$H$25,COUNTIFS('График ОП'!AC78:AC94,предметы!$H$10)&gt;0),AND('График ОП'!AC78=предметы!$H$11,COUNTIFS('График ОП'!AC78:AC94,предметы!$H$26)&gt;0),AND('График ОП'!AC78=предметы!$H$26,COUNTIFS('График ОП'!AC78:AC94,предметы!$H$11)&gt;0),AND('График ОП'!AC78=предметы!$H$12,COUNTIFS('График ОП'!AC78:AC94,предметы!$H$27)&gt;0),AND('График ОП'!AC78=предметы!$H$27,COUNTIFS('График ОП'!AC78:AC94,предметы!$H$12)&gt;0),AND('График ОП'!AC78=предметы!$H$13,COUNTIFS('График ОП'!AC78:AC94,предметы!$H$28)&gt;0),AND('График ОП'!AC78=предметы!$H$28,COUNTIFS('График ОП'!AC78:AC94,предметы!$H$13)&gt;0),AND('График ОП'!AC78=предметы!$H$14,COUNTIFS('График ОП'!AC78:AC94,предметы!$H$29)&gt;0),AND('График ОП'!AC78=предметы!$H$29,COUNTIFS('График ОП'!AC78:AC94,предметы!$H$14)&gt;0),AND('График ОП'!AC78=предметы!$H$15,COUNTIFS('График ОП'!AC78:AC94,предметы!$H$30)&gt;0),AND('График ОП'!AC78=предметы!$H$30,COUNTIFS('График ОП'!AC78:AC94,предметы!$H$15)&gt;0)),"&lt;17 (ВПР, КР)","*")</f>
        <v>*</v>
      </c>
      <c r="AU77" s="7" t="str">
        <f>IF(OR(COUNTIFS('График ОП'!AD78:AD94,'График ОП'!AD78)&gt;1,AND('График ОП'!AD78=предметы!$H$3,COUNTIFS('График ОП'!AD78:AD94,предметы!$H$16)&gt;0),AND('График ОП'!AD78=предметы!$H$16,COUNTIFS('График ОП'!AD78:AD94,предметы!$H$3)&gt;0),AND('График ОП'!AD78=предметы!$H$4,COUNTIFS('График ОП'!AD78:AD94,предметы!$H$19)&gt;0),AND('График ОП'!AD78=предметы!$H$19,COUNTIFS('График ОП'!AD78:AD94,предметы!$H$4)&gt;0),AND('График ОП'!AD78=предметы!$H$5,COUNTIFS('График ОП'!AD78:AD94,предметы!$H$20)&gt;0),AND('График ОП'!AD78=предметы!$H$20,COUNTIFS('График ОП'!AD78:AD94,предметы!$H$5)&gt;0),AND('График ОП'!AD78=предметы!$H$6,COUNTIFS('График ОП'!AD78:AD94,предметы!$H$21)&gt;0),AND('График ОП'!AD78=предметы!$H$21,COUNTIFS('График ОП'!AD78:AD94,предметы!$H$6)&gt;0),AND('График ОП'!AD78=предметы!$H$7,COUNTIFS('График ОП'!AD78:AD94,предметы!$H$22)&gt;0),AND('График ОП'!AD78=предметы!$H$22,COUNTIFS('График ОП'!AD78:AD94,предметы!$H$7)&gt;0),AND('График ОП'!AD78=предметы!$H$8,COUNTIFS('График ОП'!AD78:AD94,предметы!$H$23)&gt;0),AND('График ОП'!AD78=предметы!$H$23,COUNTIFS('График ОП'!AD78:AD94,предметы!$H$8)&gt;0),AND('График ОП'!AD78=предметы!$H$9,COUNTIFS('График ОП'!AD78:AD94,предметы!$H$24)&gt;0),AND('График ОП'!AD78=предметы!$H$24,COUNTIFS('График ОП'!AD78:AD94,предметы!$H$9)&gt;0),AND('График ОП'!AD78=предметы!$H$10,COUNTIFS('График ОП'!AD78:AD94,предметы!$H$25)&gt;0),AND('График ОП'!AD78=предметы!$H$25,COUNTIFS('График ОП'!AD78:AD94,предметы!$H$10)&gt;0),AND('График ОП'!AD78=предметы!$H$11,COUNTIFS('График ОП'!AD78:AD94,предметы!$H$26)&gt;0),AND('График ОП'!AD78=предметы!$H$26,COUNTIFS('График ОП'!AD78:AD94,предметы!$H$11)&gt;0),AND('График ОП'!AD78=предметы!$H$12,COUNTIFS('График ОП'!AD78:AD94,предметы!$H$27)&gt;0),AND('График ОП'!AD78=предметы!$H$27,COUNTIFS('График ОП'!AD78:AD94,предметы!$H$12)&gt;0),AND('График ОП'!AD78=предметы!$H$13,COUNTIFS('График ОП'!AD78:AD94,предметы!$H$28)&gt;0),AND('График ОП'!AD78=предметы!$H$28,COUNTIFS('График ОП'!AD78:AD94,предметы!$H$13)&gt;0),AND('График ОП'!AD78=предметы!$H$14,COUNTIFS('График ОП'!AD78:AD94,предметы!$H$29)&gt;0),AND('График ОП'!AD78=предметы!$H$29,COUNTIFS('График ОП'!AD78:AD94,предметы!$H$14)&gt;0),AND('График ОП'!AD78=предметы!$H$15,COUNTIFS('График ОП'!AD78:AD94,предметы!$H$30)&gt;0),AND('График ОП'!AD78=предметы!$H$30,COUNTIFS('График ОП'!AD78:AD94,предметы!$H$15)&gt;0)),"&lt;17 (ВПР, КР)","*")</f>
        <v>*</v>
      </c>
      <c r="AV77" s="7" t="str">
        <f>IF(OR(COUNTIFS('График ОП'!AE78:AE94,'График ОП'!AE78)&gt;1,AND('График ОП'!AE78=предметы!$H$3,COUNTIFS('График ОП'!AE78:AE94,предметы!$H$16)&gt;0),AND('График ОП'!AE78=предметы!$H$16,COUNTIFS('График ОП'!AE78:AE94,предметы!$H$3)&gt;0),AND('График ОП'!AE78=предметы!$H$4,COUNTIFS('График ОП'!AE78:AE94,предметы!$H$19)&gt;0),AND('График ОП'!AE78=предметы!$H$19,COUNTIFS('График ОП'!AE78:AE94,предметы!$H$4)&gt;0),AND('График ОП'!AE78=предметы!$H$5,COUNTIFS('График ОП'!AE78:AE94,предметы!$H$20)&gt;0),AND('График ОП'!AE78=предметы!$H$20,COUNTIFS('График ОП'!AE78:AE94,предметы!$H$5)&gt;0),AND('График ОП'!AE78=предметы!$H$6,COUNTIFS('График ОП'!AE78:AE94,предметы!$H$21)&gt;0),AND('График ОП'!AE78=предметы!$H$21,COUNTIFS('График ОП'!AE78:AE94,предметы!$H$6)&gt;0),AND('График ОП'!AE78=предметы!$H$7,COUNTIFS('График ОП'!AE78:AE94,предметы!$H$22)&gt;0),AND('График ОП'!AE78=предметы!$H$22,COUNTIFS('График ОП'!AE78:AE94,предметы!$H$7)&gt;0),AND('График ОП'!AE78=предметы!$H$8,COUNTIFS('График ОП'!AE78:AE94,предметы!$H$23)&gt;0),AND('График ОП'!AE78=предметы!$H$23,COUNTIFS('График ОП'!AE78:AE94,предметы!$H$8)&gt;0),AND('График ОП'!AE78=предметы!$H$9,COUNTIFS('График ОП'!AE78:AE94,предметы!$H$24)&gt;0),AND('График ОП'!AE78=предметы!$H$24,COUNTIFS('График ОП'!AE78:AE94,предметы!$H$9)&gt;0),AND('График ОП'!AE78=предметы!$H$10,COUNTIFS('График ОП'!AE78:AE94,предметы!$H$25)&gt;0),AND('График ОП'!AE78=предметы!$H$25,COUNTIFS('График ОП'!AE78:AE94,предметы!$H$10)&gt;0),AND('График ОП'!AE78=предметы!$H$11,COUNTIFS('График ОП'!AE78:AE94,предметы!$H$26)&gt;0),AND('График ОП'!AE78=предметы!$H$26,COUNTIFS('График ОП'!AE78:AE94,предметы!$H$11)&gt;0),AND('График ОП'!AE78=предметы!$H$12,COUNTIFS('График ОП'!AE78:AE94,предметы!$H$27)&gt;0),AND('График ОП'!AE78=предметы!$H$27,COUNTIFS('График ОП'!AE78:AE94,предметы!$H$12)&gt;0),AND('График ОП'!AE78=предметы!$H$13,COUNTIFS('График ОП'!AE78:AE94,предметы!$H$28)&gt;0),AND('График ОП'!AE78=предметы!$H$28,COUNTIFS('График ОП'!AE78:AE94,предметы!$H$13)&gt;0),AND('График ОП'!AE78=предметы!$H$14,COUNTIFS('График ОП'!AE78:AE94,предметы!$H$29)&gt;0),AND('График ОП'!AE78=предметы!$H$29,COUNTIFS('График ОП'!AE78:AE94,предметы!$H$14)&gt;0),AND('График ОП'!AE78=предметы!$H$15,COUNTIFS('График ОП'!AE78:AE94,предметы!$H$30)&gt;0),AND('График ОП'!AE78=предметы!$H$30,COUNTIFS('График ОП'!AE78:AE94,предметы!$H$15)&gt;0)),"&lt;17 (ВПР, КР)","*")</f>
        <v>*</v>
      </c>
      <c r="AW7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7" s="11" t="str">
        <f>IF(COUNTIFS('График ОП'!AF78:AF94,'График ОП'!AF78)&gt;1,"&lt;17 (ВПР, КР)","*")</f>
        <v>*</v>
      </c>
      <c r="AZ77" s="11" t="str">
        <f>IF(COUNTIFS('График ОП'!AG78:AG94,'График ОП'!AG78)&gt;1,"&lt;17 (ВПР, КР)","*")</f>
        <v>*</v>
      </c>
      <c r="BA77" s="11" t="str">
        <f>IF(COUNTIFS('График ОП'!AH78:AH94,'График ОП'!AH78)&gt;1,"&lt;17 (ВПР, КР)","*")</f>
        <v>*</v>
      </c>
      <c r="BB77" s="11" t="e">
        <f>IF(COUNTIFS('График ОП'!#REF!,'График ОП'!#REF!)&gt;1,"&lt;17 (ВПР, КР)","*")</f>
        <v>#REF!</v>
      </c>
      <c r="BC77" s="11" t="e">
        <f>IF(COUNTIFS('График ОП'!#REF!,'График ОП'!#REF!)&gt;1,"&lt;17 (ВПР, КР)","*")</f>
        <v>#REF!</v>
      </c>
      <c r="BD77" s="11" t="e">
        <f>IF(COUNTIFS('График ОП'!#REF!,'График ОП'!#REF!)&gt;1,"&lt;17 (ВПР, КР)","*")</f>
        <v>#REF!</v>
      </c>
      <c r="BE77" s="7" t="str">
        <f>IF(OR(COUNTIFS('График ОП'!AI78:AI94,'График ОП'!AI78)&gt;1,AND('График ОП'!AI78=предметы!$J$3,COUNTIFS('График ОП'!AI78:AI94,предметы!$J$16)&gt;0),AND('График ОП'!AI78=предметы!$J$16,COUNTIFS('График ОП'!AI78:AI94,предметы!$J$3)&gt;0),AND('График ОП'!AI78=предметы!$J$4,COUNTIFS('График ОП'!AI78:AI94,предметы!$J$19)&gt;0),AND('График ОП'!AI78=предметы!$J$19,COUNTIFS('График ОП'!AI78:AI94,предметы!$J$4)&gt;0),AND('График ОП'!AI78=предметы!$J$5,COUNTIFS('График ОП'!AI78:AI94,предметы!$J$20)&gt;0),AND('График ОП'!AI78=предметы!$J$20,COUNTIFS('График ОП'!AI78:AI94,предметы!$J$5)&gt;0),AND('График ОП'!AI78=предметы!$J$6,COUNTIFS('График ОП'!AI78:AI94,предметы!$J$21)&gt;0),AND('График ОП'!AI78=предметы!$J$21,COUNTIFS('График ОП'!AI78:AI94,предметы!$J$6)&gt;0),AND('График ОП'!AI78=предметы!$J$7,COUNTIFS('График ОП'!AI78:AI94,предметы!$J$22)&gt;0),AND('График ОП'!AI78=предметы!$J$22,COUNTIFS('График ОП'!AI78:AI94,предметы!$J$7)&gt;0),AND('График ОП'!AI78=предметы!$J$8,COUNTIFS('График ОП'!AI78:AI94,предметы!$J$23)&gt;0),AND('График ОП'!AI78=предметы!$J$23,COUNTIFS('График ОП'!AI78:AI94,предметы!$J$8)&gt;0),AND('График ОП'!AI78=предметы!$J$9,COUNTIFS('График ОП'!AI78:AI94,предметы!$J$24)&gt;0),AND('График ОП'!AI78=предметы!$J$24,COUNTIFS('График ОП'!AI78:AI94,предметы!$J$9)&gt;0),AND('График ОП'!AI78=предметы!$J$10,COUNTIFS('График ОП'!AI78:AI94,предметы!$J$25)&gt;0),AND('График ОП'!AI78=предметы!$J$25,COUNTIFS('График ОП'!AI78:AI94,предметы!$J$10)&gt;0),AND('График ОП'!AI78=предметы!$J$11,COUNTIFS('График ОП'!AI78:AI94,предметы!$J$26)&gt;0),AND('График ОП'!AI78=предметы!$J$26,COUNTIFS('График ОП'!AI78:AI94,предметы!$J$11)&gt;0),AND('График ОП'!AI78=предметы!$J$12,COUNTIFS('График ОП'!AI78:AI94,предметы!$J$27)&gt;0),AND('График ОП'!AI78=предметы!$J$27,COUNTIFS('График ОП'!AI78:AI94,предметы!$J$12)&gt;0),AND('График ОП'!AI78=предметы!$J$13,COUNTIFS('График ОП'!AI78:AI94,предметы!$J$28)&gt;0),AND('График ОП'!AI78=предметы!$J$28,COUNTIFS('График ОП'!AI78:AI94,предметы!$J$13)&gt;0),AND('График ОП'!AI78=предметы!$J$14,COUNTIFS('График ОП'!AI78:AI94,предметы!$J$29)&gt;0),AND('График ОП'!AI78=предметы!$J$29,COUNTIFS('График ОП'!AI78:AI94,предметы!$J$14)&gt;0),AND('График ОП'!AI78=предметы!$J$15,COUNTIFS('График ОП'!AI78:AI94,предметы!$J$30)&gt;0),AND('График ОП'!AI78=предметы!$J$30,COUNTIFS('График ОП'!AI78:AI94,предметы!$J$15)&gt;0)),"&lt;17 (ВПР, КР)","*")</f>
        <v>*</v>
      </c>
      <c r="BF77" s="7" t="str">
        <f>IF(OR(COUNTIFS('График ОП'!AJ78:AJ94,'График ОП'!AJ78)&gt;1,AND('График ОП'!AJ78=предметы!$J$3,COUNTIFS('График ОП'!AJ78:AJ94,предметы!$J$16)&gt;0),AND('График ОП'!AJ78=предметы!$J$16,COUNTIFS('График ОП'!AJ78:AJ94,предметы!$J$3)&gt;0),AND('График ОП'!AJ78=предметы!$J$4,COUNTIFS('График ОП'!AJ78:AJ94,предметы!$J$19)&gt;0),AND('График ОП'!AJ78=предметы!$J$19,COUNTIFS('График ОП'!AJ78:AJ94,предметы!$J$4)&gt;0),AND('График ОП'!AJ78=предметы!$J$5,COUNTIFS('График ОП'!AJ78:AJ94,предметы!$J$20)&gt;0),AND('График ОП'!AJ78=предметы!$J$20,COUNTIFS('График ОП'!AJ78:AJ94,предметы!$J$5)&gt;0),AND('График ОП'!AJ78=предметы!$J$6,COUNTIFS('График ОП'!AJ78:AJ94,предметы!$J$21)&gt;0),AND('График ОП'!AJ78=предметы!$J$21,COUNTIFS('График ОП'!AJ78:AJ94,предметы!$J$6)&gt;0),AND('График ОП'!AJ78=предметы!$J$7,COUNTIFS('График ОП'!AJ78:AJ94,предметы!$J$22)&gt;0),AND('График ОП'!AJ78=предметы!$J$22,COUNTIFS('График ОП'!AJ78:AJ94,предметы!$J$7)&gt;0),AND('График ОП'!AJ78=предметы!$J$8,COUNTIFS('График ОП'!AJ78:AJ94,предметы!$J$23)&gt;0),AND('График ОП'!AJ78=предметы!$J$23,COUNTIFS('График ОП'!AJ78:AJ94,предметы!$J$8)&gt;0),AND('График ОП'!AJ78=предметы!$J$9,COUNTIFS('График ОП'!AJ78:AJ94,предметы!$J$24)&gt;0),AND('График ОП'!AJ78=предметы!$J$24,COUNTIFS('График ОП'!AJ78:AJ94,предметы!$J$9)&gt;0),AND('График ОП'!AJ78=предметы!$J$10,COUNTIFS('График ОП'!AJ78:AJ94,предметы!$J$25)&gt;0),AND('График ОП'!AJ78=предметы!$J$25,COUNTIFS('График ОП'!AJ78:AJ94,предметы!$J$10)&gt;0),AND('График ОП'!AJ78=предметы!$J$11,COUNTIFS('График ОП'!AJ78:AJ94,предметы!$J$26)&gt;0),AND('График ОП'!AJ78=предметы!$J$26,COUNTIFS('График ОП'!AJ78:AJ94,предметы!$J$11)&gt;0),AND('График ОП'!AJ78=предметы!$J$12,COUNTIFS('График ОП'!AJ78:AJ94,предметы!$J$27)&gt;0),AND('График ОП'!AJ78=предметы!$J$27,COUNTIFS('График ОП'!AJ78:AJ94,предметы!$J$12)&gt;0),AND('График ОП'!AJ78=предметы!$J$13,COUNTIFS('График ОП'!AJ78:AJ94,предметы!$J$28)&gt;0),AND('График ОП'!AJ78=предметы!$J$28,COUNTIFS('График ОП'!AJ78:AJ94,предметы!$J$13)&gt;0),AND('График ОП'!AJ78=предметы!$J$14,COUNTIFS('График ОП'!AJ78:AJ94,предметы!$J$29)&gt;0),AND('График ОП'!AJ78=предметы!$J$29,COUNTIFS('График ОП'!AJ78:AJ94,предметы!$J$14)&gt;0),AND('График ОП'!AJ78=предметы!$J$15,COUNTIFS('График ОП'!AJ78:AJ94,предметы!$J$30)&gt;0),AND('График ОП'!AJ78=предметы!$J$30,COUNTIFS('График ОП'!AJ78:AJ94,предметы!$J$15)&gt;0)),"&lt;17 (ВПР, КР)","*")</f>
        <v>*</v>
      </c>
      <c r="BG7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7" s="11" t="str">
        <f>IF(COUNTIFS('График ОП'!AK78:AK94,'График ОП'!AK78)&gt;1,"&lt;17 (ВПР, КР)","*")</f>
        <v>*</v>
      </c>
      <c r="BL77" s="11" t="str">
        <f>IF(COUNTIFS('График ОП'!AL78:AL94,'График ОП'!AL78)&gt;1,"&lt;17 (ВПР, КР)","*")</f>
        <v>*</v>
      </c>
      <c r="BM77" s="11" t="e">
        <f>IF(COUNTIFS('График ОП'!#REF!,'График ОП'!#REF!)&gt;1,"&lt;17 (ВПР, КР)","*")</f>
        <v>#REF!</v>
      </c>
      <c r="BN77" s="11" t="e">
        <f>IF(COUNTIFS('График ОП'!#REF!,'График ОП'!#REF!)&gt;1,"&lt;17 (ВПР, КР)","*")</f>
        <v>#REF!</v>
      </c>
      <c r="BO77" s="11" t="e">
        <f>IF(COUNTIFS('График ОП'!#REF!,'График ОП'!#REF!)&gt;1,"&lt;17 (ВПР, КР)","*")</f>
        <v>#REF!</v>
      </c>
      <c r="BP77" s="11" t="e">
        <f>IF(COUNTIFS('График ОП'!#REF!,'График ОП'!#REF!)&gt;1,"&lt;17 (ВПР, КР)","*")</f>
        <v>#REF!</v>
      </c>
    </row>
    <row r="78" spans="1:68" x14ac:dyDescent="0.2">
      <c r="A78" s="6">
        <v>46338</v>
      </c>
      <c r="B78" s="10" t="s">
        <v>61</v>
      </c>
      <c r="C78" s="11" t="str">
        <f>IF(COUNTIFS('График ОП'!C79:C95,'График ОП'!C79)&gt;1,"&lt;17 (ВПР, КР)","*")</f>
        <v>*</v>
      </c>
      <c r="D78" s="11" t="str">
        <f>IF(COUNTIFS('График ОП'!D79:D95,'График ОП'!D79)&gt;1,"&lt;17 (ВПР, КР)","*")</f>
        <v>*</v>
      </c>
      <c r="E78" s="11" t="str">
        <f>IF(COUNTIFS('График ОП'!E79:E95,'График ОП'!E79)&gt;1,"&lt;17 (ВПР, КР)","*")</f>
        <v>*</v>
      </c>
      <c r="F78" s="11" t="e">
        <f>IF(COUNTIFS('График ОП'!#REF!,'График ОП'!#REF!)&gt;1,"&lt;17 (ВПР, КР)","*")</f>
        <v>#REF!</v>
      </c>
      <c r="G78" s="11" t="e">
        <f>IF(COUNTIFS('График ОП'!#REF!,'График ОП'!#REF!)&gt;1,"&lt;17 (ВПР, КР)","*")</f>
        <v>#REF!</v>
      </c>
      <c r="H78" s="11" t="e">
        <f>IF(COUNTIFS('График ОП'!#REF!,'График ОП'!#REF!)&gt;1,"&lt;17 (ВПР, КР)","*")</f>
        <v>#REF!</v>
      </c>
      <c r="I78" s="7" t="str">
        <f>IF(COUNTIFS('График ОП'!F79:F95,'График ОП'!F79)&gt;1,"&lt;17 (ВПР, КР)","*")</f>
        <v>*</v>
      </c>
      <c r="J78" s="7" t="str">
        <f>IF(COUNTIFS('График ОП'!G79:G95,'График ОП'!G79)&gt;1,"&lt;17 (ВПР, КР)","*")</f>
        <v>*</v>
      </c>
      <c r="K78" s="7" t="str">
        <f>IF(COUNTIFS('График ОП'!H79:H95,'График ОП'!H79)&gt;1,"&lt;17 (ВПР, КР)","*")</f>
        <v>*</v>
      </c>
      <c r="L78" s="7" t="e">
        <f>IF(COUNTIFS('График ОП'!#REF!,'График ОП'!#REF!)&gt;1,"&lt;17 (ВПР, КР)","*")</f>
        <v>#REF!</v>
      </c>
      <c r="M78" s="7" t="e">
        <f>IF(COUNTIFS('График ОП'!#REF!,'График ОП'!#REF!)&gt;1,"&lt;17 (ВПР, КР)","*")</f>
        <v>#REF!</v>
      </c>
      <c r="N78" s="7" t="e">
        <f>IF(COUNTIFS('График ОП'!#REF!,'График ОП'!#REF!)&gt;1,"&lt;17 (ВПР, КР)","*")</f>
        <v>#REF!</v>
      </c>
      <c r="O78" s="11" t="str">
        <f>IF(COUNTIFS('График ОП'!I79:I95,'График ОП'!I79)&gt;1,"&lt;17 (ВПР, КР)","*")</f>
        <v>*</v>
      </c>
      <c r="P78" s="11" t="str">
        <f>IF(COUNTIFS('График ОП'!J79:J95,'График ОП'!J79)&gt;1,"&lt;17 (ВПР, КР)","*")</f>
        <v>*</v>
      </c>
      <c r="Q78" s="11" t="str">
        <f>IF(COUNTIFS('График ОП'!K79:K95,'График ОП'!K79)&gt;1,"&lt;17 (ВПР, КР)","*")</f>
        <v>*</v>
      </c>
      <c r="R78" s="11" t="str">
        <f>IF(COUNTIFS('График ОП'!L79:L95,'График ОП'!L79)&gt;1,"&lt;17 (ВПР, КР)","*")</f>
        <v>*</v>
      </c>
      <c r="S78" s="11" t="e">
        <f>IF(COUNTIFS('График ОП'!#REF!,'График ОП'!#REF!)&gt;1,"&lt;17 (ВПР, КР)","*")</f>
        <v>#REF!</v>
      </c>
      <c r="T78" s="11" t="e">
        <f>IF(COUNTIFS('График ОП'!#REF!,'График ОП'!#REF!)&gt;1,"&lt;17 (ВПР, КР)","*")</f>
        <v>#REF!</v>
      </c>
      <c r="U78" s="7" t="str">
        <f>IF(OR(COUNTIFS('График ОП'!M79:M95,'График ОП'!M79)&gt;1,AND('График ОП'!M79=предметы!$D$3,COUNTIFS('График ОП'!M79:M95,предметы!$D$12)&gt;0),AND('График ОП'!M79=предметы!$D$12,COUNTIFS('График ОП'!M79:M95,предметы!$D$3)&gt;0),AND('График ОП'!M79=предметы!$D$4,COUNTIFS('График ОП'!M79:M95,предметы!$D$13)&gt;0),AND('График ОП'!M79=предметы!$D$13,COUNTIFS('График ОП'!M79:M95,предметы!$D$4)&gt;0),AND('График ОП'!M79=предметы!$D$14,COUNTIFS('График ОП'!M79:M95,предметы!$D$5)&gt;0),AND('График ОП'!M79=предметы!$D$5,COUNTIFS('График ОП'!M79:M95,предметы!$D$14)&gt;0),AND('График ОП'!M79=предметы!$D$15,COUNTIFS('График ОП'!M79:M95,предметы!$D$6)&gt;0),AND('График ОП'!M79=предметы!$D$6,COUNTIFS('График ОП'!M79:M95,предметы!$D$15)&gt;0),AND('График ОП'!M79=предметы!$D$16,COUNTIFS('График ОП'!M79:M95,предметы!$D$7)&gt;0),AND('График ОП'!M79=предметы!$D$7,COUNTIFS('График ОП'!M79:M95,предметы!$D$16)&gt;0),AND('График ОП'!M79=предметы!$D$8,COUNTIFS('График ОП'!M79:M95,предметы!$D$10)&gt;0),AND('График ОП'!M79=предметы!$D$10,COUNTIFS('График ОП'!M79:M95,предметы!$D$8)&gt;0),AND('График ОП'!M79=предметы!$D$9,COUNTIFS('График ОП'!M79:M95,предметы!$D$11)&gt;0),AND('График ОП'!M79=предметы!$D$11,COUNTIFS('График ОП'!M79:M95,предметы!$D$9)&gt;0)),"&lt;17 (ВПР, КР)","*")</f>
        <v>*</v>
      </c>
      <c r="V78" s="7" t="str">
        <f>IF(OR(COUNTIFS('График ОП'!N79:N95,'График ОП'!N79)&gt;1,AND('График ОП'!N79=предметы!$D$3,COUNTIFS('График ОП'!N79:N95,предметы!$D$12)&gt;0),AND('График ОП'!N79=предметы!$D$12,COUNTIFS('График ОП'!N79:N95,предметы!$D$3)&gt;0),AND('График ОП'!N79=предметы!$D$4,COUNTIFS('График ОП'!N79:N95,предметы!$D$13)&gt;0),AND('График ОП'!N79=предметы!$D$13,COUNTIFS('График ОП'!N79:N95,предметы!$D$4)&gt;0),AND('График ОП'!N79=предметы!$D$14,COUNTIFS('График ОП'!N79:N95,предметы!$D$5)&gt;0),AND('График ОП'!N79=предметы!$D$5,COUNTIFS('График ОП'!N79:N95,предметы!$D$14)&gt;0),AND('График ОП'!N79=предметы!$D$15,COUNTIFS('График ОП'!N79:N95,предметы!$D$6)&gt;0),AND('График ОП'!N79=предметы!$D$6,COUNTIFS('График ОП'!N79:N95,предметы!$D$15)&gt;0),AND('График ОП'!N79=предметы!$D$16,COUNTIFS('График ОП'!N79:N95,предметы!$D$7)&gt;0),AND('График ОП'!N79=предметы!$D$7,COUNTIFS('График ОП'!N79:N95,предметы!$D$16)&gt;0),AND('График ОП'!N79=предметы!$D$8,COUNTIFS('График ОП'!N79:N95,предметы!$D$10)&gt;0),AND('График ОП'!N79=предметы!$D$10,COUNTIFS('График ОП'!N79:N95,предметы!$D$8)&gt;0),AND('График ОП'!N79=предметы!$D$9,COUNTIFS('График ОП'!N79:N95,предметы!$D$11)&gt;0),AND('График ОП'!N79=предметы!$D$11,COUNTIFS('График ОП'!N79:N95,предметы!$D$9)&gt;0)),"&lt;17 (ВПР, КР)","*")</f>
        <v>*</v>
      </c>
      <c r="W78" s="7" t="str">
        <f>IF(OR(COUNTIFS('График ОП'!O79:O95,'График ОП'!O79)&gt;1,AND('График ОП'!O79=предметы!$D$3,COUNTIFS('График ОП'!O79:O95,предметы!$D$12)&gt;0),AND('График ОП'!O79=предметы!$D$12,COUNTIFS('График ОП'!O79:O95,предметы!$D$3)&gt;0),AND('График ОП'!O79=предметы!$D$4,COUNTIFS('График ОП'!O79:O95,предметы!$D$13)&gt;0),AND('График ОП'!O79=предметы!$D$13,COUNTIFS('График ОП'!O79:O95,предметы!$D$4)&gt;0),AND('График ОП'!O79=предметы!$D$14,COUNTIFS('График ОП'!O79:O95,предметы!$D$5)&gt;0),AND('График ОП'!O79=предметы!$D$5,COUNTIFS('График ОП'!O79:O95,предметы!$D$14)&gt;0),AND('График ОП'!O79=предметы!$D$15,COUNTIFS('График ОП'!O79:O95,предметы!$D$6)&gt;0),AND('График ОП'!O79=предметы!$D$6,COUNTIFS('График ОП'!O79:O95,предметы!$D$15)&gt;0),AND('График ОП'!O79=предметы!$D$16,COUNTIFS('График ОП'!O79:O95,предметы!$D$7)&gt;0),AND('График ОП'!O79=предметы!$D$7,COUNTIFS('График ОП'!O79:O95,предметы!$D$16)&gt;0),AND('График ОП'!O79=предметы!$D$8,COUNTIFS('График ОП'!O79:O95,предметы!$D$10)&gt;0),AND('График ОП'!O79=предметы!$D$10,COUNTIFS('График ОП'!O79:O95,предметы!$D$8)&gt;0),AND('График ОП'!O79=предметы!$D$9,COUNTIFS('График ОП'!O79:O95,предметы!$D$11)&gt;0),AND('График ОП'!O79=предметы!$D$11,COUNTIFS('График ОП'!O79:O95,предметы!$D$9)&gt;0)),"&lt;17 (ВПР, КР)","*")</f>
        <v>*</v>
      </c>
      <c r="X78" s="7" t="str">
        <f>IF(OR(COUNTIFS('График ОП'!P79:P95,'График ОП'!P79)&gt;1,AND('График ОП'!P79=предметы!$D$3,COUNTIFS('График ОП'!P79:P95,предметы!$D$12)&gt;0),AND('График ОП'!P79=предметы!$D$12,COUNTIFS('График ОП'!P79:P95,предметы!$D$3)&gt;0),AND('График ОП'!P79=предметы!$D$4,COUNTIFS('График ОП'!P79:P95,предметы!$D$13)&gt;0),AND('График ОП'!P79=предметы!$D$13,COUNTIFS('График ОП'!P79:P95,предметы!$D$4)&gt;0),AND('График ОП'!P79=предметы!$D$14,COUNTIFS('График ОП'!P79:P95,предметы!$D$5)&gt;0),AND('График ОП'!P79=предметы!$D$5,COUNTIFS('График ОП'!P79:P95,предметы!$D$14)&gt;0),AND('График ОП'!P79=предметы!$D$15,COUNTIFS('График ОП'!P79:P95,предметы!$D$6)&gt;0),AND('График ОП'!P79=предметы!$D$6,COUNTIFS('График ОП'!P79:P95,предметы!$D$15)&gt;0),AND('График ОП'!P79=предметы!$D$16,COUNTIFS('График ОП'!P79:P95,предметы!$D$7)&gt;0),AND('График ОП'!P79=предметы!$D$7,COUNTIFS('График ОП'!P79:P95,предметы!$D$16)&gt;0),AND('График ОП'!P79=предметы!$D$8,COUNTIFS('График ОП'!P79:P95,предметы!$D$10)&gt;0),AND('График ОП'!P79=предметы!$D$10,COUNTIFS('График ОП'!P79:P95,предметы!$D$8)&gt;0),AND('График ОП'!P79=предметы!$D$9,COUNTIFS('График ОП'!P79:P95,предметы!$D$11)&gt;0),AND('График ОП'!P79=предметы!$D$11,COUNTIFS('График ОП'!P79:P95,предметы!$D$9)&gt;0)),"&lt;17 (ВПР, КР)","*")</f>
        <v>*</v>
      </c>
      <c r="Y7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8" s="11" t="str">
        <f>IF(OR(COUNTIFS('График ОП'!Q79:Q95,'График ОП'!Q79)&gt;1,AND('График ОП'!Q79=предметы!$E$3,COUNTIFS('График ОП'!Q79:Q95,предметы!$E$12)&gt;0),AND('График ОП'!Q79=предметы!$E$12,COUNTIFS('График ОП'!Q79:Q95,предметы!$E$3)&gt;0),AND('График ОП'!Q79=предметы!$E$4,COUNTIFS('График ОП'!Q79:Q95,предметы!$E$13)&gt;0),AND('График ОП'!Q79=предметы!$E$13,COUNTIFS('График ОП'!Q79:Q95,предметы!$E$4)&gt;0),AND('График ОП'!Q79=предметы!$E$5,COUNTIFS('График ОП'!Q79:Q95,предметы!$E$14)&gt;0),AND('График ОП'!Q79=предметы!$E$14,COUNTIFS('График ОП'!Q79:Q95,предметы!$E$5)&gt;0),AND('График ОП'!Q79=предметы!$E$6,COUNTIFS('График ОП'!Q79:Q95,предметы!$E$15)&gt;0),AND('График ОП'!Q79=предметы!$E$15,COUNTIFS('График ОП'!Q79:Q95,предметы!$E$6)&gt;0),AND('График ОП'!Q79=предметы!$E$7,COUNTIFS('График ОП'!Q79:Q95,предметы!$E$16)&gt;0),AND('График ОП'!Q79=предметы!$E$16,COUNTIFS('График ОП'!Q79:Q95,предметы!$E$7)&gt;0),AND('График ОП'!Q79=предметы!$E$8,COUNTIFS('График ОП'!Q79:Q95,предметы!$E$17)&gt;0),AND('График ОП'!Q79=предметы!$E$17,COUNTIFS('График ОП'!Q79:Q95,предметы!$E$8)&gt;0),AND('График ОП'!Q79=предметы!$E$9,COUNTIFS('График ОП'!Q79:Q95,предметы!$E$18)&gt;0),AND('График ОП'!Q79=предметы!$E$18,COUNTIFS('График ОП'!Q79:Q95,предметы!$E$9)&gt;0),AND('График ОП'!Q79=предметы!$E$10,COUNTIFS('График ОП'!Q79:Q95,предметы!$E$19)&gt;0),AND('График ОП'!Q79=предметы!$E$19,COUNTIFS('График ОП'!Q79:Q95,предметы!$E$10)&gt;0),AND('График ОП'!Q79=предметы!$E$11,COUNTIFS('График ОП'!Q79:Q95,предметы!$E$20)&gt;0),AND('График ОП'!Q79=предметы!$E$20,COUNTIFS('График ОП'!Q79:Q95,предметы!$E$11)&gt;0)),"&lt;17 (ВПР, КР)","*")</f>
        <v>*</v>
      </c>
      <c r="AB78" s="11" t="str">
        <f>IF(OR(COUNTIFS('График ОП'!R79:R95,'График ОП'!R79)&gt;1,AND('График ОП'!R79=предметы!$E$3,COUNTIFS('График ОП'!R79:R95,предметы!$E$12)&gt;0),AND('График ОП'!R79=предметы!$E$12,COUNTIFS('График ОП'!R79:R95,предметы!$E$3)&gt;0),AND('График ОП'!R79=предметы!$E$4,COUNTIFS('График ОП'!R79:R95,предметы!$E$13)&gt;0),AND('График ОП'!R79=предметы!$E$13,COUNTIFS('График ОП'!R79:R95,предметы!$E$4)&gt;0),AND('График ОП'!R79=предметы!$E$5,COUNTIFS('График ОП'!R79:R95,предметы!$E$14)&gt;0),AND('График ОП'!R79=предметы!$E$14,COUNTIFS('График ОП'!R79:R95,предметы!$E$5)&gt;0),AND('График ОП'!R79=предметы!$E$6,COUNTIFS('График ОП'!R79:R95,предметы!$E$15)&gt;0),AND('График ОП'!R79=предметы!$E$15,COUNTIFS('График ОП'!R79:R95,предметы!$E$6)&gt;0),AND('График ОП'!R79=предметы!$E$7,COUNTIFS('График ОП'!R79:R95,предметы!$E$16)&gt;0),AND('График ОП'!R79=предметы!$E$16,COUNTIFS('График ОП'!R79:R95,предметы!$E$7)&gt;0),AND('График ОП'!R79=предметы!$E$8,COUNTIFS('График ОП'!R79:R95,предметы!$E$17)&gt;0),AND('График ОП'!R79=предметы!$E$17,COUNTIFS('График ОП'!R79:R95,предметы!$E$8)&gt;0),AND('График ОП'!R79=предметы!$E$9,COUNTIFS('График ОП'!R79:R95,предметы!$E$18)&gt;0),AND('График ОП'!R79=предметы!$E$18,COUNTIFS('График ОП'!R79:R95,предметы!$E$9)&gt;0),AND('График ОП'!R79=предметы!$E$10,COUNTIFS('График ОП'!R79:R95,предметы!$E$19)&gt;0),AND('График ОП'!R79=предметы!$E$19,COUNTIFS('График ОП'!R79:R95,предметы!$E$10)&gt;0),AND('График ОП'!R79=предметы!$E$11,COUNTIFS('График ОП'!R79:R95,предметы!$E$20)&gt;0),AND('График ОП'!R79=предметы!$E$20,COUNTIFS('График ОП'!R79:R95,предметы!$E$11)&gt;0)),"&lt;17 (ВПР, КР)","*")</f>
        <v>*</v>
      </c>
      <c r="AC78" s="11" t="str">
        <f>IF(OR(COUNTIFS('График ОП'!S79:S95,'График ОП'!S79)&gt;1,AND('График ОП'!S79=предметы!$E$3,COUNTIFS('График ОП'!S79:S95,предметы!$E$12)&gt;0),AND('График ОП'!S79=предметы!$E$12,COUNTIFS('График ОП'!S79:S95,предметы!$E$3)&gt;0),AND('График ОП'!S79=предметы!$E$4,COUNTIFS('График ОП'!S79:S95,предметы!$E$13)&gt;0),AND('График ОП'!S79=предметы!$E$13,COUNTIFS('График ОП'!S79:S95,предметы!$E$4)&gt;0),AND('График ОП'!S79=предметы!$E$5,COUNTIFS('График ОП'!S79:S95,предметы!$E$14)&gt;0),AND('График ОП'!S79=предметы!$E$14,COUNTIFS('График ОП'!S79:S95,предметы!$E$5)&gt;0),AND('График ОП'!S79=предметы!$E$6,COUNTIFS('График ОП'!S79:S95,предметы!$E$15)&gt;0),AND('График ОП'!S79=предметы!$E$15,COUNTIFS('График ОП'!S79:S95,предметы!$E$6)&gt;0),AND('График ОП'!S79=предметы!$E$7,COUNTIFS('График ОП'!S79:S95,предметы!$E$16)&gt;0),AND('График ОП'!S79=предметы!$E$16,COUNTIFS('График ОП'!S79:S95,предметы!$E$7)&gt;0),AND('График ОП'!S79=предметы!$E$8,COUNTIFS('График ОП'!S79:S95,предметы!$E$17)&gt;0),AND('График ОП'!S79=предметы!$E$17,COUNTIFS('График ОП'!S79:S95,предметы!$E$8)&gt;0),AND('График ОП'!S79=предметы!$E$9,COUNTIFS('График ОП'!S79:S95,предметы!$E$18)&gt;0),AND('График ОП'!S79=предметы!$E$18,COUNTIFS('График ОП'!S79:S95,предметы!$E$9)&gt;0),AND('График ОП'!S79=предметы!$E$10,COUNTIFS('График ОП'!S79:S95,предметы!$E$19)&gt;0),AND('График ОП'!S79=предметы!$E$19,COUNTIFS('График ОП'!S79:S95,предметы!$E$10)&gt;0),AND('График ОП'!S79=предметы!$E$11,COUNTIFS('График ОП'!S79:S95,предметы!$E$20)&gt;0),AND('График ОП'!S79=предметы!$E$20,COUNTIFS('График ОП'!S79:S95,предметы!$E$11)&gt;0)),"&lt;17 (ВПР, КР)","*")</f>
        <v>*</v>
      </c>
      <c r="AD78" s="11" t="str">
        <f>IF(OR(COUNTIFS('График ОП'!T79:T95,'График ОП'!T79)&gt;1,AND('График ОП'!T79=предметы!$E$3,COUNTIFS('График ОП'!T79:T95,предметы!$E$12)&gt;0),AND('График ОП'!T79=предметы!$E$12,COUNTIFS('График ОП'!T79:T95,предметы!$E$3)&gt;0),AND('График ОП'!T79=предметы!$E$4,COUNTIFS('График ОП'!T79:T95,предметы!$E$13)&gt;0),AND('График ОП'!T79=предметы!$E$13,COUNTIFS('График ОП'!T79:T95,предметы!$E$4)&gt;0),AND('График ОП'!T79=предметы!$E$5,COUNTIFS('График ОП'!T79:T95,предметы!$E$14)&gt;0),AND('График ОП'!T79=предметы!$E$14,COUNTIFS('График ОП'!T79:T95,предметы!$E$5)&gt;0),AND('График ОП'!T79=предметы!$E$6,COUNTIFS('График ОП'!T79:T95,предметы!$E$15)&gt;0),AND('График ОП'!T79=предметы!$E$15,COUNTIFS('График ОП'!T79:T95,предметы!$E$6)&gt;0),AND('График ОП'!T79=предметы!$E$7,COUNTIFS('График ОП'!T79:T95,предметы!$E$16)&gt;0),AND('График ОП'!T79=предметы!$E$16,COUNTIFS('График ОП'!T79:T95,предметы!$E$7)&gt;0),AND('График ОП'!T79=предметы!$E$8,COUNTIFS('График ОП'!T79:T95,предметы!$E$17)&gt;0),AND('График ОП'!T79=предметы!$E$17,COUNTIFS('График ОП'!T79:T95,предметы!$E$8)&gt;0),AND('График ОП'!T79=предметы!$E$9,COUNTIFS('График ОП'!T79:T95,предметы!$E$18)&gt;0),AND('График ОП'!T79=предметы!$E$18,COUNTIFS('График ОП'!T79:T95,предметы!$E$9)&gt;0),AND('График ОП'!T79=предметы!$E$10,COUNTIFS('График ОП'!T79:T95,предметы!$E$19)&gt;0),AND('График ОП'!T79=предметы!$E$19,COUNTIFS('График ОП'!T79:T95,предметы!$E$10)&gt;0),AND('График ОП'!T79=предметы!$E$11,COUNTIFS('График ОП'!T79:T95,предметы!$E$20)&gt;0),AND('График ОП'!T79=предметы!$E$20,COUNTIFS('График ОП'!T79:T95,предметы!$E$11)&gt;0)),"&lt;17 (ВПР, КР)","*")</f>
        <v>*</v>
      </c>
      <c r="AE7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8" s="7" t="str">
        <f>IF(OR(COUNTIFS('График ОП'!U79:U95,'График ОП'!U79)&gt;1,AND('График ОП'!U79=предметы!$F$3,COUNTIFS('График ОП'!U79:U95,предметы!$F$13)&gt;0),AND('График ОП'!U79=предметы!$F$13,COUNTIFS('График ОП'!U79:U95,предметы!$F$3)&gt;0),AND('График ОП'!U79=предметы!$F$4,COUNTIFS('График ОП'!U79:U95,предметы!$F$14)&gt;0),AND('График ОП'!U79=предметы!$F$14,COUNTIFS('График ОП'!U79:U95,предметы!$F$4)&gt;0),AND('График ОП'!U79=предметы!$F$5,COUNTIFS('График ОП'!U79:U95,предметы!$F$15)&gt;0),AND('График ОП'!U79=предметы!$F$15,COUNTIFS('График ОП'!U79:U95,предметы!$F$5)&gt;0),AND('График ОП'!U79=предметы!$F$6,COUNTIFS('График ОП'!U79:U95,предметы!$F$16)&gt;0),AND('График ОП'!U79=предметы!$F$16,COUNTIFS('График ОП'!U79:U95,предметы!$F$6)&gt;0),AND('График ОП'!U79=предметы!$F$7,COUNTIFS('График ОП'!U79:U95,предметы!$F$17)&gt;0),AND('График ОП'!U79=предметы!$F$17,COUNTIFS('График ОП'!U79:U95,предметы!$F$7)&gt;0),AND('График ОП'!U79=предметы!$F$8,COUNTIFS('График ОП'!U79:U95,предметы!$F$18)&gt;0),AND('График ОП'!U79=предметы!$F$18,COUNTIFS('График ОП'!U79:U95,предметы!$F$8)&gt;0),AND('График ОП'!U79=предметы!$F$9,COUNTIFS('График ОП'!U79:U95,предметы!$F$19)&gt;0),AND('График ОП'!U79=предметы!$F$19,COUNTIFS('График ОП'!U79:U95,предметы!$F$9)&gt;0),AND('График ОП'!U79=предметы!$F$10,COUNTIFS('График ОП'!U79:U95,предметы!$F$20)&gt;0),AND('График ОП'!U79=предметы!$F$20,COUNTIFS('График ОП'!U79:U95,предметы!$F$10)&gt;0),AND('График ОП'!U79=предметы!$F$11,COUNTIFS('График ОП'!U79:U95,предметы!$F$21)&gt;0),AND('График ОП'!U79=предметы!$F$21,COUNTIFS('График ОП'!U79:U95,предметы!$F$11)&gt;0),AND('График ОП'!U79=предметы!$F$12,COUNTIFS('График ОП'!U79:U95,предметы!$F$22)&gt;0),AND('График ОП'!U79=предметы!$F$22,COUNTIFS('График ОП'!U79:U95,предметы!$F$12)&gt;0)),"&lt;17 (ВПР, КР)","*")</f>
        <v>*</v>
      </c>
      <c r="AH78" s="7" t="str">
        <f>IF(OR(COUNTIFS('График ОП'!V79:V95,'График ОП'!V79)&gt;1,AND('График ОП'!V79=предметы!$F$3,COUNTIFS('График ОП'!V79:V95,предметы!$F$13)&gt;0),AND('График ОП'!V79=предметы!$F$13,COUNTIFS('График ОП'!V79:V95,предметы!$F$3)&gt;0),AND('График ОП'!V79=предметы!$F$4,COUNTIFS('График ОП'!V79:V95,предметы!$F$14)&gt;0),AND('График ОП'!V79=предметы!$F$14,COUNTIFS('График ОП'!V79:V95,предметы!$F$4)&gt;0),AND('График ОП'!V79=предметы!$F$5,COUNTIFS('График ОП'!V79:V95,предметы!$F$15)&gt;0),AND('График ОП'!V79=предметы!$F$15,COUNTIFS('График ОП'!V79:V95,предметы!$F$5)&gt;0),AND('График ОП'!V79=предметы!$F$6,COUNTIFS('График ОП'!V79:V95,предметы!$F$16)&gt;0),AND('График ОП'!V79=предметы!$F$16,COUNTIFS('График ОП'!V79:V95,предметы!$F$6)&gt;0),AND('График ОП'!V79=предметы!$F$7,COUNTIFS('График ОП'!V79:V95,предметы!$F$17)&gt;0),AND('График ОП'!V79=предметы!$F$17,COUNTIFS('График ОП'!V79:V95,предметы!$F$7)&gt;0),AND('График ОП'!V79=предметы!$F$8,COUNTIFS('График ОП'!V79:V95,предметы!$F$18)&gt;0),AND('График ОП'!V79=предметы!$F$18,COUNTIFS('График ОП'!V79:V95,предметы!$F$8)&gt;0),AND('График ОП'!V79=предметы!$F$9,COUNTIFS('График ОП'!V79:V95,предметы!$F$19)&gt;0),AND('График ОП'!V79=предметы!$F$19,COUNTIFS('График ОП'!V79:V95,предметы!$F$9)&gt;0),AND('График ОП'!V79=предметы!$F$10,COUNTIFS('График ОП'!V79:V95,предметы!$F$20)&gt;0),AND('График ОП'!V79=предметы!$F$20,COUNTIFS('График ОП'!V79:V95,предметы!$F$10)&gt;0),AND('График ОП'!V79=предметы!$F$11,COUNTIFS('График ОП'!V79:V95,предметы!$F$21)&gt;0),AND('График ОП'!V79=предметы!$F$21,COUNTIFS('График ОП'!V79:V95,предметы!$F$11)&gt;0),AND('График ОП'!V79=предметы!$F$12,COUNTIFS('График ОП'!V79:V95,предметы!$F$22)&gt;0),AND('График ОП'!V79=предметы!$F$22,COUNTIFS('График ОП'!V79:V95,предметы!$F$12)&gt;0)),"&lt;17 (ВПР, КР)","*")</f>
        <v>*</v>
      </c>
      <c r="AI78" s="7" t="str">
        <f>IF(OR(COUNTIFS('График ОП'!W79:W95,'График ОП'!W79)&gt;1,AND('График ОП'!W79=предметы!$F$3,COUNTIFS('График ОП'!W79:W95,предметы!$F$13)&gt;0),AND('График ОП'!W79=предметы!$F$13,COUNTIFS('График ОП'!W79:W95,предметы!$F$3)&gt;0),AND('График ОП'!W79=предметы!$F$4,COUNTIFS('График ОП'!W79:W95,предметы!$F$14)&gt;0),AND('График ОП'!W79=предметы!$F$14,COUNTIFS('График ОП'!W79:W95,предметы!$F$4)&gt;0),AND('График ОП'!W79=предметы!$F$5,COUNTIFS('График ОП'!W79:W95,предметы!$F$15)&gt;0),AND('График ОП'!W79=предметы!$F$15,COUNTIFS('График ОП'!W79:W95,предметы!$F$5)&gt;0),AND('График ОП'!W79=предметы!$F$6,COUNTIFS('График ОП'!W79:W95,предметы!$F$16)&gt;0),AND('График ОП'!W79=предметы!$F$16,COUNTIFS('График ОП'!W79:W95,предметы!$F$6)&gt;0),AND('График ОП'!W79=предметы!$F$7,COUNTIFS('График ОП'!W79:W95,предметы!$F$17)&gt;0),AND('График ОП'!W79=предметы!$F$17,COUNTIFS('График ОП'!W79:W95,предметы!$F$7)&gt;0),AND('График ОП'!W79=предметы!$F$8,COUNTIFS('График ОП'!W79:W95,предметы!$F$18)&gt;0),AND('График ОП'!W79=предметы!$F$18,COUNTIFS('График ОП'!W79:W95,предметы!$F$8)&gt;0),AND('График ОП'!W79=предметы!$F$9,COUNTIFS('График ОП'!W79:W95,предметы!$F$19)&gt;0),AND('График ОП'!W79=предметы!$F$19,COUNTIFS('График ОП'!W79:W95,предметы!$F$9)&gt;0),AND('График ОП'!W79=предметы!$F$10,COUNTIFS('График ОП'!W79:W95,предметы!$F$20)&gt;0),AND('График ОП'!W79=предметы!$F$20,COUNTIFS('График ОП'!W79:W95,предметы!$F$10)&gt;0),AND('График ОП'!W79=предметы!$F$11,COUNTIFS('График ОП'!W79:W95,предметы!$F$21)&gt;0),AND('График ОП'!W79=предметы!$F$21,COUNTIFS('График ОП'!W79:W95,предметы!$F$11)&gt;0),AND('График ОП'!W79=предметы!$F$12,COUNTIFS('График ОП'!W79:W95,предметы!$F$22)&gt;0),AND('График ОП'!W79=предметы!$F$22,COUNTIFS('График ОП'!W79:W95,предметы!$F$12)&gt;0)),"&lt;17 (ВПР, КР)","*")</f>
        <v>*</v>
      </c>
      <c r="AJ78" s="7" t="str">
        <f>IF(OR(COUNTIFS('График ОП'!X79:X95,'График ОП'!X79)&gt;1,AND('График ОП'!X79=предметы!$F$3,COUNTIFS('График ОП'!X79:X95,предметы!$F$13)&gt;0),AND('График ОП'!X79=предметы!$F$13,COUNTIFS('График ОП'!X79:X95,предметы!$F$3)&gt;0),AND('График ОП'!X79=предметы!$F$4,COUNTIFS('График ОП'!X79:X95,предметы!$F$14)&gt;0),AND('График ОП'!X79=предметы!$F$14,COUNTIFS('График ОП'!X79:X95,предметы!$F$4)&gt;0),AND('График ОП'!X79=предметы!$F$5,COUNTIFS('График ОП'!X79:X95,предметы!$F$15)&gt;0),AND('График ОП'!X79=предметы!$F$15,COUNTIFS('График ОП'!X79:X95,предметы!$F$5)&gt;0),AND('График ОП'!X79=предметы!$F$6,COUNTIFS('График ОП'!X79:X95,предметы!$F$16)&gt;0),AND('График ОП'!X79=предметы!$F$16,COUNTIFS('График ОП'!X79:X95,предметы!$F$6)&gt;0),AND('График ОП'!X79=предметы!$F$7,COUNTIFS('График ОП'!X79:X95,предметы!$F$17)&gt;0),AND('График ОП'!X79=предметы!$F$17,COUNTIFS('График ОП'!X79:X95,предметы!$F$7)&gt;0),AND('График ОП'!X79=предметы!$F$8,COUNTIFS('График ОП'!X79:X95,предметы!$F$18)&gt;0),AND('График ОП'!X79=предметы!$F$18,COUNTIFS('График ОП'!X79:X95,предметы!$F$8)&gt;0),AND('График ОП'!X79=предметы!$F$9,COUNTIFS('График ОП'!X79:X95,предметы!$F$19)&gt;0),AND('График ОП'!X79=предметы!$F$19,COUNTIFS('График ОП'!X79:X95,предметы!$F$9)&gt;0),AND('График ОП'!X79=предметы!$F$10,COUNTIFS('График ОП'!X79:X95,предметы!$F$20)&gt;0),AND('График ОП'!X79=предметы!$F$20,COUNTIFS('График ОП'!X79:X95,предметы!$F$10)&gt;0),AND('График ОП'!X79=предметы!$F$11,COUNTIFS('График ОП'!X79:X95,предметы!$F$21)&gt;0),AND('График ОП'!X79=предметы!$F$21,COUNTIFS('График ОП'!X79:X95,предметы!$F$11)&gt;0),AND('График ОП'!X79=предметы!$F$12,COUNTIFS('График ОП'!X79:X95,предметы!$F$22)&gt;0),AND('График ОП'!X79=предметы!$F$22,COUNTIFS('График ОП'!X79:X95,предметы!$F$12)&gt;0)),"&lt;17 (ВПР, КР)","*")</f>
        <v>*</v>
      </c>
      <c r="AK7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8" s="11" t="str">
        <f>IF(OR(COUNTIFS('График ОП'!Y79:Y95,'График ОП'!Y79)&gt;1,AND('График ОП'!Y79=предметы!$G$3,COUNTIFS('График ОП'!Y79:Y95,предметы!$G$15)&gt;0),AND('График ОП'!Y79=предметы!$G$15,COUNTIFS('График ОП'!Y79:Y95,предметы!$G$3)&gt;0),AND('График ОП'!Y79=предметы!$G$4,COUNTIFS('График ОП'!Y79:Y95,предметы!$G$18)&gt;0),AND('График ОП'!Y79=предметы!$G$18,COUNTIFS('График ОП'!Y79:Y95,предметы!$G$4)&gt;0),AND('График ОП'!Y79=предметы!$G$5,COUNTIFS('График ОП'!Y79:Y95,предметы!$G$19)&gt;0),AND('График ОП'!Y79=предметы!$G$19,COUNTIFS('График ОП'!Y79:Y95,предметы!$G$5)&gt;0),AND('График ОП'!Y79=предметы!$G$6,COUNTIFS('График ОП'!Y79:Y95,предметы!$G$20)&gt;0),AND('График ОП'!Y79=предметы!$G$20,COUNTIFS('График ОП'!Y79:Y95,предметы!$G$6)&gt;0),AND('График ОП'!Y79=предметы!$G$7,COUNTIFS('График ОП'!Y79:Y95,предметы!$G$21)&gt;0),AND('График ОП'!Y79=предметы!$G$21,COUNTIFS('График ОП'!Y79:Y95,предметы!$G$7)&gt;0),AND('График ОП'!Y79=предметы!$G$8,COUNTIFS('График ОП'!Y79:Y95,предметы!$G$22)&gt;0),AND('График ОП'!Y79=предметы!$G$22,COUNTIFS('График ОП'!Y79:Y95,предметы!$G$8)&gt;0),AND('График ОП'!Y79=предметы!$G$9,COUNTIFS('График ОП'!Y79:Y95,предметы!$G$23)&gt;0),AND('График ОП'!Y79=предметы!$G$23,COUNTIFS('График ОП'!Y79:Y95,предметы!$G$9)&gt;0),AND('График ОП'!Y79=предметы!$G$10,COUNTIFS('График ОП'!Y79:Y95,предметы!$G$24)&gt;0),AND('График ОП'!Y79=предметы!$G$24,COUNTIFS('График ОП'!Y79:Y95,предметы!$G$10)&gt;0),AND('График ОП'!Y79=предметы!$G$11,COUNTIFS('График ОП'!Y79:Y95,предметы!$G$25)&gt;0),AND('График ОП'!Y79=предметы!$G$25,COUNTIFS('График ОП'!Y79:Y95,предметы!$G$11)&gt;0),AND('График ОП'!Y79=предметы!$G$12,COUNTIFS('График ОП'!Y79:Y95,предметы!$G$26)&gt;0),AND('График ОП'!Y79=предметы!$G$26,COUNTIFS('График ОП'!Y79:Y95,предметы!$G$12)&gt;0),AND('График ОП'!Y79=предметы!$G$13,COUNTIFS('График ОП'!Y79:Y95,предметы!$G$27)&gt;0),AND('График ОП'!Y79=предметы!$G$27,COUNTIFS('График ОП'!Y79:Y95,предметы!$G$13)&gt;0),AND('График ОП'!Y79=предметы!$G$14,COUNTIFS('График ОП'!Y79:Y95,предметы!$G$28)&gt;0),AND('График ОП'!Y79=предметы!$G$28,COUNTIFS('График ОП'!Y79:Y95,предметы!$G$14)&gt;0)),"&lt;17 (ВПР, КР)","*")</f>
        <v>*</v>
      </c>
      <c r="AN78" s="11" t="str">
        <f>IF(OR(COUNTIFS('График ОП'!Z79:Z95,'График ОП'!Z79)&gt;1,AND('График ОП'!Z79=предметы!$G$3,COUNTIFS('График ОП'!Z79:Z95,предметы!$G$15)&gt;0),AND('График ОП'!Z79=предметы!$G$15,COUNTIFS('График ОП'!Z79:Z95,предметы!$G$3)&gt;0),AND('График ОП'!Z79=предметы!$G$4,COUNTIFS('График ОП'!Z79:Z95,предметы!$G$18)&gt;0),AND('График ОП'!Z79=предметы!$G$18,COUNTIFS('График ОП'!Z79:Z95,предметы!$G$4)&gt;0),AND('График ОП'!Z79=предметы!$G$5,COUNTIFS('График ОП'!Z79:Z95,предметы!$G$19)&gt;0),AND('График ОП'!Z79=предметы!$G$19,COUNTIFS('График ОП'!Z79:Z95,предметы!$G$5)&gt;0),AND('График ОП'!Z79=предметы!$G$6,COUNTIFS('График ОП'!Z79:Z95,предметы!$G$20)&gt;0),AND('График ОП'!Z79=предметы!$G$20,COUNTIFS('График ОП'!Z79:Z95,предметы!$G$6)&gt;0),AND('График ОП'!Z79=предметы!$G$7,COUNTIFS('График ОП'!Z79:Z95,предметы!$G$21)&gt;0),AND('График ОП'!Z79=предметы!$G$21,COUNTIFS('График ОП'!Z79:Z95,предметы!$G$7)&gt;0),AND('График ОП'!Z79=предметы!$G$8,COUNTIFS('График ОП'!Z79:Z95,предметы!$G$22)&gt;0),AND('График ОП'!Z79=предметы!$G$22,COUNTIFS('График ОП'!Z79:Z95,предметы!$G$8)&gt;0),AND('График ОП'!Z79=предметы!$G$9,COUNTIFS('График ОП'!Z79:Z95,предметы!$G$23)&gt;0),AND('График ОП'!Z79=предметы!$G$23,COUNTIFS('График ОП'!Z79:Z95,предметы!$G$9)&gt;0),AND('График ОП'!Z79=предметы!$G$10,COUNTIFS('График ОП'!Z79:Z95,предметы!$G$24)&gt;0),AND('График ОП'!Z79=предметы!$G$24,COUNTIFS('График ОП'!Z79:Z95,предметы!$G$10)&gt;0),AND('График ОП'!Z79=предметы!$G$11,COUNTIFS('График ОП'!Z79:Z95,предметы!$G$25)&gt;0),AND('График ОП'!Z79=предметы!$G$25,COUNTIFS('График ОП'!Z79:Z95,предметы!$G$11)&gt;0),AND('График ОП'!Z79=предметы!$G$12,COUNTIFS('График ОП'!Z79:Z95,предметы!$G$26)&gt;0),AND('График ОП'!Z79=предметы!$G$26,COUNTIFS('График ОП'!Z79:Z95,предметы!$G$12)&gt;0),AND('График ОП'!Z79=предметы!$G$13,COUNTIFS('График ОП'!Z79:Z95,предметы!$G$27)&gt;0),AND('График ОП'!Z79=предметы!$G$27,COUNTIFS('График ОП'!Z79:Z95,предметы!$G$13)&gt;0),AND('График ОП'!Z79=предметы!$G$14,COUNTIFS('График ОП'!Z79:Z95,предметы!$G$28)&gt;0),AND('График ОП'!Z79=предметы!$G$28,COUNTIFS('График ОП'!Z79:Z95,предметы!$G$14)&gt;0)),"&lt;17 (ВПР, КР)","*")</f>
        <v>*</v>
      </c>
      <c r="AO78" s="11" t="str">
        <f>IF(OR(COUNTIFS('График ОП'!AA79:AA95,'График ОП'!AA79)&gt;1,AND('График ОП'!AA79=предметы!$G$3,COUNTIFS('График ОП'!AA79:AA95,предметы!$G$15)&gt;0),AND('График ОП'!AA79=предметы!$G$15,COUNTIFS('График ОП'!AA79:AA95,предметы!$G$3)&gt;0),AND('График ОП'!AA79=предметы!$G$4,COUNTIFS('График ОП'!AA79:AA95,предметы!$G$18)&gt;0),AND('График ОП'!AA79=предметы!$G$18,COUNTIFS('График ОП'!AA79:AA95,предметы!$G$4)&gt;0),AND('График ОП'!AA79=предметы!$G$5,COUNTIFS('График ОП'!AA79:AA95,предметы!$G$19)&gt;0),AND('График ОП'!AA79=предметы!$G$19,COUNTIFS('График ОП'!AA79:AA95,предметы!$G$5)&gt;0),AND('График ОП'!AA79=предметы!$G$6,COUNTIFS('График ОП'!AA79:AA95,предметы!$G$20)&gt;0),AND('График ОП'!AA79=предметы!$G$20,COUNTIFS('График ОП'!AA79:AA95,предметы!$G$6)&gt;0),AND('График ОП'!AA79=предметы!$G$7,COUNTIFS('График ОП'!AA79:AA95,предметы!$G$21)&gt;0),AND('График ОП'!AA79=предметы!$G$21,COUNTIFS('График ОП'!AA79:AA95,предметы!$G$7)&gt;0),AND('График ОП'!AA79=предметы!$G$8,COUNTIFS('График ОП'!AA79:AA95,предметы!$G$22)&gt;0),AND('График ОП'!AA79=предметы!$G$22,COUNTIFS('График ОП'!AA79:AA95,предметы!$G$8)&gt;0),AND('График ОП'!AA79=предметы!$G$9,COUNTIFS('График ОП'!AA79:AA95,предметы!$G$23)&gt;0),AND('График ОП'!AA79=предметы!$G$23,COUNTIFS('График ОП'!AA79:AA95,предметы!$G$9)&gt;0),AND('График ОП'!AA79=предметы!$G$10,COUNTIFS('График ОП'!AA79:AA95,предметы!$G$24)&gt;0),AND('График ОП'!AA79=предметы!$G$24,COUNTIFS('График ОП'!AA79:AA95,предметы!$G$10)&gt;0),AND('График ОП'!AA79=предметы!$G$11,COUNTIFS('График ОП'!AA79:AA95,предметы!$G$25)&gt;0),AND('График ОП'!AA79=предметы!$G$25,COUNTIFS('График ОП'!AA79:AA95,предметы!$G$11)&gt;0),AND('График ОП'!AA79=предметы!$G$12,COUNTIFS('График ОП'!AA79:AA95,предметы!$G$26)&gt;0),AND('График ОП'!AA79=предметы!$G$26,COUNTIFS('График ОП'!AA79:AA95,предметы!$G$12)&gt;0),AND('График ОП'!AA79=предметы!$G$13,COUNTIFS('График ОП'!AA79:AA95,предметы!$G$27)&gt;0),AND('График ОП'!AA79=предметы!$G$27,COUNTIFS('График ОП'!AA79:AA95,предметы!$G$13)&gt;0),AND('График ОП'!AA79=предметы!$G$14,COUNTIFS('График ОП'!AA79:AA95,предметы!$G$28)&gt;0),AND('График ОП'!AA79=предметы!$G$28,COUNTIFS('График ОП'!AA79:AA95,предметы!$G$14)&gt;0)),"&lt;17 (ВПР, КР)","*")</f>
        <v>*</v>
      </c>
      <c r="AP7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8" s="7" t="str">
        <f>IF(OR(COUNTIFS('График ОП'!AB79:AB95,'График ОП'!AB79)&gt;1,AND('График ОП'!AB79=предметы!$H$3,COUNTIFS('График ОП'!AB79:AB95,предметы!$H$16)&gt;0),AND('График ОП'!AB79=предметы!$H$16,COUNTIFS('График ОП'!AB79:AB95,предметы!$H$3)&gt;0),AND('График ОП'!AB79=предметы!$H$4,COUNTIFS('График ОП'!AB79:AB95,предметы!$H$19)&gt;0),AND('График ОП'!AB79=предметы!$H$19,COUNTIFS('График ОП'!AB79:AB95,предметы!$H$4)&gt;0),AND('График ОП'!AB79=предметы!$H$5,COUNTIFS('График ОП'!AB79:AB95,предметы!$H$20)&gt;0),AND('График ОП'!AB79=предметы!$H$20,COUNTIFS('График ОП'!AB79:AB95,предметы!$H$5)&gt;0),AND('График ОП'!AB79=предметы!$H$6,COUNTIFS('График ОП'!AB79:AB95,предметы!$H$21)&gt;0),AND('График ОП'!AB79=предметы!$H$21,COUNTIFS('График ОП'!AB79:AB95,предметы!$H$6)&gt;0),AND('График ОП'!AB79=предметы!$H$7,COUNTIFS('График ОП'!AB79:AB95,предметы!$H$22)&gt;0),AND('График ОП'!AB79=предметы!$H$22,COUNTIFS('График ОП'!AB79:AB95,предметы!$H$7)&gt;0),AND('График ОП'!AB79=предметы!$H$8,COUNTIFS('График ОП'!AB79:AB95,предметы!$H$23)&gt;0),AND('График ОП'!AB79=предметы!$H$23,COUNTIFS('График ОП'!AB79:AB95,предметы!$H$8)&gt;0),AND('График ОП'!AB79=предметы!$H$9,COUNTIFS('График ОП'!AB79:AB95,предметы!$H$24)&gt;0),AND('График ОП'!AB79=предметы!$H$24,COUNTIFS('График ОП'!AB79:AB95,предметы!$H$9)&gt;0),AND('График ОП'!AB79=предметы!$H$10,COUNTIFS('График ОП'!AB79:AB95,предметы!$H$25)&gt;0),AND('График ОП'!AB79=предметы!$H$25,COUNTIFS('График ОП'!AB79:AB95,предметы!$H$10)&gt;0),AND('График ОП'!AB79=предметы!$H$11,COUNTIFS('График ОП'!AB79:AB95,предметы!$H$26)&gt;0),AND('График ОП'!AB79=предметы!$H$26,COUNTIFS('График ОП'!AB79:AB95,предметы!$H$11)&gt;0),AND('График ОП'!AB79=предметы!$H$12,COUNTIFS('График ОП'!AB79:AB95,предметы!$H$27)&gt;0),AND('График ОП'!AB79=предметы!$H$27,COUNTIFS('График ОП'!AB79:AB95,предметы!$H$12)&gt;0),AND('График ОП'!AB79=предметы!$H$13,COUNTIFS('График ОП'!AB79:AB95,предметы!$H$28)&gt;0),AND('График ОП'!AB79=предметы!$H$28,COUNTIFS('График ОП'!AB79:AB95,предметы!$H$13)&gt;0),AND('График ОП'!AB79=предметы!$H$14,COUNTIFS('График ОП'!AB79:AB95,предметы!$H$29)&gt;0),AND('График ОП'!AB79=предметы!$H$29,COUNTIFS('График ОП'!AB79:AB95,предметы!$H$14)&gt;0),AND('График ОП'!AB79=предметы!$H$15,COUNTIFS('График ОП'!AB79:AB95,предметы!$H$30)&gt;0),AND('График ОП'!AB79=предметы!$H$30,COUNTIFS('График ОП'!AB79:AB95,предметы!$H$15)&gt;0)),"&lt;17 (ВПР, КР)","*")</f>
        <v>*</v>
      </c>
      <c r="AT78" s="7" t="str">
        <f>IF(OR(COUNTIFS('График ОП'!AC79:AC95,'График ОП'!AC79)&gt;1,AND('График ОП'!AC79=предметы!$H$3,COUNTIFS('График ОП'!AC79:AC95,предметы!$H$16)&gt;0),AND('График ОП'!AC79=предметы!$H$16,COUNTIFS('График ОП'!AC79:AC95,предметы!$H$3)&gt;0),AND('График ОП'!AC79=предметы!$H$4,COUNTIFS('График ОП'!AC79:AC95,предметы!$H$19)&gt;0),AND('График ОП'!AC79=предметы!$H$19,COUNTIFS('График ОП'!AC79:AC95,предметы!$H$4)&gt;0),AND('График ОП'!AC79=предметы!$H$5,COUNTIFS('График ОП'!AC79:AC95,предметы!$H$20)&gt;0),AND('График ОП'!AC79=предметы!$H$20,COUNTIFS('График ОП'!AC79:AC95,предметы!$H$5)&gt;0),AND('График ОП'!AC79=предметы!$H$6,COUNTIFS('График ОП'!AC79:AC95,предметы!$H$21)&gt;0),AND('График ОП'!AC79=предметы!$H$21,COUNTIFS('График ОП'!AC79:AC95,предметы!$H$6)&gt;0),AND('График ОП'!AC79=предметы!$H$7,COUNTIFS('График ОП'!AC79:AC95,предметы!$H$22)&gt;0),AND('График ОП'!AC79=предметы!$H$22,COUNTIFS('График ОП'!AC79:AC95,предметы!$H$7)&gt;0),AND('График ОП'!AC79=предметы!$H$8,COUNTIFS('График ОП'!AC79:AC95,предметы!$H$23)&gt;0),AND('График ОП'!AC79=предметы!$H$23,COUNTIFS('График ОП'!AC79:AC95,предметы!$H$8)&gt;0),AND('График ОП'!AC79=предметы!$H$9,COUNTIFS('График ОП'!AC79:AC95,предметы!$H$24)&gt;0),AND('График ОП'!AC79=предметы!$H$24,COUNTIFS('График ОП'!AC79:AC95,предметы!$H$9)&gt;0),AND('График ОП'!AC79=предметы!$H$10,COUNTIFS('График ОП'!AC79:AC95,предметы!$H$25)&gt;0),AND('График ОП'!AC79=предметы!$H$25,COUNTIFS('График ОП'!AC79:AC95,предметы!$H$10)&gt;0),AND('График ОП'!AC79=предметы!$H$11,COUNTIFS('График ОП'!AC79:AC95,предметы!$H$26)&gt;0),AND('График ОП'!AC79=предметы!$H$26,COUNTIFS('График ОП'!AC79:AC95,предметы!$H$11)&gt;0),AND('График ОП'!AC79=предметы!$H$12,COUNTIFS('График ОП'!AC79:AC95,предметы!$H$27)&gt;0),AND('График ОП'!AC79=предметы!$H$27,COUNTIFS('График ОП'!AC79:AC95,предметы!$H$12)&gt;0),AND('График ОП'!AC79=предметы!$H$13,COUNTIFS('График ОП'!AC79:AC95,предметы!$H$28)&gt;0),AND('График ОП'!AC79=предметы!$H$28,COUNTIFS('График ОП'!AC79:AC95,предметы!$H$13)&gt;0),AND('График ОП'!AC79=предметы!$H$14,COUNTIFS('График ОП'!AC79:AC95,предметы!$H$29)&gt;0),AND('График ОП'!AC79=предметы!$H$29,COUNTIFS('График ОП'!AC79:AC95,предметы!$H$14)&gt;0),AND('График ОП'!AC79=предметы!$H$15,COUNTIFS('График ОП'!AC79:AC95,предметы!$H$30)&gt;0),AND('График ОП'!AC79=предметы!$H$30,COUNTIFS('График ОП'!AC79:AC95,предметы!$H$15)&gt;0)),"&lt;17 (ВПР, КР)","*")</f>
        <v>*</v>
      </c>
      <c r="AU78" s="7" t="str">
        <f>IF(OR(COUNTIFS('График ОП'!AD79:AD95,'График ОП'!AD79)&gt;1,AND('График ОП'!AD79=предметы!$H$3,COUNTIFS('График ОП'!AD79:AD95,предметы!$H$16)&gt;0),AND('График ОП'!AD79=предметы!$H$16,COUNTIFS('График ОП'!AD79:AD95,предметы!$H$3)&gt;0),AND('График ОП'!AD79=предметы!$H$4,COUNTIFS('График ОП'!AD79:AD95,предметы!$H$19)&gt;0),AND('График ОП'!AD79=предметы!$H$19,COUNTIFS('График ОП'!AD79:AD95,предметы!$H$4)&gt;0),AND('График ОП'!AD79=предметы!$H$5,COUNTIFS('График ОП'!AD79:AD95,предметы!$H$20)&gt;0),AND('График ОП'!AD79=предметы!$H$20,COUNTIFS('График ОП'!AD79:AD95,предметы!$H$5)&gt;0),AND('График ОП'!AD79=предметы!$H$6,COUNTIFS('График ОП'!AD79:AD95,предметы!$H$21)&gt;0),AND('График ОП'!AD79=предметы!$H$21,COUNTIFS('График ОП'!AD79:AD95,предметы!$H$6)&gt;0),AND('График ОП'!AD79=предметы!$H$7,COUNTIFS('График ОП'!AD79:AD95,предметы!$H$22)&gt;0),AND('График ОП'!AD79=предметы!$H$22,COUNTIFS('График ОП'!AD79:AD95,предметы!$H$7)&gt;0),AND('График ОП'!AD79=предметы!$H$8,COUNTIFS('График ОП'!AD79:AD95,предметы!$H$23)&gt;0),AND('График ОП'!AD79=предметы!$H$23,COUNTIFS('График ОП'!AD79:AD95,предметы!$H$8)&gt;0),AND('График ОП'!AD79=предметы!$H$9,COUNTIFS('График ОП'!AD79:AD95,предметы!$H$24)&gt;0),AND('График ОП'!AD79=предметы!$H$24,COUNTIFS('График ОП'!AD79:AD95,предметы!$H$9)&gt;0),AND('График ОП'!AD79=предметы!$H$10,COUNTIFS('График ОП'!AD79:AD95,предметы!$H$25)&gt;0),AND('График ОП'!AD79=предметы!$H$25,COUNTIFS('График ОП'!AD79:AD95,предметы!$H$10)&gt;0),AND('График ОП'!AD79=предметы!$H$11,COUNTIFS('График ОП'!AD79:AD95,предметы!$H$26)&gt;0),AND('График ОП'!AD79=предметы!$H$26,COUNTIFS('График ОП'!AD79:AD95,предметы!$H$11)&gt;0),AND('График ОП'!AD79=предметы!$H$12,COUNTIFS('График ОП'!AD79:AD95,предметы!$H$27)&gt;0),AND('График ОП'!AD79=предметы!$H$27,COUNTIFS('График ОП'!AD79:AD95,предметы!$H$12)&gt;0),AND('График ОП'!AD79=предметы!$H$13,COUNTIFS('График ОП'!AD79:AD95,предметы!$H$28)&gt;0),AND('График ОП'!AD79=предметы!$H$28,COUNTIFS('График ОП'!AD79:AD95,предметы!$H$13)&gt;0),AND('График ОП'!AD79=предметы!$H$14,COUNTIFS('График ОП'!AD79:AD95,предметы!$H$29)&gt;0),AND('График ОП'!AD79=предметы!$H$29,COUNTIFS('График ОП'!AD79:AD95,предметы!$H$14)&gt;0),AND('График ОП'!AD79=предметы!$H$15,COUNTIFS('График ОП'!AD79:AD95,предметы!$H$30)&gt;0),AND('График ОП'!AD79=предметы!$H$30,COUNTIFS('График ОП'!AD79:AD95,предметы!$H$15)&gt;0)),"&lt;17 (ВПР, КР)","*")</f>
        <v>*</v>
      </c>
      <c r="AV78" s="7" t="str">
        <f>IF(OR(COUNTIFS('График ОП'!AE79:AE95,'График ОП'!AE79)&gt;1,AND('График ОП'!AE79=предметы!$H$3,COUNTIFS('График ОП'!AE79:AE95,предметы!$H$16)&gt;0),AND('График ОП'!AE79=предметы!$H$16,COUNTIFS('График ОП'!AE79:AE95,предметы!$H$3)&gt;0),AND('График ОП'!AE79=предметы!$H$4,COUNTIFS('График ОП'!AE79:AE95,предметы!$H$19)&gt;0),AND('График ОП'!AE79=предметы!$H$19,COUNTIFS('График ОП'!AE79:AE95,предметы!$H$4)&gt;0),AND('График ОП'!AE79=предметы!$H$5,COUNTIFS('График ОП'!AE79:AE95,предметы!$H$20)&gt;0),AND('График ОП'!AE79=предметы!$H$20,COUNTIFS('График ОП'!AE79:AE95,предметы!$H$5)&gt;0),AND('График ОП'!AE79=предметы!$H$6,COUNTIFS('График ОП'!AE79:AE95,предметы!$H$21)&gt;0),AND('График ОП'!AE79=предметы!$H$21,COUNTIFS('График ОП'!AE79:AE95,предметы!$H$6)&gt;0),AND('График ОП'!AE79=предметы!$H$7,COUNTIFS('График ОП'!AE79:AE95,предметы!$H$22)&gt;0),AND('График ОП'!AE79=предметы!$H$22,COUNTIFS('График ОП'!AE79:AE95,предметы!$H$7)&gt;0),AND('График ОП'!AE79=предметы!$H$8,COUNTIFS('График ОП'!AE79:AE95,предметы!$H$23)&gt;0),AND('График ОП'!AE79=предметы!$H$23,COUNTIFS('График ОП'!AE79:AE95,предметы!$H$8)&gt;0),AND('График ОП'!AE79=предметы!$H$9,COUNTIFS('График ОП'!AE79:AE95,предметы!$H$24)&gt;0),AND('График ОП'!AE79=предметы!$H$24,COUNTIFS('График ОП'!AE79:AE95,предметы!$H$9)&gt;0),AND('График ОП'!AE79=предметы!$H$10,COUNTIFS('График ОП'!AE79:AE95,предметы!$H$25)&gt;0),AND('График ОП'!AE79=предметы!$H$25,COUNTIFS('График ОП'!AE79:AE95,предметы!$H$10)&gt;0),AND('График ОП'!AE79=предметы!$H$11,COUNTIFS('График ОП'!AE79:AE95,предметы!$H$26)&gt;0),AND('График ОП'!AE79=предметы!$H$26,COUNTIFS('График ОП'!AE79:AE95,предметы!$H$11)&gt;0),AND('График ОП'!AE79=предметы!$H$12,COUNTIFS('График ОП'!AE79:AE95,предметы!$H$27)&gt;0),AND('График ОП'!AE79=предметы!$H$27,COUNTIFS('График ОП'!AE79:AE95,предметы!$H$12)&gt;0),AND('График ОП'!AE79=предметы!$H$13,COUNTIFS('График ОП'!AE79:AE95,предметы!$H$28)&gt;0),AND('График ОП'!AE79=предметы!$H$28,COUNTIFS('График ОП'!AE79:AE95,предметы!$H$13)&gt;0),AND('График ОП'!AE79=предметы!$H$14,COUNTIFS('График ОП'!AE79:AE95,предметы!$H$29)&gt;0),AND('График ОП'!AE79=предметы!$H$29,COUNTIFS('График ОП'!AE79:AE95,предметы!$H$14)&gt;0),AND('График ОП'!AE79=предметы!$H$15,COUNTIFS('График ОП'!AE79:AE95,предметы!$H$30)&gt;0),AND('График ОП'!AE79=предметы!$H$30,COUNTIFS('График ОП'!AE79:AE95,предметы!$H$15)&gt;0)),"&lt;17 (ВПР, КР)","*")</f>
        <v>*</v>
      </c>
      <c r="AW7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8" s="11" t="str">
        <f>IF(COUNTIFS('График ОП'!AF79:AF95,'График ОП'!AF79)&gt;1,"&lt;17 (ВПР, КР)","*")</f>
        <v>*</v>
      </c>
      <c r="AZ78" s="11" t="str">
        <f>IF(COUNTIFS('График ОП'!AG79:AG95,'График ОП'!AG79)&gt;1,"&lt;17 (ВПР, КР)","*")</f>
        <v>*</v>
      </c>
      <c r="BA78" s="11" t="str">
        <f>IF(COUNTIFS('График ОП'!AH79:AH95,'График ОП'!AH79)&gt;1,"&lt;17 (ВПР, КР)","*")</f>
        <v>*</v>
      </c>
      <c r="BB78" s="11" t="e">
        <f>IF(COUNTIFS('График ОП'!#REF!,'График ОП'!#REF!)&gt;1,"&lt;17 (ВПР, КР)","*")</f>
        <v>#REF!</v>
      </c>
      <c r="BC78" s="11" t="e">
        <f>IF(COUNTIFS('График ОП'!#REF!,'График ОП'!#REF!)&gt;1,"&lt;17 (ВПР, КР)","*")</f>
        <v>#REF!</v>
      </c>
      <c r="BD78" s="11" t="e">
        <f>IF(COUNTIFS('График ОП'!#REF!,'График ОП'!#REF!)&gt;1,"&lt;17 (ВПР, КР)","*")</f>
        <v>#REF!</v>
      </c>
      <c r="BE78" s="7" t="str">
        <f>IF(OR(COUNTIFS('График ОП'!AI79:AI95,'График ОП'!AI79)&gt;1,AND('График ОП'!AI79=предметы!$J$3,COUNTIFS('График ОП'!AI79:AI95,предметы!$J$16)&gt;0),AND('График ОП'!AI79=предметы!$J$16,COUNTIFS('График ОП'!AI79:AI95,предметы!$J$3)&gt;0),AND('График ОП'!AI79=предметы!$J$4,COUNTIFS('График ОП'!AI79:AI95,предметы!$J$19)&gt;0),AND('График ОП'!AI79=предметы!$J$19,COUNTIFS('График ОП'!AI79:AI95,предметы!$J$4)&gt;0),AND('График ОП'!AI79=предметы!$J$5,COUNTIFS('График ОП'!AI79:AI95,предметы!$J$20)&gt;0),AND('График ОП'!AI79=предметы!$J$20,COUNTIFS('График ОП'!AI79:AI95,предметы!$J$5)&gt;0),AND('График ОП'!AI79=предметы!$J$6,COUNTIFS('График ОП'!AI79:AI95,предметы!$J$21)&gt;0),AND('График ОП'!AI79=предметы!$J$21,COUNTIFS('График ОП'!AI79:AI95,предметы!$J$6)&gt;0),AND('График ОП'!AI79=предметы!$J$7,COUNTIFS('График ОП'!AI79:AI95,предметы!$J$22)&gt;0),AND('График ОП'!AI79=предметы!$J$22,COUNTIFS('График ОП'!AI79:AI95,предметы!$J$7)&gt;0),AND('График ОП'!AI79=предметы!$J$8,COUNTIFS('График ОП'!AI79:AI95,предметы!$J$23)&gt;0),AND('График ОП'!AI79=предметы!$J$23,COUNTIFS('График ОП'!AI79:AI95,предметы!$J$8)&gt;0),AND('График ОП'!AI79=предметы!$J$9,COUNTIFS('График ОП'!AI79:AI95,предметы!$J$24)&gt;0),AND('График ОП'!AI79=предметы!$J$24,COUNTIFS('График ОП'!AI79:AI95,предметы!$J$9)&gt;0),AND('График ОП'!AI79=предметы!$J$10,COUNTIFS('График ОП'!AI79:AI95,предметы!$J$25)&gt;0),AND('График ОП'!AI79=предметы!$J$25,COUNTIFS('График ОП'!AI79:AI95,предметы!$J$10)&gt;0),AND('График ОП'!AI79=предметы!$J$11,COUNTIFS('График ОП'!AI79:AI95,предметы!$J$26)&gt;0),AND('График ОП'!AI79=предметы!$J$26,COUNTIFS('График ОП'!AI79:AI95,предметы!$J$11)&gt;0),AND('График ОП'!AI79=предметы!$J$12,COUNTIFS('График ОП'!AI79:AI95,предметы!$J$27)&gt;0),AND('График ОП'!AI79=предметы!$J$27,COUNTIFS('График ОП'!AI79:AI95,предметы!$J$12)&gt;0),AND('График ОП'!AI79=предметы!$J$13,COUNTIFS('График ОП'!AI79:AI95,предметы!$J$28)&gt;0),AND('График ОП'!AI79=предметы!$J$28,COUNTIFS('График ОП'!AI79:AI95,предметы!$J$13)&gt;0),AND('График ОП'!AI79=предметы!$J$14,COUNTIFS('График ОП'!AI79:AI95,предметы!$J$29)&gt;0),AND('График ОП'!AI79=предметы!$J$29,COUNTIFS('График ОП'!AI79:AI95,предметы!$J$14)&gt;0),AND('График ОП'!AI79=предметы!$J$15,COUNTIFS('График ОП'!AI79:AI95,предметы!$J$30)&gt;0),AND('График ОП'!AI79=предметы!$J$30,COUNTIFS('График ОП'!AI79:AI95,предметы!$J$15)&gt;0)),"&lt;17 (ВПР, КР)","*")</f>
        <v>*</v>
      </c>
      <c r="BF78" s="7" t="str">
        <f>IF(OR(COUNTIFS('График ОП'!AJ79:AJ95,'График ОП'!AJ79)&gt;1,AND('График ОП'!AJ79=предметы!$J$3,COUNTIFS('График ОП'!AJ79:AJ95,предметы!$J$16)&gt;0),AND('График ОП'!AJ79=предметы!$J$16,COUNTIFS('График ОП'!AJ79:AJ95,предметы!$J$3)&gt;0),AND('График ОП'!AJ79=предметы!$J$4,COUNTIFS('График ОП'!AJ79:AJ95,предметы!$J$19)&gt;0),AND('График ОП'!AJ79=предметы!$J$19,COUNTIFS('График ОП'!AJ79:AJ95,предметы!$J$4)&gt;0),AND('График ОП'!AJ79=предметы!$J$5,COUNTIFS('График ОП'!AJ79:AJ95,предметы!$J$20)&gt;0),AND('График ОП'!AJ79=предметы!$J$20,COUNTIFS('График ОП'!AJ79:AJ95,предметы!$J$5)&gt;0),AND('График ОП'!AJ79=предметы!$J$6,COUNTIFS('График ОП'!AJ79:AJ95,предметы!$J$21)&gt;0),AND('График ОП'!AJ79=предметы!$J$21,COUNTIFS('График ОП'!AJ79:AJ95,предметы!$J$6)&gt;0),AND('График ОП'!AJ79=предметы!$J$7,COUNTIFS('График ОП'!AJ79:AJ95,предметы!$J$22)&gt;0),AND('График ОП'!AJ79=предметы!$J$22,COUNTIFS('График ОП'!AJ79:AJ95,предметы!$J$7)&gt;0),AND('График ОП'!AJ79=предметы!$J$8,COUNTIFS('График ОП'!AJ79:AJ95,предметы!$J$23)&gt;0),AND('График ОП'!AJ79=предметы!$J$23,COUNTIFS('График ОП'!AJ79:AJ95,предметы!$J$8)&gt;0),AND('График ОП'!AJ79=предметы!$J$9,COUNTIFS('График ОП'!AJ79:AJ95,предметы!$J$24)&gt;0),AND('График ОП'!AJ79=предметы!$J$24,COUNTIFS('График ОП'!AJ79:AJ95,предметы!$J$9)&gt;0),AND('График ОП'!AJ79=предметы!$J$10,COUNTIFS('График ОП'!AJ79:AJ95,предметы!$J$25)&gt;0),AND('График ОП'!AJ79=предметы!$J$25,COUNTIFS('График ОП'!AJ79:AJ95,предметы!$J$10)&gt;0),AND('График ОП'!AJ79=предметы!$J$11,COUNTIFS('График ОП'!AJ79:AJ95,предметы!$J$26)&gt;0),AND('График ОП'!AJ79=предметы!$J$26,COUNTIFS('График ОП'!AJ79:AJ95,предметы!$J$11)&gt;0),AND('График ОП'!AJ79=предметы!$J$12,COUNTIFS('График ОП'!AJ79:AJ95,предметы!$J$27)&gt;0),AND('График ОП'!AJ79=предметы!$J$27,COUNTIFS('График ОП'!AJ79:AJ95,предметы!$J$12)&gt;0),AND('График ОП'!AJ79=предметы!$J$13,COUNTIFS('График ОП'!AJ79:AJ95,предметы!$J$28)&gt;0),AND('График ОП'!AJ79=предметы!$J$28,COUNTIFS('График ОП'!AJ79:AJ95,предметы!$J$13)&gt;0),AND('График ОП'!AJ79=предметы!$J$14,COUNTIFS('График ОП'!AJ79:AJ95,предметы!$J$29)&gt;0),AND('График ОП'!AJ79=предметы!$J$29,COUNTIFS('График ОП'!AJ79:AJ95,предметы!$J$14)&gt;0),AND('График ОП'!AJ79=предметы!$J$15,COUNTIFS('График ОП'!AJ79:AJ95,предметы!$J$30)&gt;0),AND('График ОП'!AJ79=предметы!$J$30,COUNTIFS('График ОП'!AJ79:AJ95,предметы!$J$15)&gt;0)),"&lt;17 (ВПР, КР)","*")</f>
        <v>*</v>
      </c>
      <c r="BG7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8" s="11" t="str">
        <f>IF(COUNTIFS('График ОП'!AK79:AK95,'График ОП'!AK79)&gt;1,"&lt;17 (ВПР, КР)","*")</f>
        <v>*</v>
      </c>
      <c r="BL78" s="11" t="str">
        <f>IF(COUNTIFS('График ОП'!AL79:AL95,'График ОП'!AL79)&gt;1,"&lt;17 (ВПР, КР)","*")</f>
        <v>*</v>
      </c>
      <c r="BM78" s="11" t="e">
        <f>IF(COUNTIFS('График ОП'!#REF!,'График ОП'!#REF!)&gt;1,"&lt;17 (ВПР, КР)","*")</f>
        <v>#REF!</v>
      </c>
      <c r="BN78" s="11" t="e">
        <f>IF(COUNTIFS('График ОП'!#REF!,'График ОП'!#REF!)&gt;1,"&lt;17 (ВПР, КР)","*")</f>
        <v>#REF!</v>
      </c>
      <c r="BO78" s="11" t="e">
        <f>IF(COUNTIFS('График ОП'!#REF!,'График ОП'!#REF!)&gt;1,"&lt;17 (ВПР, КР)","*")</f>
        <v>#REF!</v>
      </c>
      <c r="BP78" s="11" t="e">
        <f>IF(COUNTIFS('График ОП'!#REF!,'График ОП'!#REF!)&gt;1,"&lt;17 (ВПР, КР)","*")</f>
        <v>#REF!</v>
      </c>
    </row>
    <row r="79" spans="1:68" x14ac:dyDescent="0.2">
      <c r="A79" s="6">
        <v>46339</v>
      </c>
      <c r="B79" s="10" t="s">
        <v>62</v>
      </c>
      <c r="C79" s="11" t="str">
        <f>IF(COUNTIFS('График ОП'!C80:C96,'График ОП'!C80)&gt;1,"&lt;17 (ВПР, КР)","*")</f>
        <v>*</v>
      </c>
      <c r="D79" s="11" t="str">
        <f>IF(COUNTIFS('График ОП'!D80:D96,'График ОП'!D80)&gt;1,"&lt;17 (ВПР, КР)","*")</f>
        <v>*</v>
      </c>
      <c r="E79" s="11" t="str">
        <f>IF(COUNTIFS('График ОП'!E80:E96,'График ОП'!E80)&gt;1,"&lt;17 (ВПР, КР)","*")</f>
        <v>*</v>
      </c>
      <c r="F79" s="11" t="e">
        <f>IF(COUNTIFS('График ОП'!#REF!,'График ОП'!#REF!)&gt;1,"&lt;17 (ВПР, КР)","*")</f>
        <v>#REF!</v>
      </c>
      <c r="G79" s="11" t="e">
        <f>IF(COUNTIFS('График ОП'!#REF!,'График ОП'!#REF!)&gt;1,"&lt;17 (ВПР, КР)","*")</f>
        <v>#REF!</v>
      </c>
      <c r="H79" s="11" t="e">
        <f>IF(COUNTIFS('График ОП'!#REF!,'График ОП'!#REF!)&gt;1,"&lt;17 (ВПР, КР)","*")</f>
        <v>#REF!</v>
      </c>
      <c r="I79" s="7" t="str">
        <f>IF(COUNTIFS('График ОП'!F80:F96,'График ОП'!F80)&gt;1,"&lt;17 (ВПР, КР)","*")</f>
        <v>*</v>
      </c>
      <c r="J79" s="7" t="str">
        <f>IF(COUNTIFS('График ОП'!G80:G96,'График ОП'!G80)&gt;1,"&lt;17 (ВПР, КР)","*")</f>
        <v>*</v>
      </c>
      <c r="K79" s="7" t="str">
        <f>IF(COUNTIFS('График ОП'!H80:H96,'График ОП'!H80)&gt;1,"&lt;17 (ВПР, КР)","*")</f>
        <v>*</v>
      </c>
      <c r="L79" s="7" t="e">
        <f>IF(COUNTIFS('График ОП'!#REF!,'График ОП'!#REF!)&gt;1,"&lt;17 (ВПР, КР)","*")</f>
        <v>#REF!</v>
      </c>
      <c r="M79" s="7" t="e">
        <f>IF(COUNTIFS('График ОП'!#REF!,'График ОП'!#REF!)&gt;1,"&lt;17 (ВПР, КР)","*")</f>
        <v>#REF!</v>
      </c>
      <c r="N79" s="7" t="e">
        <f>IF(COUNTIFS('График ОП'!#REF!,'График ОП'!#REF!)&gt;1,"&lt;17 (ВПР, КР)","*")</f>
        <v>#REF!</v>
      </c>
      <c r="O79" s="11" t="str">
        <f>IF(COUNTIFS('График ОП'!I80:I96,'График ОП'!I80)&gt;1,"&lt;17 (ВПР, КР)","*")</f>
        <v>*</v>
      </c>
      <c r="P79" s="11" t="str">
        <f>IF(COUNTIFS('График ОП'!J80:J96,'График ОП'!J80)&gt;1,"&lt;17 (ВПР, КР)","*")</f>
        <v>*</v>
      </c>
      <c r="Q79" s="11" t="str">
        <f>IF(COUNTIFS('График ОП'!K80:K96,'График ОП'!K80)&gt;1,"&lt;17 (ВПР, КР)","*")</f>
        <v>*</v>
      </c>
      <c r="R79" s="11" t="str">
        <f>IF(COUNTIFS('График ОП'!L80:L96,'График ОП'!L80)&gt;1,"&lt;17 (ВПР, КР)","*")</f>
        <v>*</v>
      </c>
      <c r="S79" s="11" t="e">
        <f>IF(COUNTIFS('График ОП'!#REF!,'График ОП'!#REF!)&gt;1,"&lt;17 (ВПР, КР)","*")</f>
        <v>#REF!</v>
      </c>
      <c r="T79" s="11" t="e">
        <f>IF(COUNTIFS('График ОП'!#REF!,'График ОП'!#REF!)&gt;1,"&lt;17 (ВПР, КР)","*")</f>
        <v>#REF!</v>
      </c>
      <c r="U79" s="7" t="str">
        <f>IF(OR(COUNTIFS('График ОП'!M80:M96,'График ОП'!M80)&gt;1,AND('График ОП'!M80=предметы!$D$3,COUNTIFS('График ОП'!M80:M96,предметы!$D$12)&gt;0),AND('График ОП'!M80=предметы!$D$12,COUNTIFS('График ОП'!M80:M96,предметы!$D$3)&gt;0),AND('График ОП'!M80=предметы!$D$4,COUNTIFS('График ОП'!M80:M96,предметы!$D$13)&gt;0),AND('График ОП'!M80=предметы!$D$13,COUNTIFS('График ОП'!M80:M96,предметы!$D$4)&gt;0),AND('График ОП'!M80=предметы!$D$14,COUNTIFS('График ОП'!M80:M96,предметы!$D$5)&gt;0),AND('График ОП'!M80=предметы!$D$5,COUNTIFS('График ОП'!M80:M96,предметы!$D$14)&gt;0),AND('График ОП'!M80=предметы!$D$15,COUNTIFS('График ОП'!M80:M96,предметы!$D$6)&gt;0),AND('График ОП'!M80=предметы!$D$6,COUNTIFS('График ОП'!M80:M96,предметы!$D$15)&gt;0),AND('График ОП'!M80=предметы!$D$16,COUNTIFS('График ОП'!M80:M96,предметы!$D$7)&gt;0),AND('График ОП'!M80=предметы!$D$7,COUNTIFS('График ОП'!M80:M96,предметы!$D$16)&gt;0),AND('График ОП'!M80=предметы!$D$8,COUNTIFS('График ОП'!M80:M96,предметы!$D$10)&gt;0),AND('График ОП'!M80=предметы!$D$10,COUNTIFS('График ОП'!M80:M96,предметы!$D$8)&gt;0),AND('График ОП'!M80=предметы!$D$9,COUNTIFS('График ОП'!M80:M96,предметы!$D$11)&gt;0),AND('График ОП'!M80=предметы!$D$11,COUNTIFS('График ОП'!M80:M96,предметы!$D$9)&gt;0)),"&lt;17 (ВПР, КР)","*")</f>
        <v>*</v>
      </c>
      <c r="V79" s="7" t="str">
        <f>IF(OR(COUNTIFS('График ОП'!N80:N96,'График ОП'!N80)&gt;1,AND('График ОП'!N80=предметы!$D$3,COUNTIFS('График ОП'!N80:N96,предметы!$D$12)&gt;0),AND('График ОП'!N80=предметы!$D$12,COUNTIFS('График ОП'!N80:N96,предметы!$D$3)&gt;0),AND('График ОП'!N80=предметы!$D$4,COUNTIFS('График ОП'!N80:N96,предметы!$D$13)&gt;0),AND('График ОП'!N80=предметы!$D$13,COUNTIFS('График ОП'!N80:N96,предметы!$D$4)&gt;0),AND('График ОП'!N80=предметы!$D$14,COUNTIFS('График ОП'!N80:N96,предметы!$D$5)&gt;0),AND('График ОП'!N80=предметы!$D$5,COUNTIFS('График ОП'!N80:N96,предметы!$D$14)&gt;0),AND('График ОП'!N80=предметы!$D$15,COUNTIFS('График ОП'!N80:N96,предметы!$D$6)&gt;0),AND('График ОП'!N80=предметы!$D$6,COUNTIFS('График ОП'!N80:N96,предметы!$D$15)&gt;0),AND('График ОП'!N80=предметы!$D$16,COUNTIFS('График ОП'!N80:N96,предметы!$D$7)&gt;0),AND('График ОП'!N80=предметы!$D$7,COUNTIFS('График ОП'!N80:N96,предметы!$D$16)&gt;0),AND('График ОП'!N80=предметы!$D$8,COUNTIFS('График ОП'!N80:N96,предметы!$D$10)&gt;0),AND('График ОП'!N80=предметы!$D$10,COUNTIFS('График ОП'!N80:N96,предметы!$D$8)&gt;0),AND('График ОП'!N80=предметы!$D$9,COUNTIFS('График ОП'!N80:N96,предметы!$D$11)&gt;0),AND('График ОП'!N80=предметы!$D$11,COUNTIFS('График ОП'!N80:N96,предметы!$D$9)&gt;0)),"&lt;17 (ВПР, КР)","*")</f>
        <v>*</v>
      </c>
      <c r="W79" s="7" t="str">
        <f>IF(OR(COUNTIFS('График ОП'!O80:O96,'График ОП'!O80)&gt;1,AND('График ОП'!O80=предметы!$D$3,COUNTIFS('График ОП'!O80:O96,предметы!$D$12)&gt;0),AND('График ОП'!O80=предметы!$D$12,COUNTIFS('График ОП'!O80:O96,предметы!$D$3)&gt;0),AND('График ОП'!O80=предметы!$D$4,COUNTIFS('График ОП'!O80:O96,предметы!$D$13)&gt;0),AND('График ОП'!O80=предметы!$D$13,COUNTIFS('График ОП'!O80:O96,предметы!$D$4)&gt;0),AND('График ОП'!O80=предметы!$D$14,COUNTIFS('График ОП'!O80:O96,предметы!$D$5)&gt;0),AND('График ОП'!O80=предметы!$D$5,COUNTIFS('График ОП'!O80:O96,предметы!$D$14)&gt;0),AND('График ОП'!O80=предметы!$D$15,COUNTIFS('График ОП'!O80:O96,предметы!$D$6)&gt;0),AND('График ОП'!O80=предметы!$D$6,COUNTIFS('График ОП'!O80:O96,предметы!$D$15)&gt;0),AND('График ОП'!O80=предметы!$D$16,COUNTIFS('График ОП'!O80:O96,предметы!$D$7)&gt;0),AND('График ОП'!O80=предметы!$D$7,COUNTIFS('График ОП'!O80:O96,предметы!$D$16)&gt;0),AND('График ОП'!O80=предметы!$D$8,COUNTIFS('График ОП'!O80:O96,предметы!$D$10)&gt;0),AND('График ОП'!O80=предметы!$D$10,COUNTIFS('График ОП'!O80:O96,предметы!$D$8)&gt;0),AND('График ОП'!O80=предметы!$D$9,COUNTIFS('График ОП'!O80:O96,предметы!$D$11)&gt;0),AND('График ОП'!O80=предметы!$D$11,COUNTIFS('График ОП'!O80:O96,предметы!$D$9)&gt;0)),"&lt;17 (ВПР, КР)","*")</f>
        <v>*</v>
      </c>
      <c r="X79" s="7" t="str">
        <f>IF(OR(COUNTIFS('График ОП'!P80:P96,'График ОП'!P80)&gt;1,AND('График ОП'!P80=предметы!$D$3,COUNTIFS('График ОП'!P80:P96,предметы!$D$12)&gt;0),AND('График ОП'!P80=предметы!$D$12,COUNTIFS('График ОП'!P80:P96,предметы!$D$3)&gt;0),AND('График ОП'!P80=предметы!$D$4,COUNTIFS('График ОП'!P80:P96,предметы!$D$13)&gt;0),AND('График ОП'!P80=предметы!$D$13,COUNTIFS('График ОП'!P80:P96,предметы!$D$4)&gt;0),AND('График ОП'!P80=предметы!$D$14,COUNTIFS('График ОП'!P80:P96,предметы!$D$5)&gt;0),AND('График ОП'!P80=предметы!$D$5,COUNTIFS('График ОП'!P80:P96,предметы!$D$14)&gt;0),AND('График ОП'!P80=предметы!$D$15,COUNTIFS('График ОП'!P80:P96,предметы!$D$6)&gt;0),AND('График ОП'!P80=предметы!$D$6,COUNTIFS('График ОП'!P80:P96,предметы!$D$15)&gt;0),AND('График ОП'!P80=предметы!$D$16,COUNTIFS('График ОП'!P80:P96,предметы!$D$7)&gt;0),AND('График ОП'!P80=предметы!$D$7,COUNTIFS('График ОП'!P80:P96,предметы!$D$16)&gt;0),AND('График ОП'!P80=предметы!$D$8,COUNTIFS('График ОП'!P80:P96,предметы!$D$10)&gt;0),AND('График ОП'!P80=предметы!$D$10,COUNTIFS('График ОП'!P80:P96,предметы!$D$8)&gt;0),AND('График ОП'!P80=предметы!$D$9,COUNTIFS('График ОП'!P80:P96,предметы!$D$11)&gt;0),AND('График ОП'!P80=предметы!$D$11,COUNTIFS('График ОП'!P80:P96,предметы!$D$9)&gt;0)),"&lt;17 (ВПР, КР)","*")</f>
        <v>*</v>
      </c>
      <c r="Y7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9" s="11" t="str">
        <f>IF(OR(COUNTIFS('График ОП'!Q80:Q96,'График ОП'!Q80)&gt;1,AND('График ОП'!Q80=предметы!$E$3,COUNTIFS('График ОП'!Q80:Q96,предметы!$E$12)&gt;0),AND('График ОП'!Q80=предметы!$E$12,COUNTIFS('График ОП'!Q80:Q96,предметы!$E$3)&gt;0),AND('График ОП'!Q80=предметы!$E$4,COUNTIFS('График ОП'!Q80:Q96,предметы!$E$13)&gt;0),AND('График ОП'!Q80=предметы!$E$13,COUNTIFS('График ОП'!Q80:Q96,предметы!$E$4)&gt;0),AND('График ОП'!Q80=предметы!$E$5,COUNTIFS('График ОП'!Q80:Q96,предметы!$E$14)&gt;0),AND('График ОП'!Q80=предметы!$E$14,COUNTIFS('График ОП'!Q80:Q96,предметы!$E$5)&gt;0),AND('График ОП'!Q80=предметы!$E$6,COUNTIFS('График ОП'!Q80:Q96,предметы!$E$15)&gt;0),AND('График ОП'!Q80=предметы!$E$15,COUNTIFS('График ОП'!Q80:Q96,предметы!$E$6)&gt;0),AND('График ОП'!Q80=предметы!$E$7,COUNTIFS('График ОП'!Q80:Q96,предметы!$E$16)&gt;0),AND('График ОП'!Q80=предметы!$E$16,COUNTIFS('График ОП'!Q80:Q96,предметы!$E$7)&gt;0),AND('График ОП'!Q80=предметы!$E$8,COUNTIFS('График ОП'!Q80:Q96,предметы!$E$17)&gt;0),AND('График ОП'!Q80=предметы!$E$17,COUNTIFS('График ОП'!Q80:Q96,предметы!$E$8)&gt;0),AND('График ОП'!Q80=предметы!$E$9,COUNTIFS('График ОП'!Q80:Q96,предметы!$E$18)&gt;0),AND('График ОП'!Q80=предметы!$E$18,COUNTIFS('График ОП'!Q80:Q96,предметы!$E$9)&gt;0),AND('График ОП'!Q80=предметы!$E$10,COUNTIFS('График ОП'!Q80:Q96,предметы!$E$19)&gt;0),AND('График ОП'!Q80=предметы!$E$19,COUNTIFS('График ОП'!Q80:Q96,предметы!$E$10)&gt;0),AND('График ОП'!Q80=предметы!$E$11,COUNTIFS('График ОП'!Q80:Q96,предметы!$E$20)&gt;0),AND('График ОП'!Q80=предметы!$E$20,COUNTIFS('График ОП'!Q80:Q96,предметы!$E$11)&gt;0)),"&lt;17 (ВПР, КР)","*")</f>
        <v>*</v>
      </c>
      <c r="AB79" s="11" t="str">
        <f>IF(OR(COUNTIFS('График ОП'!R80:R96,'График ОП'!R80)&gt;1,AND('График ОП'!R80=предметы!$E$3,COUNTIFS('График ОП'!R80:R96,предметы!$E$12)&gt;0),AND('График ОП'!R80=предметы!$E$12,COUNTIFS('График ОП'!R80:R96,предметы!$E$3)&gt;0),AND('График ОП'!R80=предметы!$E$4,COUNTIFS('График ОП'!R80:R96,предметы!$E$13)&gt;0),AND('График ОП'!R80=предметы!$E$13,COUNTIFS('График ОП'!R80:R96,предметы!$E$4)&gt;0),AND('График ОП'!R80=предметы!$E$5,COUNTIFS('График ОП'!R80:R96,предметы!$E$14)&gt;0),AND('График ОП'!R80=предметы!$E$14,COUNTIFS('График ОП'!R80:R96,предметы!$E$5)&gt;0),AND('График ОП'!R80=предметы!$E$6,COUNTIFS('График ОП'!R80:R96,предметы!$E$15)&gt;0),AND('График ОП'!R80=предметы!$E$15,COUNTIFS('График ОП'!R80:R96,предметы!$E$6)&gt;0),AND('График ОП'!R80=предметы!$E$7,COUNTIFS('График ОП'!R80:R96,предметы!$E$16)&gt;0),AND('График ОП'!R80=предметы!$E$16,COUNTIFS('График ОП'!R80:R96,предметы!$E$7)&gt;0),AND('График ОП'!R80=предметы!$E$8,COUNTIFS('График ОП'!R80:R96,предметы!$E$17)&gt;0),AND('График ОП'!R80=предметы!$E$17,COUNTIFS('График ОП'!R80:R96,предметы!$E$8)&gt;0),AND('График ОП'!R80=предметы!$E$9,COUNTIFS('График ОП'!R80:R96,предметы!$E$18)&gt;0),AND('График ОП'!R80=предметы!$E$18,COUNTIFS('График ОП'!R80:R96,предметы!$E$9)&gt;0),AND('График ОП'!R80=предметы!$E$10,COUNTIFS('График ОП'!R80:R96,предметы!$E$19)&gt;0),AND('График ОП'!R80=предметы!$E$19,COUNTIFS('График ОП'!R80:R96,предметы!$E$10)&gt;0),AND('График ОП'!R80=предметы!$E$11,COUNTIFS('График ОП'!R80:R96,предметы!$E$20)&gt;0),AND('График ОП'!R80=предметы!$E$20,COUNTIFS('График ОП'!R80:R96,предметы!$E$11)&gt;0)),"&lt;17 (ВПР, КР)","*")</f>
        <v>*</v>
      </c>
      <c r="AC79" s="11" t="str">
        <f>IF(OR(COUNTIFS('График ОП'!S80:S96,'График ОП'!S80)&gt;1,AND('График ОП'!S80=предметы!$E$3,COUNTIFS('График ОП'!S80:S96,предметы!$E$12)&gt;0),AND('График ОП'!S80=предметы!$E$12,COUNTIFS('График ОП'!S80:S96,предметы!$E$3)&gt;0),AND('График ОП'!S80=предметы!$E$4,COUNTIFS('График ОП'!S80:S96,предметы!$E$13)&gt;0),AND('График ОП'!S80=предметы!$E$13,COUNTIFS('График ОП'!S80:S96,предметы!$E$4)&gt;0),AND('График ОП'!S80=предметы!$E$5,COUNTIFS('График ОП'!S80:S96,предметы!$E$14)&gt;0),AND('График ОП'!S80=предметы!$E$14,COUNTIFS('График ОП'!S80:S96,предметы!$E$5)&gt;0),AND('График ОП'!S80=предметы!$E$6,COUNTIFS('График ОП'!S80:S96,предметы!$E$15)&gt;0),AND('График ОП'!S80=предметы!$E$15,COUNTIFS('График ОП'!S80:S96,предметы!$E$6)&gt;0),AND('График ОП'!S80=предметы!$E$7,COUNTIFS('График ОП'!S80:S96,предметы!$E$16)&gt;0),AND('График ОП'!S80=предметы!$E$16,COUNTIFS('График ОП'!S80:S96,предметы!$E$7)&gt;0),AND('График ОП'!S80=предметы!$E$8,COUNTIFS('График ОП'!S80:S96,предметы!$E$17)&gt;0),AND('График ОП'!S80=предметы!$E$17,COUNTIFS('График ОП'!S80:S96,предметы!$E$8)&gt;0),AND('График ОП'!S80=предметы!$E$9,COUNTIFS('График ОП'!S80:S96,предметы!$E$18)&gt;0),AND('График ОП'!S80=предметы!$E$18,COUNTIFS('График ОП'!S80:S96,предметы!$E$9)&gt;0),AND('График ОП'!S80=предметы!$E$10,COUNTIFS('График ОП'!S80:S96,предметы!$E$19)&gt;0),AND('График ОП'!S80=предметы!$E$19,COUNTIFS('График ОП'!S80:S96,предметы!$E$10)&gt;0),AND('График ОП'!S80=предметы!$E$11,COUNTIFS('График ОП'!S80:S96,предметы!$E$20)&gt;0),AND('График ОП'!S80=предметы!$E$20,COUNTIFS('График ОП'!S80:S96,предметы!$E$11)&gt;0)),"&lt;17 (ВПР, КР)","*")</f>
        <v>*</v>
      </c>
      <c r="AD79" s="11" t="str">
        <f>IF(OR(COUNTIFS('График ОП'!T80:T96,'График ОП'!T80)&gt;1,AND('График ОП'!T80=предметы!$E$3,COUNTIFS('График ОП'!T80:T96,предметы!$E$12)&gt;0),AND('График ОП'!T80=предметы!$E$12,COUNTIFS('График ОП'!T80:T96,предметы!$E$3)&gt;0),AND('График ОП'!T80=предметы!$E$4,COUNTIFS('График ОП'!T80:T96,предметы!$E$13)&gt;0),AND('График ОП'!T80=предметы!$E$13,COUNTIFS('График ОП'!T80:T96,предметы!$E$4)&gt;0),AND('График ОП'!T80=предметы!$E$5,COUNTIFS('График ОП'!T80:T96,предметы!$E$14)&gt;0),AND('График ОП'!T80=предметы!$E$14,COUNTIFS('График ОП'!T80:T96,предметы!$E$5)&gt;0),AND('График ОП'!T80=предметы!$E$6,COUNTIFS('График ОП'!T80:T96,предметы!$E$15)&gt;0),AND('График ОП'!T80=предметы!$E$15,COUNTIFS('График ОП'!T80:T96,предметы!$E$6)&gt;0),AND('График ОП'!T80=предметы!$E$7,COUNTIFS('График ОП'!T80:T96,предметы!$E$16)&gt;0),AND('График ОП'!T80=предметы!$E$16,COUNTIFS('График ОП'!T80:T96,предметы!$E$7)&gt;0),AND('График ОП'!T80=предметы!$E$8,COUNTIFS('График ОП'!T80:T96,предметы!$E$17)&gt;0),AND('График ОП'!T80=предметы!$E$17,COUNTIFS('График ОП'!T80:T96,предметы!$E$8)&gt;0),AND('График ОП'!T80=предметы!$E$9,COUNTIFS('График ОП'!T80:T96,предметы!$E$18)&gt;0),AND('График ОП'!T80=предметы!$E$18,COUNTIFS('График ОП'!T80:T96,предметы!$E$9)&gt;0),AND('График ОП'!T80=предметы!$E$10,COUNTIFS('График ОП'!T80:T96,предметы!$E$19)&gt;0),AND('График ОП'!T80=предметы!$E$19,COUNTIFS('График ОП'!T80:T96,предметы!$E$10)&gt;0),AND('График ОП'!T80=предметы!$E$11,COUNTIFS('График ОП'!T80:T96,предметы!$E$20)&gt;0),AND('График ОП'!T80=предметы!$E$20,COUNTIFS('График ОП'!T80:T96,предметы!$E$11)&gt;0)),"&lt;17 (ВПР, КР)","*")</f>
        <v>*</v>
      </c>
      <c r="AE7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9" s="7" t="str">
        <f>IF(OR(COUNTIFS('График ОП'!U80:U96,'График ОП'!U80)&gt;1,AND('График ОП'!U80=предметы!$F$3,COUNTIFS('График ОП'!U80:U96,предметы!$F$13)&gt;0),AND('График ОП'!U80=предметы!$F$13,COUNTIFS('График ОП'!U80:U96,предметы!$F$3)&gt;0),AND('График ОП'!U80=предметы!$F$4,COUNTIFS('График ОП'!U80:U96,предметы!$F$14)&gt;0),AND('График ОП'!U80=предметы!$F$14,COUNTIFS('График ОП'!U80:U96,предметы!$F$4)&gt;0),AND('График ОП'!U80=предметы!$F$5,COUNTIFS('График ОП'!U80:U96,предметы!$F$15)&gt;0),AND('График ОП'!U80=предметы!$F$15,COUNTIFS('График ОП'!U80:U96,предметы!$F$5)&gt;0),AND('График ОП'!U80=предметы!$F$6,COUNTIFS('График ОП'!U80:U96,предметы!$F$16)&gt;0),AND('График ОП'!U80=предметы!$F$16,COUNTIFS('График ОП'!U80:U96,предметы!$F$6)&gt;0),AND('График ОП'!U80=предметы!$F$7,COUNTIFS('График ОП'!U80:U96,предметы!$F$17)&gt;0),AND('График ОП'!U80=предметы!$F$17,COUNTIFS('График ОП'!U80:U96,предметы!$F$7)&gt;0),AND('График ОП'!U80=предметы!$F$8,COUNTIFS('График ОП'!U80:U96,предметы!$F$18)&gt;0),AND('График ОП'!U80=предметы!$F$18,COUNTIFS('График ОП'!U80:U96,предметы!$F$8)&gt;0),AND('График ОП'!U80=предметы!$F$9,COUNTIFS('График ОП'!U80:U96,предметы!$F$19)&gt;0),AND('График ОП'!U80=предметы!$F$19,COUNTIFS('График ОП'!U80:U96,предметы!$F$9)&gt;0),AND('График ОП'!U80=предметы!$F$10,COUNTIFS('График ОП'!U80:U96,предметы!$F$20)&gt;0),AND('График ОП'!U80=предметы!$F$20,COUNTIFS('График ОП'!U80:U96,предметы!$F$10)&gt;0),AND('График ОП'!U80=предметы!$F$11,COUNTIFS('График ОП'!U80:U96,предметы!$F$21)&gt;0),AND('График ОП'!U80=предметы!$F$21,COUNTIFS('График ОП'!U80:U96,предметы!$F$11)&gt;0),AND('График ОП'!U80=предметы!$F$12,COUNTIFS('График ОП'!U80:U96,предметы!$F$22)&gt;0),AND('График ОП'!U80=предметы!$F$22,COUNTIFS('График ОП'!U80:U96,предметы!$F$12)&gt;0)),"&lt;17 (ВПР, КР)","*")</f>
        <v>*</v>
      </c>
      <c r="AH79" s="7" t="str">
        <f>IF(OR(COUNTIFS('График ОП'!V80:V96,'График ОП'!V80)&gt;1,AND('График ОП'!V80=предметы!$F$3,COUNTIFS('График ОП'!V80:V96,предметы!$F$13)&gt;0),AND('График ОП'!V80=предметы!$F$13,COUNTIFS('График ОП'!V80:V96,предметы!$F$3)&gt;0),AND('График ОП'!V80=предметы!$F$4,COUNTIFS('График ОП'!V80:V96,предметы!$F$14)&gt;0),AND('График ОП'!V80=предметы!$F$14,COUNTIFS('График ОП'!V80:V96,предметы!$F$4)&gt;0),AND('График ОП'!V80=предметы!$F$5,COUNTIFS('График ОП'!V80:V96,предметы!$F$15)&gt;0),AND('График ОП'!V80=предметы!$F$15,COUNTIFS('График ОП'!V80:V96,предметы!$F$5)&gt;0),AND('График ОП'!V80=предметы!$F$6,COUNTIFS('График ОП'!V80:V96,предметы!$F$16)&gt;0),AND('График ОП'!V80=предметы!$F$16,COUNTIFS('График ОП'!V80:V96,предметы!$F$6)&gt;0),AND('График ОП'!V80=предметы!$F$7,COUNTIFS('График ОП'!V80:V96,предметы!$F$17)&gt;0),AND('График ОП'!V80=предметы!$F$17,COUNTIFS('График ОП'!V80:V96,предметы!$F$7)&gt;0),AND('График ОП'!V80=предметы!$F$8,COUNTIFS('График ОП'!V80:V96,предметы!$F$18)&gt;0),AND('График ОП'!V80=предметы!$F$18,COUNTIFS('График ОП'!V80:V96,предметы!$F$8)&gt;0),AND('График ОП'!V80=предметы!$F$9,COUNTIFS('График ОП'!V80:V96,предметы!$F$19)&gt;0),AND('График ОП'!V80=предметы!$F$19,COUNTIFS('График ОП'!V80:V96,предметы!$F$9)&gt;0),AND('График ОП'!V80=предметы!$F$10,COUNTIFS('График ОП'!V80:V96,предметы!$F$20)&gt;0),AND('График ОП'!V80=предметы!$F$20,COUNTIFS('График ОП'!V80:V96,предметы!$F$10)&gt;0),AND('График ОП'!V80=предметы!$F$11,COUNTIFS('График ОП'!V80:V96,предметы!$F$21)&gt;0),AND('График ОП'!V80=предметы!$F$21,COUNTIFS('График ОП'!V80:V96,предметы!$F$11)&gt;0),AND('График ОП'!V80=предметы!$F$12,COUNTIFS('График ОП'!V80:V96,предметы!$F$22)&gt;0),AND('График ОП'!V80=предметы!$F$22,COUNTIFS('График ОП'!V80:V96,предметы!$F$12)&gt;0)),"&lt;17 (ВПР, КР)","*")</f>
        <v>*</v>
      </c>
      <c r="AI79" s="7" t="str">
        <f>IF(OR(COUNTIFS('График ОП'!W80:W96,'График ОП'!W80)&gt;1,AND('График ОП'!W80=предметы!$F$3,COUNTIFS('График ОП'!W80:W96,предметы!$F$13)&gt;0),AND('График ОП'!W80=предметы!$F$13,COUNTIFS('График ОП'!W80:W96,предметы!$F$3)&gt;0),AND('График ОП'!W80=предметы!$F$4,COUNTIFS('График ОП'!W80:W96,предметы!$F$14)&gt;0),AND('График ОП'!W80=предметы!$F$14,COUNTIFS('График ОП'!W80:W96,предметы!$F$4)&gt;0),AND('График ОП'!W80=предметы!$F$5,COUNTIFS('График ОП'!W80:W96,предметы!$F$15)&gt;0),AND('График ОП'!W80=предметы!$F$15,COUNTIFS('График ОП'!W80:W96,предметы!$F$5)&gt;0),AND('График ОП'!W80=предметы!$F$6,COUNTIFS('График ОП'!W80:W96,предметы!$F$16)&gt;0),AND('График ОП'!W80=предметы!$F$16,COUNTIFS('График ОП'!W80:W96,предметы!$F$6)&gt;0),AND('График ОП'!W80=предметы!$F$7,COUNTIFS('График ОП'!W80:W96,предметы!$F$17)&gt;0),AND('График ОП'!W80=предметы!$F$17,COUNTIFS('График ОП'!W80:W96,предметы!$F$7)&gt;0),AND('График ОП'!W80=предметы!$F$8,COUNTIFS('График ОП'!W80:W96,предметы!$F$18)&gt;0),AND('График ОП'!W80=предметы!$F$18,COUNTIFS('График ОП'!W80:W96,предметы!$F$8)&gt;0),AND('График ОП'!W80=предметы!$F$9,COUNTIFS('График ОП'!W80:W96,предметы!$F$19)&gt;0),AND('График ОП'!W80=предметы!$F$19,COUNTIFS('График ОП'!W80:W96,предметы!$F$9)&gt;0),AND('График ОП'!W80=предметы!$F$10,COUNTIFS('График ОП'!W80:W96,предметы!$F$20)&gt;0),AND('График ОП'!W80=предметы!$F$20,COUNTIFS('График ОП'!W80:W96,предметы!$F$10)&gt;0),AND('График ОП'!W80=предметы!$F$11,COUNTIFS('График ОП'!W80:W96,предметы!$F$21)&gt;0),AND('График ОП'!W80=предметы!$F$21,COUNTIFS('График ОП'!W80:W96,предметы!$F$11)&gt;0),AND('График ОП'!W80=предметы!$F$12,COUNTIFS('График ОП'!W80:W96,предметы!$F$22)&gt;0),AND('График ОП'!W80=предметы!$F$22,COUNTIFS('График ОП'!W80:W96,предметы!$F$12)&gt;0)),"&lt;17 (ВПР, КР)","*")</f>
        <v>*</v>
      </c>
      <c r="AJ79" s="7" t="str">
        <f>IF(OR(COUNTIFS('График ОП'!X80:X96,'График ОП'!X80)&gt;1,AND('График ОП'!X80=предметы!$F$3,COUNTIFS('График ОП'!X80:X96,предметы!$F$13)&gt;0),AND('График ОП'!X80=предметы!$F$13,COUNTIFS('График ОП'!X80:X96,предметы!$F$3)&gt;0),AND('График ОП'!X80=предметы!$F$4,COUNTIFS('График ОП'!X80:X96,предметы!$F$14)&gt;0),AND('График ОП'!X80=предметы!$F$14,COUNTIFS('График ОП'!X80:X96,предметы!$F$4)&gt;0),AND('График ОП'!X80=предметы!$F$5,COUNTIFS('График ОП'!X80:X96,предметы!$F$15)&gt;0),AND('График ОП'!X80=предметы!$F$15,COUNTIFS('График ОП'!X80:X96,предметы!$F$5)&gt;0),AND('График ОП'!X80=предметы!$F$6,COUNTIFS('График ОП'!X80:X96,предметы!$F$16)&gt;0),AND('График ОП'!X80=предметы!$F$16,COUNTIFS('График ОП'!X80:X96,предметы!$F$6)&gt;0),AND('График ОП'!X80=предметы!$F$7,COUNTIFS('График ОП'!X80:X96,предметы!$F$17)&gt;0),AND('График ОП'!X80=предметы!$F$17,COUNTIFS('График ОП'!X80:X96,предметы!$F$7)&gt;0),AND('График ОП'!X80=предметы!$F$8,COUNTIFS('График ОП'!X80:X96,предметы!$F$18)&gt;0),AND('График ОП'!X80=предметы!$F$18,COUNTIFS('График ОП'!X80:X96,предметы!$F$8)&gt;0),AND('График ОП'!X80=предметы!$F$9,COUNTIFS('График ОП'!X80:X96,предметы!$F$19)&gt;0),AND('График ОП'!X80=предметы!$F$19,COUNTIFS('График ОП'!X80:X96,предметы!$F$9)&gt;0),AND('График ОП'!X80=предметы!$F$10,COUNTIFS('График ОП'!X80:X96,предметы!$F$20)&gt;0),AND('График ОП'!X80=предметы!$F$20,COUNTIFS('График ОП'!X80:X96,предметы!$F$10)&gt;0),AND('График ОП'!X80=предметы!$F$11,COUNTIFS('График ОП'!X80:X96,предметы!$F$21)&gt;0),AND('График ОП'!X80=предметы!$F$21,COUNTIFS('График ОП'!X80:X96,предметы!$F$11)&gt;0),AND('График ОП'!X80=предметы!$F$12,COUNTIFS('График ОП'!X80:X96,предметы!$F$22)&gt;0),AND('График ОП'!X80=предметы!$F$22,COUNTIFS('График ОП'!X80:X96,предметы!$F$12)&gt;0)),"&lt;17 (ВПР, КР)","*")</f>
        <v>*</v>
      </c>
      <c r="AK7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9" s="11" t="str">
        <f>IF(OR(COUNTIFS('График ОП'!Y80:Y96,'График ОП'!Y80)&gt;1,AND('График ОП'!Y80=предметы!$G$3,COUNTIFS('График ОП'!Y80:Y96,предметы!$G$15)&gt;0),AND('График ОП'!Y80=предметы!$G$15,COUNTIFS('График ОП'!Y80:Y96,предметы!$G$3)&gt;0),AND('График ОП'!Y80=предметы!$G$4,COUNTIFS('График ОП'!Y80:Y96,предметы!$G$18)&gt;0),AND('График ОП'!Y80=предметы!$G$18,COUNTIFS('График ОП'!Y80:Y96,предметы!$G$4)&gt;0),AND('График ОП'!Y80=предметы!$G$5,COUNTIFS('График ОП'!Y80:Y96,предметы!$G$19)&gt;0),AND('График ОП'!Y80=предметы!$G$19,COUNTIFS('График ОП'!Y80:Y96,предметы!$G$5)&gt;0),AND('График ОП'!Y80=предметы!$G$6,COUNTIFS('График ОП'!Y80:Y96,предметы!$G$20)&gt;0),AND('График ОП'!Y80=предметы!$G$20,COUNTIFS('График ОП'!Y80:Y96,предметы!$G$6)&gt;0),AND('График ОП'!Y80=предметы!$G$7,COUNTIFS('График ОП'!Y80:Y96,предметы!$G$21)&gt;0),AND('График ОП'!Y80=предметы!$G$21,COUNTIFS('График ОП'!Y80:Y96,предметы!$G$7)&gt;0),AND('График ОП'!Y80=предметы!$G$8,COUNTIFS('График ОП'!Y80:Y96,предметы!$G$22)&gt;0),AND('График ОП'!Y80=предметы!$G$22,COUNTIFS('График ОП'!Y80:Y96,предметы!$G$8)&gt;0),AND('График ОП'!Y80=предметы!$G$9,COUNTIFS('График ОП'!Y80:Y96,предметы!$G$23)&gt;0),AND('График ОП'!Y80=предметы!$G$23,COUNTIFS('График ОП'!Y80:Y96,предметы!$G$9)&gt;0),AND('График ОП'!Y80=предметы!$G$10,COUNTIFS('График ОП'!Y80:Y96,предметы!$G$24)&gt;0),AND('График ОП'!Y80=предметы!$G$24,COUNTIFS('График ОП'!Y80:Y96,предметы!$G$10)&gt;0),AND('График ОП'!Y80=предметы!$G$11,COUNTIFS('График ОП'!Y80:Y96,предметы!$G$25)&gt;0),AND('График ОП'!Y80=предметы!$G$25,COUNTIFS('График ОП'!Y80:Y96,предметы!$G$11)&gt;0),AND('График ОП'!Y80=предметы!$G$12,COUNTIFS('График ОП'!Y80:Y96,предметы!$G$26)&gt;0),AND('График ОП'!Y80=предметы!$G$26,COUNTIFS('График ОП'!Y80:Y96,предметы!$G$12)&gt;0),AND('График ОП'!Y80=предметы!$G$13,COUNTIFS('График ОП'!Y80:Y96,предметы!$G$27)&gt;0),AND('График ОП'!Y80=предметы!$G$27,COUNTIFS('График ОП'!Y80:Y96,предметы!$G$13)&gt;0),AND('График ОП'!Y80=предметы!$G$14,COUNTIFS('График ОП'!Y80:Y96,предметы!$G$28)&gt;0),AND('График ОП'!Y80=предметы!$G$28,COUNTIFS('График ОП'!Y80:Y96,предметы!$G$14)&gt;0)),"&lt;17 (ВПР, КР)","*")</f>
        <v>*</v>
      </c>
      <c r="AN79" s="11" t="str">
        <f>IF(OR(COUNTIFS('График ОП'!Z80:Z96,'График ОП'!Z80)&gt;1,AND('График ОП'!Z80=предметы!$G$3,COUNTIFS('График ОП'!Z80:Z96,предметы!$G$15)&gt;0),AND('График ОП'!Z80=предметы!$G$15,COUNTIFS('График ОП'!Z80:Z96,предметы!$G$3)&gt;0),AND('График ОП'!Z80=предметы!$G$4,COUNTIFS('График ОП'!Z80:Z96,предметы!$G$18)&gt;0),AND('График ОП'!Z80=предметы!$G$18,COUNTIFS('График ОП'!Z80:Z96,предметы!$G$4)&gt;0),AND('График ОП'!Z80=предметы!$G$5,COUNTIFS('График ОП'!Z80:Z96,предметы!$G$19)&gt;0),AND('График ОП'!Z80=предметы!$G$19,COUNTIFS('График ОП'!Z80:Z96,предметы!$G$5)&gt;0),AND('График ОП'!Z80=предметы!$G$6,COUNTIFS('График ОП'!Z80:Z96,предметы!$G$20)&gt;0),AND('График ОП'!Z80=предметы!$G$20,COUNTIFS('График ОП'!Z80:Z96,предметы!$G$6)&gt;0),AND('График ОП'!Z80=предметы!$G$7,COUNTIFS('График ОП'!Z80:Z96,предметы!$G$21)&gt;0),AND('График ОП'!Z80=предметы!$G$21,COUNTIFS('График ОП'!Z80:Z96,предметы!$G$7)&gt;0),AND('График ОП'!Z80=предметы!$G$8,COUNTIFS('График ОП'!Z80:Z96,предметы!$G$22)&gt;0),AND('График ОП'!Z80=предметы!$G$22,COUNTIFS('График ОП'!Z80:Z96,предметы!$G$8)&gt;0),AND('График ОП'!Z80=предметы!$G$9,COUNTIFS('График ОП'!Z80:Z96,предметы!$G$23)&gt;0),AND('График ОП'!Z80=предметы!$G$23,COUNTIFS('График ОП'!Z80:Z96,предметы!$G$9)&gt;0),AND('График ОП'!Z80=предметы!$G$10,COUNTIFS('График ОП'!Z80:Z96,предметы!$G$24)&gt;0),AND('График ОП'!Z80=предметы!$G$24,COUNTIFS('График ОП'!Z80:Z96,предметы!$G$10)&gt;0),AND('График ОП'!Z80=предметы!$G$11,COUNTIFS('График ОП'!Z80:Z96,предметы!$G$25)&gt;0),AND('График ОП'!Z80=предметы!$G$25,COUNTIFS('График ОП'!Z80:Z96,предметы!$G$11)&gt;0),AND('График ОП'!Z80=предметы!$G$12,COUNTIFS('График ОП'!Z80:Z96,предметы!$G$26)&gt;0),AND('График ОП'!Z80=предметы!$G$26,COUNTIFS('График ОП'!Z80:Z96,предметы!$G$12)&gt;0),AND('График ОП'!Z80=предметы!$G$13,COUNTIFS('График ОП'!Z80:Z96,предметы!$G$27)&gt;0),AND('График ОП'!Z80=предметы!$G$27,COUNTIFS('График ОП'!Z80:Z96,предметы!$G$13)&gt;0),AND('График ОП'!Z80=предметы!$G$14,COUNTIFS('График ОП'!Z80:Z96,предметы!$G$28)&gt;0),AND('График ОП'!Z80=предметы!$G$28,COUNTIFS('График ОП'!Z80:Z96,предметы!$G$14)&gt;0)),"&lt;17 (ВПР, КР)","*")</f>
        <v>*</v>
      </c>
      <c r="AO79" s="11" t="str">
        <f>IF(OR(COUNTIFS('График ОП'!AA80:AA96,'График ОП'!AA80)&gt;1,AND('График ОП'!AA80=предметы!$G$3,COUNTIFS('График ОП'!AA80:AA96,предметы!$G$15)&gt;0),AND('График ОП'!AA80=предметы!$G$15,COUNTIFS('График ОП'!AA80:AA96,предметы!$G$3)&gt;0),AND('График ОП'!AA80=предметы!$G$4,COUNTIFS('График ОП'!AA80:AA96,предметы!$G$18)&gt;0),AND('График ОП'!AA80=предметы!$G$18,COUNTIFS('График ОП'!AA80:AA96,предметы!$G$4)&gt;0),AND('График ОП'!AA80=предметы!$G$5,COUNTIFS('График ОП'!AA80:AA96,предметы!$G$19)&gt;0),AND('График ОП'!AA80=предметы!$G$19,COUNTIFS('График ОП'!AA80:AA96,предметы!$G$5)&gt;0),AND('График ОП'!AA80=предметы!$G$6,COUNTIFS('График ОП'!AA80:AA96,предметы!$G$20)&gt;0),AND('График ОП'!AA80=предметы!$G$20,COUNTIFS('График ОП'!AA80:AA96,предметы!$G$6)&gt;0),AND('График ОП'!AA80=предметы!$G$7,COUNTIFS('График ОП'!AA80:AA96,предметы!$G$21)&gt;0),AND('График ОП'!AA80=предметы!$G$21,COUNTIFS('График ОП'!AA80:AA96,предметы!$G$7)&gt;0),AND('График ОП'!AA80=предметы!$G$8,COUNTIFS('График ОП'!AA80:AA96,предметы!$G$22)&gt;0),AND('График ОП'!AA80=предметы!$G$22,COUNTIFS('График ОП'!AA80:AA96,предметы!$G$8)&gt;0),AND('График ОП'!AA80=предметы!$G$9,COUNTIFS('График ОП'!AA80:AA96,предметы!$G$23)&gt;0),AND('График ОП'!AA80=предметы!$G$23,COUNTIFS('График ОП'!AA80:AA96,предметы!$G$9)&gt;0),AND('График ОП'!AA80=предметы!$G$10,COUNTIFS('График ОП'!AA80:AA96,предметы!$G$24)&gt;0),AND('График ОП'!AA80=предметы!$G$24,COUNTIFS('График ОП'!AA80:AA96,предметы!$G$10)&gt;0),AND('График ОП'!AA80=предметы!$G$11,COUNTIFS('График ОП'!AA80:AA96,предметы!$G$25)&gt;0),AND('График ОП'!AA80=предметы!$G$25,COUNTIFS('График ОП'!AA80:AA96,предметы!$G$11)&gt;0),AND('График ОП'!AA80=предметы!$G$12,COUNTIFS('График ОП'!AA80:AA96,предметы!$G$26)&gt;0),AND('График ОП'!AA80=предметы!$G$26,COUNTIFS('График ОП'!AA80:AA96,предметы!$G$12)&gt;0),AND('График ОП'!AA80=предметы!$G$13,COUNTIFS('График ОП'!AA80:AA96,предметы!$G$27)&gt;0),AND('График ОП'!AA80=предметы!$G$27,COUNTIFS('График ОП'!AA80:AA96,предметы!$G$13)&gt;0),AND('График ОП'!AA80=предметы!$G$14,COUNTIFS('График ОП'!AA80:AA96,предметы!$G$28)&gt;0),AND('График ОП'!AA80=предметы!$G$28,COUNTIFS('График ОП'!AA80:AA96,предметы!$G$14)&gt;0)),"&lt;17 (ВПР, КР)","*")</f>
        <v>*</v>
      </c>
      <c r="AP7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9" s="7" t="str">
        <f>IF(OR(COUNTIFS('График ОП'!AB80:AB96,'График ОП'!AB80)&gt;1,AND('График ОП'!AB80=предметы!$H$3,COUNTIFS('График ОП'!AB80:AB96,предметы!$H$16)&gt;0),AND('График ОП'!AB80=предметы!$H$16,COUNTIFS('График ОП'!AB80:AB96,предметы!$H$3)&gt;0),AND('График ОП'!AB80=предметы!$H$4,COUNTIFS('График ОП'!AB80:AB96,предметы!$H$19)&gt;0),AND('График ОП'!AB80=предметы!$H$19,COUNTIFS('График ОП'!AB80:AB96,предметы!$H$4)&gt;0),AND('График ОП'!AB80=предметы!$H$5,COUNTIFS('График ОП'!AB80:AB96,предметы!$H$20)&gt;0),AND('График ОП'!AB80=предметы!$H$20,COUNTIFS('График ОП'!AB80:AB96,предметы!$H$5)&gt;0),AND('График ОП'!AB80=предметы!$H$6,COUNTIFS('График ОП'!AB80:AB96,предметы!$H$21)&gt;0),AND('График ОП'!AB80=предметы!$H$21,COUNTIFS('График ОП'!AB80:AB96,предметы!$H$6)&gt;0),AND('График ОП'!AB80=предметы!$H$7,COUNTIFS('График ОП'!AB80:AB96,предметы!$H$22)&gt;0),AND('График ОП'!AB80=предметы!$H$22,COUNTIFS('График ОП'!AB80:AB96,предметы!$H$7)&gt;0),AND('График ОП'!AB80=предметы!$H$8,COUNTIFS('График ОП'!AB80:AB96,предметы!$H$23)&gt;0),AND('График ОП'!AB80=предметы!$H$23,COUNTIFS('График ОП'!AB80:AB96,предметы!$H$8)&gt;0),AND('График ОП'!AB80=предметы!$H$9,COUNTIFS('График ОП'!AB80:AB96,предметы!$H$24)&gt;0),AND('График ОП'!AB80=предметы!$H$24,COUNTIFS('График ОП'!AB80:AB96,предметы!$H$9)&gt;0),AND('График ОП'!AB80=предметы!$H$10,COUNTIFS('График ОП'!AB80:AB96,предметы!$H$25)&gt;0),AND('График ОП'!AB80=предметы!$H$25,COUNTIFS('График ОП'!AB80:AB96,предметы!$H$10)&gt;0),AND('График ОП'!AB80=предметы!$H$11,COUNTIFS('График ОП'!AB80:AB96,предметы!$H$26)&gt;0),AND('График ОП'!AB80=предметы!$H$26,COUNTIFS('График ОП'!AB80:AB96,предметы!$H$11)&gt;0),AND('График ОП'!AB80=предметы!$H$12,COUNTIFS('График ОП'!AB80:AB96,предметы!$H$27)&gt;0),AND('График ОП'!AB80=предметы!$H$27,COUNTIFS('График ОП'!AB80:AB96,предметы!$H$12)&gt;0),AND('График ОП'!AB80=предметы!$H$13,COUNTIFS('График ОП'!AB80:AB96,предметы!$H$28)&gt;0),AND('График ОП'!AB80=предметы!$H$28,COUNTIFS('График ОП'!AB80:AB96,предметы!$H$13)&gt;0),AND('График ОП'!AB80=предметы!$H$14,COUNTIFS('График ОП'!AB80:AB96,предметы!$H$29)&gt;0),AND('График ОП'!AB80=предметы!$H$29,COUNTIFS('График ОП'!AB80:AB96,предметы!$H$14)&gt;0),AND('График ОП'!AB80=предметы!$H$15,COUNTIFS('График ОП'!AB80:AB96,предметы!$H$30)&gt;0),AND('График ОП'!AB80=предметы!$H$30,COUNTIFS('График ОП'!AB80:AB96,предметы!$H$15)&gt;0)),"&lt;17 (ВПР, КР)","*")</f>
        <v>*</v>
      </c>
      <c r="AT79" s="7" t="str">
        <f>IF(OR(COUNTIFS('График ОП'!AC80:AC96,'График ОП'!AC80)&gt;1,AND('График ОП'!AC80=предметы!$H$3,COUNTIFS('График ОП'!AC80:AC96,предметы!$H$16)&gt;0),AND('График ОП'!AC80=предметы!$H$16,COUNTIFS('График ОП'!AC80:AC96,предметы!$H$3)&gt;0),AND('График ОП'!AC80=предметы!$H$4,COUNTIFS('График ОП'!AC80:AC96,предметы!$H$19)&gt;0),AND('График ОП'!AC80=предметы!$H$19,COUNTIFS('График ОП'!AC80:AC96,предметы!$H$4)&gt;0),AND('График ОП'!AC80=предметы!$H$5,COUNTIFS('График ОП'!AC80:AC96,предметы!$H$20)&gt;0),AND('График ОП'!AC80=предметы!$H$20,COUNTIFS('График ОП'!AC80:AC96,предметы!$H$5)&gt;0),AND('График ОП'!AC80=предметы!$H$6,COUNTIFS('График ОП'!AC80:AC96,предметы!$H$21)&gt;0),AND('График ОП'!AC80=предметы!$H$21,COUNTIFS('График ОП'!AC80:AC96,предметы!$H$6)&gt;0),AND('График ОП'!AC80=предметы!$H$7,COUNTIFS('График ОП'!AC80:AC96,предметы!$H$22)&gt;0),AND('График ОП'!AC80=предметы!$H$22,COUNTIFS('График ОП'!AC80:AC96,предметы!$H$7)&gt;0),AND('График ОП'!AC80=предметы!$H$8,COUNTIFS('График ОП'!AC80:AC96,предметы!$H$23)&gt;0),AND('График ОП'!AC80=предметы!$H$23,COUNTIFS('График ОП'!AC80:AC96,предметы!$H$8)&gt;0),AND('График ОП'!AC80=предметы!$H$9,COUNTIFS('График ОП'!AC80:AC96,предметы!$H$24)&gt;0),AND('График ОП'!AC80=предметы!$H$24,COUNTIFS('График ОП'!AC80:AC96,предметы!$H$9)&gt;0),AND('График ОП'!AC80=предметы!$H$10,COUNTIFS('График ОП'!AC80:AC96,предметы!$H$25)&gt;0),AND('График ОП'!AC80=предметы!$H$25,COUNTIFS('График ОП'!AC80:AC96,предметы!$H$10)&gt;0),AND('График ОП'!AC80=предметы!$H$11,COUNTIFS('График ОП'!AC80:AC96,предметы!$H$26)&gt;0),AND('График ОП'!AC80=предметы!$H$26,COUNTIFS('График ОП'!AC80:AC96,предметы!$H$11)&gt;0),AND('График ОП'!AC80=предметы!$H$12,COUNTIFS('График ОП'!AC80:AC96,предметы!$H$27)&gt;0),AND('График ОП'!AC80=предметы!$H$27,COUNTIFS('График ОП'!AC80:AC96,предметы!$H$12)&gt;0),AND('График ОП'!AC80=предметы!$H$13,COUNTIFS('График ОП'!AC80:AC96,предметы!$H$28)&gt;0),AND('График ОП'!AC80=предметы!$H$28,COUNTIFS('График ОП'!AC80:AC96,предметы!$H$13)&gt;0),AND('График ОП'!AC80=предметы!$H$14,COUNTIFS('График ОП'!AC80:AC96,предметы!$H$29)&gt;0),AND('График ОП'!AC80=предметы!$H$29,COUNTIFS('График ОП'!AC80:AC96,предметы!$H$14)&gt;0),AND('График ОП'!AC80=предметы!$H$15,COUNTIFS('График ОП'!AC80:AC96,предметы!$H$30)&gt;0),AND('График ОП'!AC80=предметы!$H$30,COUNTIFS('График ОП'!AC80:AC96,предметы!$H$15)&gt;0)),"&lt;17 (ВПР, КР)","*")</f>
        <v>*</v>
      </c>
      <c r="AU79" s="7" t="str">
        <f>IF(OR(COUNTIFS('График ОП'!AD80:AD96,'График ОП'!AD80)&gt;1,AND('График ОП'!AD80=предметы!$H$3,COUNTIFS('График ОП'!AD80:AD96,предметы!$H$16)&gt;0),AND('График ОП'!AD80=предметы!$H$16,COUNTIFS('График ОП'!AD80:AD96,предметы!$H$3)&gt;0),AND('График ОП'!AD80=предметы!$H$4,COUNTIFS('График ОП'!AD80:AD96,предметы!$H$19)&gt;0),AND('График ОП'!AD80=предметы!$H$19,COUNTIFS('График ОП'!AD80:AD96,предметы!$H$4)&gt;0),AND('График ОП'!AD80=предметы!$H$5,COUNTIFS('График ОП'!AD80:AD96,предметы!$H$20)&gt;0),AND('График ОП'!AD80=предметы!$H$20,COUNTIFS('График ОП'!AD80:AD96,предметы!$H$5)&gt;0),AND('График ОП'!AD80=предметы!$H$6,COUNTIFS('График ОП'!AD80:AD96,предметы!$H$21)&gt;0),AND('График ОП'!AD80=предметы!$H$21,COUNTIFS('График ОП'!AD80:AD96,предметы!$H$6)&gt;0),AND('График ОП'!AD80=предметы!$H$7,COUNTIFS('График ОП'!AD80:AD96,предметы!$H$22)&gt;0),AND('График ОП'!AD80=предметы!$H$22,COUNTIFS('График ОП'!AD80:AD96,предметы!$H$7)&gt;0),AND('График ОП'!AD80=предметы!$H$8,COUNTIFS('График ОП'!AD80:AD96,предметы!$H$23)&gt;0),AND('График ОП'!AD80=предметы!$H$23,COUNTIFS('График ОП'!AD80:AD96,предметы!$H$8)&gt;0),AND('График ОП'!AD80=предметы!$H$9,COUNTIFS('График ОП'!AD80:AD96,предметы!$H$24)&gt;0),AND('График ОП'!AD80=предметы!$H$24,COUNTIFS('График ОП'!AD80:AD96,предметы!$H$9)&gt;0),AND('График ОП'!AD80=предметы!$H$10,COUNTIFS('График ОП'!AD80:AD96,предметы!$H$25)&gt;0),AND('График ОП'!AD80=предметы!$H$25,COUNTIFS('График ОП'!AD80:AD96,предметы!$H$10)&gt;0),AND('График ОП'!AD80=предметы!$H$11,COUNTIFS('График ОП'!AD80:AD96,предметы!$H$26)&gt;0),AND('График ОП'!AD80=предметы!$H$26,COUNTIFS('График ОП'!AD80:AD96,предметы!$H$11)&gt;0),AND('График ОП'!AD80=предметы!$H$12,COUNTIFS('График ОП'!AD80:AD96,предметы!$H$27)&gt;0),AND('График ОП'!AD80=предметы!$H$27,COUNTIFS('График ОП'!AD80:AD96,предметы!$H$12)&gt;0),AND('График ОП'!AD80=предметы!$H$13,COUNTIFS('График ОП'!AD80:AD96,предметы!$H$28)&gt;0),AND('График ОП'!AD80=предметы!$H$28,COUNTIFS('График ОП'!AD80:AD96,предметы!$H$13)&gt;0),AND('График ОП'!AD80=предметы!$H$14,COUNTIFS('График ОП'!AD80:AD96,предметы!$H$29)&gt;0),AND('График ОП'!AD80=предметы!$H$29,COUNTIFS('График ОП'!AD80:AD96,предметы!$H$14)&gt;0),AND('График ОП'!AD80=предметы!$H$15,COUNTIFS('График ОП'!AD80:AD96,предметы!$H$30)&gt;0),AND('График ОП'!AD80=предметы!$H$30,COUNTIFS('График ОП'!AD80:AD96,предметы!$H$15)&gt;0)),"&lt;17 (ВПР, КР)","*")</f>
        <v>*</v>
      </c>
      <c r="AV79" s="7" t="str">
        <f>IF(OR(COUNTIFS('График ОП'!AE80:AE96,'График ОП'!AE80)&gt;1,AND('График ОП'!AE80=предметы!$H$3,COUNTIFS('График ОП'!AE80:AE96,предметы!$H$16)&gt;0),AND('График ОП'!AE80=предметы!$H$16,COUNTIFS('График ОП'!AE80:AE96,предметы!$H$3)&gt;0),AND('График ОП'!AE80=предметы!$H$4,COUNTIFS('График ОП'!AE80:AE96,предметы!$H$19)&gt;0),AND('График ОП'!AE80=предметы!$H$19,COUNTIFS('График ОП'!AE80:AE96,предметы!$H$4)&gt;0),AND('График ОП'!AE80=предметы!$H$5,COUNTIFS('График ОП'!AE80:AE96,предметы!$H$20)&gt;0),AND('График ОП'!AE80=предметы!$H$20,COUNTIFS('График ОП'!AE80:AE96,предметы!$H$5)&gt;0),AND('График ОП'!AE80=предметы!$H$6,COUNTIFS('График ОП'!AE80:AE96,предметы!$H$21)&gt;0),AND('График ОП'!AE80=предметы!$H$21,COUNTIFS('График ОП'!AE80:AE96,предметы!$H$6)&gt;0),AND('График ОП'!AE80=предметы!$H$7,COUNTIFS('График ОП'!AE80:AE96,предметы!$H$22)&gt;0),AND('График ОП'!AE80=предметы!$H$22,COUNTIFS('График ОП'!AE80:AE96,предметы!$H$7)&gt;0),AND('График ОП'!AE80=предметы!$H$8,COUNTIFS('График ОП'!AE80:AE96,предметы!$H$23)&gt;0),AND('График ОП'!AE80=предметы!$H$23,COUNTIFS('График ОП'!AE80:AE96,предметы!$H$8)&gt;0),AND('График ОП'!AE80=предметы!$H$9,COUNTIFS('График ОП'!AE80:AE96,предметы!$H$24)&gt;0),AND('График ОП'!AE80=предметы!$H$24,COUNTIFS('График ОП'!AE80:AE96,предметы!$H$9)&gt;0),AND('График ОП'!AE80=предметы!$H$10,COUNTIFS('График ОП'!AE80:AE96,предметы!$H$25)&gt;0),AND('График ОП'!AE80=предметы!$H$25,COUNTIFS('График ОП'!AE80:AE96,предметы!$H$10)&gt;0),AND('График ОП'!AE80=предметы!$H$11,COUNTIFS('График ОП'!AE80:AE96,предметы!$H$26)&gt;0),AND('График ОП'!AE80=предметы!$H$26,COUNTIFS('График ОП'!AE80:AE96,предметы!$H$11)&gt;0),AND('График ОП'!AE80=предметы!$H$12,COUNTIFS('График ОП'!AE80:AE96,предметы!$H$27)&gt;0),AND('График ОП'!AE80=предметы!$H$27,COUNTIFS('График ОП'!AE80:AE96,предметы!$H$12)&gt;0),AND('График ОП'!AE80=предметы!$H$13,COUNTIFS('График ОП'!AE80:AE96,предметы!$H$28)&gt;0),AND('График ОП'!AE80=предметы!$H$28,COUNTIFS('График ОП'!AE80:AE96,предметы!$H$13)&gt;0),AND('График ОП'!AE80=предметы!$H$14,COUNTIFS('График ОП'!AE80:AE96,предметы!$H$29)&gt;0),AND('График ОП'!AE80=предметы!$H$29,COUNTIFS('График ОП'!AE80:AE96,предметы!$H$14)&gt;0),AND('График ОП'!AE80=предметы!$H$15,COUNTIFS('График ОП'!AE80:AE96,предметы!$H$30)&gt;0),AND('График ОП'!AE80=предметы!$H$30,COUNTIFS('График ОП'!AE80:AE96,предметы!$H$15)&gt;0)),"&lt;17 (ВПР, КР)","*")</f>
        <v>*</v>
      </c>
      <c r="AW7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9" s="11" t="str">
        <f>IF(COUNTIFS('График ОП'!AF80:AF96,'График ОП'!AF80)&gt;1,"&lt;17 (ВПР, КР)","*")</f>
        <v>*</v>
      </c>
      <c r="AZ79" s="11" t="str">
        <f>IF(COUNTIFS('График ОП'!AG80:AG96,'График ОП'!AG80)&gt;1,"&lt;17 (ВПР, КР)","*")</f>
        <v>*</v>
      </c>
      <c r="BA79" s="11" t="str">
        <f>IF(COUNTIFS('График ОП'!AH80:AH96,'График ОП'!AH80)&gt;1,"&lt;17 (ВПР, КР)","*")</f>
        <v>*</v>
      </c>
      <c r="BB79" s="11" t="e">
        <f>IF(COUNTIFS('График ОП'!#REF!,'График ОП'!#REF!)&gt;1,"&lt;17 (ВПР, КР)","*")</f>
        <v>#REF!</v>
      </c>
      <c r="BC79" s="11" t="e">
        <f>IF(COUNTIFS('График ОП'!#REF!,'График ОП'!#REF!)&gt;1,"&lt;17 (ВПР, КР)","*")</f>
        <v>#REF!</v>
      </c>
      <c r="BD79" s="11" t="e">
        <f>IF(COUNTIFS('График ОП'!#REF!,'График ОП'!#REF!)&gt;1,"&lt;17 (ВПР, КР)","*")</f>
        <v>#REF!</v>
      </c>
      <c r="BE79" s="7" t="str">
        <f>IF(OR(COUNTIFS('График ОП'!AI80:AI96,'График ОП'!AI80)&gt;1,AND('График ОП'!AI80=предметы!$J$3,COUNTIFS('График ОП'!AI80:AI96,предметы!$J$16)&gt;0),AND('График ОП'!AI80=предметы!$J$16,COUNTIFS('График ОП'!AI80:AI96,предметы!$J$3)&gt;0),AND('График ОП'!AI80=предметы!$J$4,COUNTIFS('График ОП'!AI80:AI96,предметы!$J$19)&gt;0),AND('График ОП'!AI80=предметы!$J$19,COUNTIFS('График ОП'!AI80:AI96,предметы!$J$4)&gt;0),AND('График ОП'!AI80=предметы!$J$5,COUNTIFS('График ОП'!AI80:AI96,предметы!$J$20)&gt;0),AND('График ОП'!AI80=предметы!$J$20,COUNTIFS('График ОП'!AI80:AI96,предметы!$J$5)&gt;0),AND('График ОП'!AI80=предметы!$J$6,COUNTIFS('График ОП'!AI80:AI96,предметы!$J$21)&gt;0),AND('График ОП'!AI80=предметы!$J$21,COUNTIFS('График ОП'!AI80:AI96,предметы!$J$6)&gt;0),AND('График ОП'!AI80=предметы!$J$7,COUNTIFS('График ОП'!AI80:AI96,предметы!$J$22)&gt;0),AND('График ОП'!AI80=предметы!$J$22,COUNTIFS('График ОП'!AI80:AI96,предметы!$J$7)&gt;0),AND('График ОП'!AI80=предметы!$J$8,COUNTIFS('График ОП'!AI80:AI96,предметы!$J$23)&gt;0),AND('График ОП'!AI80=предметы!$J$23,COUNTIFS('График ОП'!AI80:AI96,предметы!$J$8)&gt;0),AND('График ОП'!AI80=предметы!$J$9,COUNTIFS('График ОП'!AI80:AI96,предметы!$J$24)&gt;0),AND('График ОП'!AI80=предметы!$J$24,COUNTIFS('График ОП'!AI80:AI96,предметы!$J$9)&gt;0),AND('График ОП'!AI80=предметы!$J$10,COUNTIFS('График ОП'!AI80:AI96,предметы!$J$25)&gt;0),AND('График ОП'!AI80=предметы!$J$25,COUNTIFS('График ОП'!AI80:AI96,предметы!$J$10)&gt;0),AND('График ОП'!AI80=предметы!$J$11,COUNTIFS('График ОП'!AI80:AI96,предметы!$J$26)&gt;0),AND('График ОП'!AI80=предметы!$J$26,COUNTIFS('График ОП'!AI80:AI96,предметы!$J$11)&gt;0),AND('График ОП'!AI80=предметы!$J$12,COUNTIFS('График ОП'!AI80:AI96,предметы!$J$27)&gt;0),AND('График ОП'!AI80=предметы!$J$27,COUNTIFS('График ОП'!AI80:AI96,предметы!$J$12)&gt;0),AND('График ОП'!AI80=предметы!$J$13,COUNTIFS('График ОП'!AI80:AI96,предметы!$J$28)&gt;0),AND('График ОП'!AI80=предметы!$J$28,COUNTIFS('График ОП'!AI80:AI96,предметы!$J$13)&gt;0),AND('График ОП'!AI80=предметы!$J$14,COUNTIFS('График ОП'!AI80:AI96,предметы!$J$29)&gt;0),AND('График ОП'!AI80=предметы!$J$29,COUNTIFS('График ОП'!AI80:AI96,предметы!$J$14)&gt;0),AND('График ОП'!AI80=предметы!$J$15,COUNTIFS('График ОП'!AI80:AI96,предметы!$J$30)&gt;0),AND('График ОП'!AI80=предметы!$J$30,COUNTIFS('График ОП'!AI80:AI96,предметы!$J$15)&gt;0)),"&lt;17 (ВПР, КР)","*")</f>
        <v>*</v>
      </c>
      <c r="BF79" s="7" t="str">
        <f>IF(OR(COUNTIFS('График ОП'!AJ80:AJ96,'График ОП'!AJ80)&gt;1,AND('График ОП'!AJ80=предметы!$J$3,COUNTIFS('График ОП'!AJ80:AJ96,предметы!$J$16)&gt;0),AND('График ОП'!AJ80=предметы!$J$16,COUNTIFS('График ОП'!AJ80:AJ96,предметы!$J$3)&gt;0),AND('График ОП'!AJ80=предметы!$J$4,COUNTIFS('График ОП'!AJ80:AJ96,предметы!$J$19)&gt;0),AND('График ОП'!AJ80=предметы!$J$19,COUNTIFS('График ОП'!AJ80:AJ96,предметы!$J$4)&gt;0),AND('График ОП'!AJ80=предметы!$J$5,COUNTIFS('График ОП'!AJ80:AJ96,предметы!$J$20)&gt;0),AND('График ОП'!AJ80=предметы!$J$20,COUNTIFS('График ОП'!AJ80:AJ96,предметы!$J$5)&gt;0),AND('График ОП'!AJ80=предметы!$J$6,COUNTIFS('График ОП'!AJ80:AJ96,предметы!$J$21)&gt;0),AND('График ОП'!AJ80=предметы!$J$21,COUNTIFS('График ОП'!AJ80:AJ96,предметы!$J$6)&gt;0),AND('График ОП'!AJ80=предметы!$J$7,COUNTIFS('График ОП'!AJ80:AJ96,предметы!$J$22)&gt;0),AND('График ОП'!AJ80=предметы!$J$22,COUNTIFS('График ОП'!AJ80:AJ96,предметы!$J$7)&gt;0),AND('График ОП'!AJ80=предметы!$J$8,COUNTIFS('График ОП'!AJ80:AJ96,предметы!$J$23)&gt;0),AND('График ОП'!AJ80=предметы!$J$23,COUNTIFS('График ОП'!AJ80:AJ96,предметы!$J$8)&gt;0),AND('График ОП'!AJ80=предметы!$J$9,COUNTIFS('График ОП'!AJ80:AJ96,предметы!$J$24)&gt;0),AND('График ОП'!AJ80=предметы!$J$24,COUNTIFS('График ОП'!AJ80:AJ96,предметы!$J$9)&gt;0),AND('График ОП'!AJ80=предметы!$J$10,COUNTIFS('График ОП'!AJ80:AJ96,предметы!$J$25)&gt;0),AND('График ОП'!AJ80=предметы!$J$25,COUNTIFS('График ОП'!AJ80:AJ96,предметы!$J$10)&gt;0),AND('График ОП'!AJ80=предметы!$J$11,COUNTIFS('График ОП'!AJ80:AJ96,предметы!$J$26)&gt;0),AND('График ОП'!AJ80=предметы!$J$26,COUNTIFS('График ОП'!AJ80:AJ96,предметы!$J$11)&gt;0),AND('График ОП'!AJ80=предметы!$J$12,COUNTIFS('График ОП'!AJ80:AJ96,предметы!$J$27)&gt;0),AND('График ОП'!AJ80=предметы!$J$27,COUNTIFS('График ОП'!AJ80:AJ96,предметы!$J$12)&gt;0),AND('График ОП'!AJ80=предметы!$J$13,COUNTIFS('График ОП'!AJ80:AJ96,предметы!$J$28)&gt;0),AND('График ОП'!AJ80=предметы!$J$28,COUNTIFS('График ОП'!AJ80:AJ96,предметы!$J$13)&gt;0),AND('График ОП'!AJ80=предметы!$J$14,COUNTIFS('График ОП'!AJ80:AJ96,предметы!$J$29)&gt;0),AND('График ОП'!AJ80=предметы!$J$29,COUNTIFS('График ОП'!AJ80:AJ96,предметы!$J$14)&gt;0),AND('График ОП'!AJ80=предметы!$J$15,COUNTIFS('График ОП'!AJ80:AJ96,предметы!$J$30)&gt;0),AND('График ОП'!AJ80=предметы!$J$30,COUNTIFS('График ОП'!AJ80:AJ96,предметы!$J$15)&gt;0)),"&lt;17 (ВПР, КР)","*")</f>
        <v>*</v>
      </c>
      <c r="BG7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9" s="11" t="str">
        <f>IF(COUNTIFS('График ОП'!AK80:AK96,'График ОП'!AK80)&gt;1,"&lt;17 (ВПР, КР)","*")</f>
        <v>*</v>
      </c>
      <c r="BL79" s="11" t="str">
        <f>IF(COUNTIFS('График ОП'!AL80:AL96,'График ОП'!AL80)&gt;1,"&lt;17 (ВПР, КР)","*")</f>
        <v>*</v>
      </c>
      <c r="BM79" s="11" t="e">
        <f>IF(COUNTIFS('График ОП'!#REF!,'График ОП'!#REF!)&gt;1,"&lt;17 (ВПР, КР)","*")</f>
        <v>#REF!</v>
      </c>
      <c r="BN79" s="11" t="e">
        <f>IF(COUNTIFS('График ОП'!#REF!,'График ОП'!#REF!)&gt;1,"&lt;17 (ВПР, КР)","*")</f>
        <v>#REF!</v>
      </c>
      <c r="BO79" s="11" t="e">
        <f>IF(COUNTIFS('График ОП'!#REF!,'График ОП'!#REF!)&gt;1,"&lt;17 (ВПР, КР)","*")</f>
        <v>#REF!</v>
      </c>
      <c r="BP79" s="11" t="e">
        <f>IF(COUNTIFS('График ОП'!#REF!,'График ОП'!#REF!)&gt;1,"&lt;17 (ВПР, КР)","*")</f>
        <v>#REF!</v>
      </c>
    </row>
    <row r="80" spans="1:68" x14ac:dyDescent="0.2">
      <c r="A80" s="13">
        <v>46340</v>
      </c>
      <c r="B80" s="16" t="s">
        <v>63</v>
      </c>
      <c r="C80" s="16" t="str">
        <f>IF(COUNTIFS('График ОП'!C81:C97,'График ОП'!C81)&gt;1,"&lt;17 (ВПР, КР)","*")</f>
        <v>*</v>
      </c>
      <c r="D80" s="16" t="str">
        <f>IF(COUNTIFS('График ОП'!D81:D97,'График ОП'!D81)&gt;1,"&lt;17 (ВПР, КР)","*")</f>
        <v>*</v>
      </c>
      <c r="E80" s="16" t="str">
        <f>IF(COUNTIFS('График ОП'!E81:E97,'График ОП'!E81)&gt;1,"&lt;17 (ВПР, КР)","*")</f>
        <v>*</v>
      </c>
      <c r="F80" s="16" t="e">
        <f>IF(COUNTIFS('График ОП'!#REF!,'График ОП'!#REF!)&gt;1,"&lt;17 (ВПР, КР)","*")</f>
        <v>#REF!</v>
      </c>
      <c r="G80" s="16" t="e">
        <f>IF(COUNTIFS('График ОП'!#REF!,'График ОП'!#REF!)&gt;1,"&lt;17 (ВПР, КР)","*")</f>
        <v>#REF!</v>
      </c>
      <c r="H80" s="16" t="e">
        <f>IF(COUNTIFS('График ОП'!#REF!,'График ОП'!#REF!)&gt;1,"&lt;17 (ВПР, КР)","*")</f>
        <v>#REF!</v>
      </c>
      <c r="I80" s="12" t="str">
        <f>IF(COUNTIFS('График ОП'!F81:F97,'График ОП'!F81)&gt;1,"&lt;17 (ВПР, КР)","*")</f>
        <v>*</v>
      </c>
      <c r="J80" s="12" t="str">
        <f>IF(COUNTIFS('График ОП'!G81:G97,'График ОП'!G81)&gt;1,"&lt;17 (ВПР, КР)","*")</f>
        <v>*</v>
      </c>
      <c r="K80" s="12" t="str">
        <f>IF(COUNTIFS('График ОП'!H81:H97,'График ОП'!H81)&gt;1,"&lt;17 (ВПР, КР)","*")</f>
        <v>*</v>
      </c>
      <c r="L80" s="12" t="e">
        <f>IF(COUNTIFS('График ОП'!#REF!,'График ОП'!#REF!)&gt;1,"&lt;17 (ВПР, КР)","*")</f>
        <v>#REF!</v>
      </c>
      <c r="M80" s="12" t="e">
        <f>IF(COUNTIFS('График ОП'!#REF!,'График ОП'!#REF!)&gt;1,"&lt;17 (ВПР, КР)","*")</f>
        <v>#REF!</v>
      </c>
      <c r="N80" s="12" t="e">
        <f>IF(COUNTIFS('График ОП'!#REF!,'График ОП'!#REF!)&gt;1,"&lt;17 (ВПР, КР)","*")</f>
        <v>#REF!</v>
      </c>
      <c r="O80" s="12" t="str">
        <f>IF(COUNTIFS('График ОП'!I81:I97,'График ОП'!I81)&gt;1,"&lt;17 (ВПР, КР)","*")</f>
        <v>*</v>
      </c>
      <c r="P80" s="12" t="str">
        <f>IF(COUNTIFS('График ОП'!J81:J97,'График ОП'!J81)&gt;1,"&lt;17 (ВПР, КР)","*")</f>
        <v>*</v>
      </c>
      <c r="Q80" s="12" t="str">
        <f>IF(COUNTIFS('График ОП'!K81:K97,'График ОП'!K81)&gt;1,"&lt;17 (ВПР, КР)","*")</f>
        <v>*</v>
      </c>
      <c r="R80" s="12" t="str">
        <f>IF(COUNTIFS('График ОП'!L81:L97,'График ОП'!L81)&gt;1,"&lt;17 (ВПР, КР)","*")</f>
        <v>*</v>
      </c>
      <c r="S80" s="12" t="e">
        <f>IF(COUNTIFS('График ОП'!#REF!,'График ОП'!#REF!)&gt;1,"&lt;17 (ВПР, КР)","*")</f>
        <v>#REF!</v>
      </c>
      <c r="T80" s="12" t="e">
        <f>IF(COUNTIFS('График ОП'!#REF!,'График ОП'!#REF!)&gt;1,"&lt;17 (ВПР, КР)","*")</f>
        <v>#REF!</v>
      </c>
      <c r="U80" s="12" t="str">
        <f>IF(OR(COUNTIFS('График ОП'!M81:M97,'График ОП'!M81)&gt;1,AND('График ОП'!M81=предметы!$D$3,COUNTIFS('График ОП'!M81:M97,предметы!$D$12)&gt;0),AND('График ОП'!M81=предметы!$D$12,COUNTIFS('График ОП'!M81:M97,предметы!$D$3)&gt;0),AND('График ОП'!M81=предметы!$D$4,COUNTIFS('График ОП'!M81:M97,предметы!$D$13)&gt;0),AND('График ОП'!M81=предметы!$D$13,COUNTIFS('График ОП'!M81:M97,предметы!$D$4)&gt;0),AND('График ОП'!M81=предметы!$D$14,COUNTIFS('График ОП'!M81:M97,предметы!$D$5)&gt;0),AND('График ОП'!M81=предметы!$D$5,COUNTIFS('График ОП'!M81:M97,предметы!$D$14)&gt;0),AND('График ОП'!M81=предметы!$D$15,COUNTIFS('График ОП'!M81:M97,предметы!$D$6)&gt;0),AND('График ОП'!M81=предметы!$D$6,COUNTIFS('График ОП'!M81:M97,предметы!$D$15)&gt;0),AND('График ОП'!M81=предметы!$D$16,COUNTIFS('График ОП'!M81:M97,предметы!$D$7)&gt;0),AND('График ОП'!M81=предметы!$D$7,COUNTIFS('График ОП'!M81:M97,предметы!$D$16)&gt;0),AND('График ОП'!M81=предметы!$D$8,COUNTIFS('График ОП'!M81:M97,предметы!$D$10)&gt;0),AND('График ОП'!M81=предметы!$D$10,COUNTIFS('График ОП'!M81:M97,предметы!$D$8)&gt;0),AND('График ОП'!M81=предметы!$D$9,COUNTIFS('График ОП'!M81:M97,предметы!$D$11)&gt;0),AND('График ОП'!M81=предметы!$D$11,COUNTIFS('График ОП'!M81:M97,предметы!$D$9)&gt;0)),"&lt;17 (ВПР, КР)","*")</f>
        <v>*</v>
      </c>
      <c r="V80" s="12" t="str">
        <f>IF(OR(COUNTIFS('График ОП'!N81:N97,'График ОП'!N81)&gt;1,AND('График ОП'!N81=предметы!$D$3,COUNTIFS('График ОП'!N81:N97,предметы!$D$12)&gt;0),AND('График ОП'!N81=предметы!$D$12,COUNTIFS('График ОП'!N81:N97,предметы!$D$3)&gt;0),AND('График ОП'!N81=предметы!$D$4,COUNTIFS('График ОП'!N81:N97,предметы!$D$13)&gt;0),AND('График ОП'!N81=предметы!$D$13,COUNTIFS('График ОП'!N81:N97,предметы!$D$4)&gt;0),AND('График ОП'!N81=предметы!$D$14,COUNTIFS('График ОП'!N81:N97,предметы!$D$5)&gt;0),AND('График ОП'!N81=предметы!$D$5,COUNTIFS('График ОП'!N81:N97,предметы!$D$14)&gt;0),AND('График ОП'!N81=предметы!$D$15,COUNTIFS('График ОП'!N81:N97,предметы!$D$6)&gt;0),AND('График ОП'!N81=предметы!$D$6,COUNTIFS('График ОП'!N81:N97,предметы!$D$15)&gt;0),AND('График ОП'!N81=предметы!$D$16,COUNTIFS('График ОП'!N81:N97,предметы!$D$7)&gt;0),AND('График ОП'!N81=предметы!$D$7,COUNTIFS('График ОП'!N81:N97,предметы!$D$16)&gt;0),AND('График ОП'!N81=предметы!$D$8,COUNTIFS('График ОП'!N81:N97,предметы!$D$10)&gt;0),AND('График ОП'!N81=предметы!$D$10,COUNTIFS('График ОП'!N81:N97,предметы!$D$8)&gt;0),AND('График ОП'!N81=предметы!$D$9,COUNTIFS('График ОП'!N81:N97,предметы!$D$11)&gt;0),AND('График ОП'!N81=предметы!$D$11,COUNTIFS('График ОП'!N81:N97,предметы!$D$9)&gt;0)),"&lt;17 (ВПР, КР)","*")</f>
        <v>*</v>
      </c>
      <c r="W80" s="12" t="str">
        <f>IF(OR(COUNTIFS('График ОП'!O81:O97,'График ОП'!O81)&gt;1,AND('График ОП'!O81=предметы!$D$3,COUNTIFS('График ОП'!O81:O97,предметы!$D$12)&gt;0),AND('График ОП'!O81=предметы!$D$12,COUNTIFS('График ОП'!O81:O97,предметы!$D$3)&gt;0),AND('График ОП'!O81=предметы!$D$4,COUNTIFS('График ОП'!O81:O97,предметы!$D$13)&gt;0),AND('График ОП'!O81=предметы!$D$13,COUNTIFS('График ОП'!O81:O97,предметы!$D$4)&gt;0),AND('График ОП'!O81=предметы!$D$14,COUNTIFS('График ОП'!O81:O97,предметы!$D$5)&gt;0),AND('График ОП'!O81=предметы!$D$5,COUNTIFS('График ОП'!O81:O97,предметы!$D$14)&gt;0),AND('График ОП'!O81=предметы!$D$15,COUNTIFS('График ОП'!O81:O97,предметы!$D$6)&gt;0),AND('График ОП'!O81=предметы!$D$6,COUNTIFS('График ОП'!O81:O97,предметы!$D$15)&gt;0),AND('График ОП'!O81=предметы!$D$16,COUNTIFS('График ОП'!O81:O97,предметы!$D$7)&gt;0),AND('График ОП'!O81=предметы!$D$7,COUNTIFS('График ОП'!O81:O97,предметы!$D$16)&gt;0),AND('График ОП'!O81=предметы!$D$8,COUNTIFS('График ОП'!O81:O97,предметы!$D$10)&gt;0),AND('График ОП'!O81=предметы!$D$10,COUNTIFS('График ОП'!O81:O97,предметы!$D$8)&gt;0),AND('График ОП'!O81=предметы!$D$9,COUNTIFS('График ОП'!O81:O97,предметы!$D$11)&gt;0),AND('График ОП'!O81=предметы!$D$11,COUNTIFS('График ОП'!O81:O97,предметы!$D$9)&gt;0)),"&lt;17 (ВПР, КР)","*")</f>
        <v>*</v>
      </c>
      <c r="X80" s="12" t="str">
        <f>IF(OR(COUNTIFS('График ОП'!P81:P97,'График ОП'!P81)&gt;1,AND('График ОП'!P81=предметы!$D$3,COUNTIFS('График ОП'!P81:P97,предметы!$D$12)&gt;0),AND('График ОП'!P81=предметы!$D$12,COUNTIFS('График ОП'!P81:P97,предметы!$D$3)&gt;0),AND('График ОП'!P81=предметы!$D$4,COUNTIFS('График ОП'!P81:P97,предметы!$D$13)&gt;0),AND('График ОП'!P81=предметы!$D$13,COUNTIFS('График ОП'!P81:P97,предметы!$D$4)&gt;0),AND('График ОП'!P81=предметы!$D$14,COUNTIFS('График ОП'!P81:P97,предметы!$D$5)&gt;0),AND('График ОП'!P81=предметы!$D$5,COUNTIFS('График ОП'!P81:P97,предметы!$D$14)&gt;0),AND('График ОП'!P81=предметы!$D$15,COUNTIFS('График ОП'!P81:P97,предметы!$D$6)&gt;0),AND('График ОП'!P81=предметы!$D$6,COUNTIFS('График ОП'!P81:P97,предметы!$D$15)&gt;0),AND('График ОП'!P81=предметы!$D$16,COUNTIFS('График ОП'!P81:P97,предметы!$D$7)&gt;0),AND('График ОП'!P81=предметы!$D$7,COUNTIFS('График ОП'!P81:P97,предметы!$D$16)&gt;0),AND('График ОП'!P81=предметы!$D$8,COUNTIFS('График ОП'!P81:P97,предметы!$D$10)&gt;0),AND('График ОП'!P81=предметы!$D$10,COUNTIFS('График ОП'!P81:P97,предметы!$D$8)&gt;0),AND('График ОП'!P81=предметы!$D$9,COUNTIFS('График ОП'!P81:P97,предметы!$D$11)&gt;0),AND('График ОП'!P81=предметы!$D$11,COUNTIFS('График ОП'!P81:P97,предметы!$D$9)&gt;0)),"&lt;17 (ВПР, КР)","*")</f>
        <v>*</v>
      </c>
      <c r="Y80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0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0" s="12" t="str">
        <f>IF(OR(COUNTIFS('График ОП'!Q81:Q97,'График ОП'!Q81)&gt;1,AND('График ОП'!Q81=предметы!$E$3,COUNTIFS('График ОП'!Q81:Q97,предметы!$E$12)&gt;0),AND('График ОП'!Q81=предметы!$E$12,COUNTIFS('График ОП'!Q81:Q97,предметы!$E$3)&gt;0),AND('График ОП'!Q81=предметы!$E$4,COUNTIFS('График ОП'!Q81:Q97,предметы!$E$13)&gt;0),AND('График ОП'!Q81=предметы!$E$13,COUNTIFS('График ОП'!Q81:Q97,предметы!$E$4)&gt;0),AND('График ОП'!Q81=предметы!$E$5,COUNTIFS('График ОП'!Q81:Q97,предметы!$E$14)&gt;0),AND('График ОП'!Q81=предметы!$E$14,COUNTIFS('График ОП'!Q81:Q97,предметы!$E$5)&gt;0),AND('График ОП'!Q81=предметы!$E$6,COUNTIFS('График ОП'!Q81:Q97,предметы!$E$15)&gt;0),AND('График ОП'!Q81=предметы!$E$15,COUNTIFS('График ОП'!Q81:Q97,предметы!$E$6)&gt;0),AND('График ОП'!Q81=предметы!$E$7,COUNTIFS('График ОП'!Q81:Q97,предметы!$E$16)&gt;0),AND('График ОП'!Q81=предметы!$E$16,COUNTIFS('График ОП'!Q81:Q97,предметы!$E$7)&gt;0),AND('График ОП'!Q81=предметы!$E$8,COUNTIFS('График ОП'!Q81:Q97,предметы!$E$17)&gt;0),AND('График ОП'!Q81=предметы!$E$17,COUNTIFS('График ОП'!Q81:Q97,предметы!$E$8)&gt;0),AND('График ОП'!Q81=предметы!$E$9,COUNTIFS('График ОП'!Q81:Q97,предметы!$E$18)&gt;0),AND('График ОП'!Q81=предметы!$E$18,COUNTIFS('График ОП'!Q81:Q97,предметы!$E$9)&gt;0),AND('График ОП'!Q81=предметы!$E$10,COUNTIFS('График ОП'!Q81:Q97,предметы!$E$19)&gt;0),AND('График ОП'!Q81=предметы!$E$19,COUNTIFS('График ОП'!Q81:Q97,предметы!$E$10)&gt;0),AND('График ОП'!Q81=предметы!$E$11,COUNTIFS('График ОП'!Q81:Q97,предметы!$E$20)&gt;0),AND('График ОП'!Q81=предметы!$E$20,COUNTIFS('График ОП'!Q81:Q97,предметы!$E$11)&gt;0)),"&lt;17 (ВПР, КР)","*")</f>
        <v>*</v>
      </c>
      <c r="AB80" s="12" t="str">
        <f>IF(OR(COUNTIFS('График ОП'!R81:R97,'График ОП'!R81)&gt;1,AND('График ОП'!R81=предметы!$E$3,COUNTIFS('График ОП'!R81:R97,предметы!$E$12)&gt;0),AND('График ОП'!R81=предметы!$E$12,COUNTIFS('График ОП'!R81:R97,предметы!$E$3)&gt;0),AND('График ОП'!R81=предметы!$E$4,COUNTIFS('График ОП'!R81:R97,предметы!$E$13)&gt;0),AND('График ОП'!R81=предметы!$E$13,COUNTIFS('График ОП'!R81:R97,предметы!$E$4)&gt;0),AND('График ОП'!R81=предметы!$E$5,COUNTIFS('График ОП'!R81:R97,предметы!$E$14)&gt;0),AND('График ОП'!R81=предметы!$E$14,COUNTIFS('График ОП'!R81:R97,предметы!$E$5)&gt;0),AND('График ОП'!R81=предметы!$E$6,COUNTIFS('График ОП'!R81:R97,предметы!$E$15)&gt;0),AND('График ОП'!R81=предметы!$E$15,COUNTIFS('График ОП'!R81:R97,предметы!$E$6)&gt;0),AND('График ОП'!R81=предметы!$E$7,COUNTIFS('График ОП'!R81:R97,предметы!$E$16)&gt;0),AND('График ОП'!R81=предметы!$E$16,COUNTIFS('График ОП'!R81:R97,предметы!$E$7)&gt;0),AND('График ОП'!R81=предметы!$E$8,COUNTIFS('График ОП'!R81:R97,предметы!$E$17)&gt;0),AND('График ОП'!R81=предметы!$E$17,COUNTIFS('График ОП'!R81:R97,предметы!$E$8)&gt;0),AND('График ОП'!R81=предметы!$E$9,COUNTIFS('График ОП'!R81:R97,предметы!$E$18)&gt;0),AND('График ОП'!R81=предметы!$E$18,COUNTIFS('График ОП'!R81:R97,предметы!$E$9)&gt;0),AND('График ОП'!R81=предметы!$E$10,COUNTIFS('График ОП'!R81:R97,предметы!$E$19)&gt;0),AND('График ОП'!R81=предметы!$E$19,COUNTIFS('График ОП'!R81:R97,предметы!$E$10)&gt;0),AND('График ОП'!R81=предметы!$E$11,COUNTIFS('График ОП'!R81:R97,предметы!$E$20)&gt;0),AND('График ОП'!R81=предметы!$E$20,COUNTIFS('График ОП'!R81:R97,предметы!$E$11)&gt;0)),"&lt;17 (ВПР, КР)","*")</f>
        <v>*</v>
      </c>
      <c r="AC80" s="12" t="str">
        <f>IF(OR(COUNTIFS('График ОП'!S81:S97,'График ОП'!S81)&gt;1,AND('График ОП'!S81=предметы!$E$3,COUNTIFS('График ОП'!S81:S97,предметы!$E$12)&gt;0),AND('График ОП'!S81=предметы!$E$12,COUNTIFS('График ОП'!S81:S97,предметы!$E$3)&gt;0),AND('График ОП'!S81=предметы!$E$4,COUNTIFS('График ОП'!S81:S97,предметы!$E$13)&gt;0),AND('График ОП'!S81=предметы!$E$13,COUNTIFS('График ОП'!S81:S97,предметы!$E$4)&gt;0),AND('График ОП'!S81=предметы!$E$5,COUNTIFS('График ОП'!S81:S97,предметы!$E$14)&gt;0),AND('График ОП'!S81=предметы!$E$14,COUNTIFS('График ОП'!S81:S97,предметы!$E$5)&gt;0),AND('График ОП'!S81=предметы!$E$6,COUNTIFS('График ОП'!S81:S97,предметы!$E$15)&gt;0),AND('График ОП'!S81=предметы!$E$15,COUNTIFS('График ОП'!S81:S97,предметы!$E$6)&gt;0),AND('График ОП'!S81=предметы!$E$7,COUNTIFS('График ОП'!S81:S97,предметы!$E$16)&gt;0),AND('График ОП'!S81=предметы!$E$16,COUNTIFS('График ОП'!S81:S97,предметы!$E$7)&gt;0),AND('График ОП'!S81=предметы!$E$8,COUNTIFS('График ОП'!S81:S97,предметы!$E$17)&gt;0),AND('График ОП'!S81=предметы!$E$17,COUNTIFS('График ОП'!S81:S97,предметы!$E$8)&gt;0),AND('График ОП'!S81=предметы!$E$9,COUNTIFS('График ОП'!S81:S97,предметы!$E$18)&gt;0),AND('График ОП'!S81=предметы!$E$18,COUNTIFS('График ОП'!S81:S97,предметы!$E$9)&gt;0),AND('График ОП'!S81=предметы!$E$10,COUNTIFS('График ОП'!S81:S97,предметы!$E$19)&gt;0),AND('График ОП'!S81=предметы!$E$19,COUNTIFS('График ОП'!S81:S97,предметы!$E$10)&gt;0),AND('График ОП'!S81=предметы!$E$11,COUNTIFS('График ОП'!S81:S97,предметы!$E$20)&gt;0),AND('График ОП'!S81=предметы!$E$20,COUNTIFS('График ОП'!S81:S97,предметы!$E$11)&gt;0)),"&lt;17 (ВПР, КР)","*")</f>
        <v>*</v>
      </c>
      <c r="AD80" s="12" t="str">
        <f>IF(OR(COUNTIFS('График ОП'!T81:T97,'График ОП'!T81)&gt;1,AND('График ОП'!T81=предметы!$E$3,COUNTIFS('График ОП'!T81:T97,предметы!$E$12)&gt;0),AND('График ОП'!T81=предметы!$E$12,COUNTIFS('График ОП'!T81:T97,предметы!$E$3)&gt;0),AND('График ОП'!T81=предметы!$E$4,COUNTIFS('График ОП'!T81:T97,предметы!$E$13)&gt;0),AND('График ОП'!T81=предметы!$E$13,COUNTIFS('График ОП'!T81:T97,предметы!$E$4)&gt;0),AND('График ОП'!T81=предметы!$E$5,COUNTIFS('График ОП'!T81:T97,предметы!$E$14)&gt;0),AND('График ОП'!T81=предметы!$E$14,COUNTIFS('График ОП'!T81:T97,предметы!$E$5)&gt;0),AND('График ОП'!T81=предметы!$E$6,COUNTIFS('График ОП'!T81:T97,предметы!$E$15)&gt;0),AND('График ОП'!T81=предметы!$E$15,COUNTIFS('График ОП'!T81:T97,предметы!$E$6)&gt;0),AND('График ОП'!T81=предметы!$E$7,COUNTIFS('График ОП'!T81:T97,предметы!$E$16)&gt;0),AND('График ОП'!T81=предметы!$E$16,COUNTIFS('График ОП'!T81:T97,предметы!$E$7)&gt;0),AND('График ОП'!T81=предметы!$E$8,COUNTIFS('График ОП'!T81:T97,предметы!$E$17)&gt;0),AND('График ОП'!T81=предметы!$E$17,COUNTIFS('График ОП'!T81:T97,предметы!$E$8)&gt;0),AND('График ОП'!T81=предметы!$E$9,COUNTIFS('График ОП'!T81:T97,предметы!$E$18)&gt;0),AND('График ОП'!T81=предметы!$E$18,COUNTIFS('График ОП'!T81:T97,предметы!$E$9)&gt;0),AND('График ОП'!T81=предметы!$E$10,COUNTIFS('График ОП'!T81:T97,предметы!$E$19)&gt;0),AND('График ОП'!T81=предметы!$E$19,COUNTIFS('График ОП'!T81:T97,предметы!$E$10)&gt;0),AND('График ОП'!T81=предметы!$E$11,COUNTIFS('График ОП'!T81:T97,предметы!$E$20)&gt;0),AND('График ОП'!T81=предметы!$E$20,COUNTIFS('График ОП'!T81:T97,предметы!$E$11)&gt;0)),"&lt;17 (ВПР, КР)","*")</f>
        <v>*</v>
      </c>
      <c r="AE80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0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0" s="12" t="str">
        <f>IF(OR(COUNTIFS('График ОП'!U81:U97,'График ОП'!U81)&gt;1,AND('График ОП'!U81=предметы!$F$3,COUNTIFS('График ОП'!U81:U97,предметы!$F$13)&gt;0),AND('График ОП'!U81=предметы!$F$13,COUNTIFS('График ОП'!U81:U97,предметы!$F$3)&gt;0),AND('График ОП'!U81=предметы!$F$4,COUNTIFS('График ОП'!U81:U97,предметы!$F$14)&gt;0),AND('График ОП'!U81=предметы!$F$14,COUNTIFS('График ОП'!U81:U97,предметы!$F$4)&gt;0),AND('График ОП'!U81=предметы!$F$5,COUNTIFS('График ОП'!U81:U97,предметы!$F$15)&gt;0),AND('График ОП'!U81=предметы!$F$15,COUNTIFS('График ОП'!U81:U97,предметы!$F$5)&gt;0),AND('График ОП'!U81=предметы!$F$6,COUNTIFS('График ОП'!U81:U97,предметы!$F$16)&gt;0),AND('График ОП'!U81=предметы!$F$16,COUNTIFS('График ОП'!U81:U97,предметы!$F$6)&gt;0),AND('График ОП'!U81=предметы!$F$7,COUNTIFS('График ОП'!U81:U97,предметы!$F$17)&gt;0),AND('График ОП'!U81=предметы!$F$17,COUNTIFS('График ОП'!U81:U97,предметы!$F$7)&gt;0),AND('График ОП'!U81=предметы!$F$8,COUNTIFS('График ОП'!U81:U97,предметы!$F$18)&gt;0),AND('График ОП'!U81=предметы!$F$18,COUNTIFS('График ОП'!U81:U97,предметы!$F$8)&gt;0),AND('График ОП'!U81=предметы!$F$9,COUNTIFS('График ОП'!U81:U97,предметы!$F$19)&gt;0),AND('График ОП'!U81=предметы!$F$19,COUNTIFS('График ОП'!U81:U97,предметы!$F$9)&gt;0),AND('График ОП'!U81=предметы!$F$10,COUNTIFS('График ОП'!U81:U97,предметы!$F$20)&gt;0),AND('График ОП'!U81=предметы!$F$20,COUNTIFS('График ОП'!U81:U97,предметы!$F$10)&gt;0),AND('График ОП'!U81=предметы!$F$11,COUNTIFS('График ОП'!U81:U97,предметы!$F$21)&gt;0),AND('График ОП'!U81=предметы!$F$21,COUNTIFS('График ОП'!U81:U97,предметы!$F$11)&gt;0),AND('График ОП'!U81=предметы!$F$12,COUNTIFS('График ОП'!U81:U97,предметы!$F$22)&gt;0),AND('График ОП'!U81=предметы!$F$22,COUNTIFS('График ОП'!U81:U97,предметы!$F$12)&gt;0)),"&lt;17 (ВПР, КР)","*")</f>
        <v>*</v>
      </c>
      <c r="AH80" s="12" t="str">
        <f>IF(OR(COUNTIFS('График ОП'!V81:V97,'График ОП'!V81)&gt;1,AND('График ОП'!V81=предметы!$F$3,COUNTIFS('График ОП'!V81:V97,предметы!$F$13)&gt;0),AND('График ОП'!V81=предметы!$F$13,COUNTIFS('График ОП'!V81:V97,предметы!$F$3)&gt;0),AND('График ОП'!V81=предметы!$F$4,COUNTIFS('График ОП'!V81:V97,предметы!$F$14)&gt;0),AND('График ОП'!V81=предметы!$F$14,COUNTIFS('График ОП'!V81:V97,предметы!$F$4)&gt;0),AND('График ОП'!V81=предметы!$F$5,COUNTIFS('График ОП'!V81:V97,предметы!$F$15)&gt;0),AND('График ОП'!V81=предметы!$F$15,COUNTIFS('График ОП'!V81:V97,предметы!$F$5)&gt;0),AND('График ОП'!V81=предметы!$F$6,COUNTIFS('График ОП'!V81:V97,предметы!$F$16)&gt;0),AND('График ОП'!V81=предметы!$F$16,COUNTIFS('График ОП'!V81:V97,предметы!$F$6)&gt;0),AND('График ОП'!V81=предметы!$F$7,COUNTIFS('График ОП'!V81:V97,предметы!$F$17)&gt;0),AND('График ОП'!V81=предметы!$F$17,COUNTIFS('График ОП'!V81:V97,предметы!$F$7)&gt;0),AND('График ОП'!V81=предметы!$F$8,COUNTIFS('График ОП'!V81:V97,предметы!$F$18)&gt;0),AND('График ОП'!V81=предметы!$F$18,COUNTIFS('График ОП'!V81:V97,предметы!$F$8)&gt;0),AND('График ОП'!V81=предметы!$F$9,COUNTIFS('График ОП'!V81:V97,предметы!$F$19)&gt;0),AND('График ОП'!V81=предметы!$F$19,COUNTIFS('График ОП'!V81:V97,предметы!$F$9)&gt;0),AND('График ОП'!V81=предметы!$F$10,COUNTIFS('График ОП'!V81:V97,предметы!$F$20)&gt;0),AND('График ОП'!V81=предметы!$F$20,COUNTIFS('График ОП'!V81:V97,предметы!$F$10)&gt;0),AND('График ОП'!V81=предметы!$F$11,COUNTIFS('График ОП'!V81:V97,предметы!$F$21)&gt;0),AND('График ОП'!V81=предметы!$F$21,COUNTIFS('График ОП'!V81:V97,предметы!$F$11)&gt;0),AND('График ОП'!V81=предметы!$F$12,COUNTIFS('График ОП'!V81:V97,предметы!$F$22)&gt;0),AND('График ОП'!V81=предметы!$F$22,COUNTIFS('График ОП'!V81:V97,предметы!$F$12)&gt;0)),"&lt;17 (ВПР, КР)","*")</f>
        <v>*</v>
      </c>
      <c r="AI80" s="12" t="str">
        <f>IF(OR(COUNTIFS('График ОП'!W81:W97,'График ОП'!W81)&gt;1,AND('График ОП'!W81=предметы!$F$3,COUNTIFS('График ОП'!W81:W97,предметы!$F$13)&gt;0),AND('График ОП'!W81=предметы!$F$13,COUNTIFS('График ОП'!W81:W97,предметы!$F$3)&gt;0),AND('График ОП'!W81=предметы!$F$4,COUNTIFS('График ОП'!W81:W97,предметы!$F$14)&gt;0),AND('График ОП'!W81=предметы!$F$14,COUNTIFS('График ОП'!W81:W97,предметы!$F$4)&gt;0),AND('График ОП'!W81=предметы!$F$5,COUNTIFS('График ОП'!W81:W97,предметы!$F$15)&gt;0),AND('График ОП'!W81=предметы!$F$15,COUNTIFS('График ОП'!W81:W97,предметы!$F$5)&gt;0),AND('График ОП'!W81=предметы!$F$6,COUNTIFS('График ОП'!W81:W97,предметы!$F$16)&gt;0),AND('График ОП'!W81=предметы!$F$16,COUNTIFS('График ОП'!W81:W97,предметы!$F$6)&gt;0),AND('График ОП'!W81=предметы!$F$7,COUNTIFS('График ОП'!W81:W97,предметы!$F$17)&gt;0),AND('График ОП'!W81=предметы!$F$17,COUNTIFS('График ОП'!W81:W97,предметы!$F$7)&gt;0),AND('График ОП'!W81=предметы!$F$8,COUNTIFS('График ОП'!W81:W97,предметы!$F$18)&gt;0),AND('График ОП'!W81=предметы!$F$18,COUNTIFS('График ОП'!W81:W97,предметы!$F$8)&gt;0),AND('График ОП'!W81=предметы!$F$9,COUNTIFS('График ОП'!W81:W97,предметы!$F$19)&gt;0),AND('График ОП'!W81=предметы!$F$19,COUNTIFS('График ОП'!W81:W97,предметы!$F$9)&gt;0),AND('График ОП'!W81=предметы!$F$10,COUNTIFS('График ОП'!W81:W97,предметы!$F$20)&gt;0),AND('График ОП'!W81=предметы!$F$20,COUNTIFS('График ОП'!W81:W97,предметы!$F$10)&gt;0),AND('График ОП'!W81=предметы!$F$11,COUNTIFS('График ОП'!W81:W97,предметы!$F$21)&gt;0),AND('График ОП'!W81=предметы!$F$21,COUNTIFS('График ОП'!W81:W97,предметы!$F$11)&gt;0),AND('График ОП'!W81=предметы!$F$12,COUNTIFS('График ОП'!W81:W97,предметы!$F$22)&gt;0),AND('График ОП'!W81=предметы!$F$22,COUNTIFS('График ОП'!W81:W97,предметы!$F$12)&gt;0)),"&lt;17 (ВПР, КР)","*")</f>
        <v>*</v>
      </c>
      <c r="AJ80" s="12" t="str">
        <f>IF(OR(COUNTIFS('График ОП'!X81:X97,'График ОП'!X81)&gt;1,AND('График ОП'!X81=предметы!$F$3,COUNTIFS('График ОП'!X81:X97,предметы!$F$13)&gt;0),AND('График ОП'!X81=предметы!$F$13,COUNTIFS('График ОП'!X81:X97,предметы!$F$3)&gt;0),AND('График ОП'!X81=предметы!$F$4,COUNTIFS('График ОП'!X81:X97,предметы!$F$14)&gt;0),AND('График ОП'!X81=предметы!$F$14,COUNTIFS('График ОП'!X81:X97,предметы!$F$4)&gt;0),AND('График ОП'!X81=предметы!$F$5,COUNTIFS('График ОП'!X81:X97,предметы!$F$15)&gt;0),AND('График ОП'!X81=предметы!$F$15,COUNTIFS('График ОП'!X81:X97,предметы!$F$5)&gt;0),AND('График ОП'!X81=предметы!$F$6,COUNTIFS('График ОП'!X81:X97,предметы!$F$16)&gt;0),AND('График ОП'!X81=предметы!$F$16,COUNTIFS('График ОП'!X81:X97,предметы!$F$6)&gt;0),AND('График ОП'!X81=предметы!$F$7,COUNTIFS('График ОП'!X81:X97,предметы!$F$17)&gt;0),AND('График ОП'!X81=предметы!$F$17,COUNTIFS('График ОП'!X81:X97,предметы!$F$7)&gt;0),AND('График ОП'!X81=предметы!$F$8,COUNTIFS('График ОП'!X81:X97,предметы!$F$18)&gt;0),AND('График ОП'!X81=предметы!$F$18,COUNTIFS('График ОП'!X81:X97,предметы!$F$8)&gt;0),AND('График ОП'!X81=предметы!$F$9,COUNTIFS('График ОП'!X81:X97,предметы!$F$19)&gt;0),AND('График ОП'!X81=предметы!$F$19,COUNTIFS('График ОП'!X81:X97,предметы!$F$9)&gt;0),AND('График ОП'!X81=предметы!$F$10,COUNTIFS('График ОП'!X81:X97,предметы!$F$20)&gt;0),AND('График ОП'!X81=предметы!$F$20,COUNTIFS('График ОП'!X81:X97,предметы!$F$10)&gt;0),AND('График ОП'!X81=предметы!$F$11,COUNTIFS('График ОП'!X81:X97,предметы!$F$21)&gt;0),AND('График ОП'!X81=предметы!$F$21,COUNTIFS('График ОП'!X81:X97,предметы!$F$11)&gt;0),AND('График ОП'!X81=предметы!$F$12,COUNTIFS('График ОП'!X81:X97,предметы!$F$22)&gt;0),AND('График ОП'!X81=предметы!$F$22,COUNTIFS('График ОП'!X81:X97,предметы!$F$12)&gt;0)),"&lt;17 (ВПР, КР)","*")</f>
        <v>*</v>
      </c>
      <c r="AK80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0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0" s="12" t="str">
        <f>IF(OR(COUNTIFS('График ОП'!Y81:Y97,'График ОП'!Y81)&gt;1,AND('График ОП'!Y81=предметы!$G$3,COUNTIFS('График ОП'!Y81:Y97,предметы!$G$15)&gt;0),AND('График ОП'!Y81=предметы!$G$15,COUNTIFS('График ОП'!Y81:Y97,предметы!$G$3)&gt;0),AND('График ОП'!Y81=предметы!$G$4,COUNTIFS('График ОП'!Y81:Y97,предметы!$G$18)&gt;0),AND('График ОП'!Y81=предметы!$G$18,COUNTIFS('График ОП'!Y81:Y97,предметы!$G$4)&gt;0),AND('График ОП'!Y81=предметы!$G$5,COUNTIFS('График ОП'!Y81:Y97,предметы!$G$19)&gt;0),AND('График ОП'!Y81=предметы!$G$19,COUNTIFS('График ОП'!Y81:Y97,предметы!$G$5)&gt;0),AND('График ОП'!Y81=предметы!$G$6,COUNTIFS('График ОП'!Y81:Y97,предметы!$G$20)&gt;0),AND('График ОП'!Y81=предметы!$G$20,COUNTIFS('График ОП'!Y81:Y97,предметы!$G$6)&gt;0),AND('График ОП'!Y81=предметы!$G$7,COUNTIFS('График ОП'!Y81:Y97,предметы!$G$21)&gt;0),AND('График ОП'!Y81=предметы!$G$21,COUNTIFS('График ОП'!Y81:Y97,предметы!$G$7)&gt;0),AND('График ОП'!Y81=предметы!$G$8,COUNTIFS('График ОП'!Y81:Y97,предметы!$G$22)&gt;0),AND('График ОП'!Y81=предметы!$G$22,COUNTIFS('График ОП'!Y81:Y97,предметы!$G$8)&gt;0),AND('График ОП'!Y81=предметы!$G$9,COUNTIFS('График ОП'!Y81:Y97,предметы!$G$23)&gt;0),AND('График ОП'!Y81=предметы!$G$23,COUNTIFS('График ОП'!Y81:Y97,предметы!$G$9)&gt;0),AND('График ОП'!Y81=предметы!$G$10,COUNTIFS('График ОП'!Y81:Y97,предметы!$G$24)&gt;0),AND('График ОП'!Y81=предметы!$G$24,COUNTIFS('График ОП'!Y81:Y97,предметы!$G$10)&gt;0),AND('График ОП'!Y81=предметы!$G$11,COUNTIFS('График ОП'!Y81:Y97,предметы!$G$25)&gt;0),AND('График ОП'!Y81=предметы!$G$25,COUNTIFS('График ОП'!Y81:Y97,предметы!$G$11)&gt;0),AND('График ОП'!Y81=предметы!$G$12,COUNTIFS('График ОП'!Y81:Y97,предметы!$G$26)&gt;0),AND('График ОП'!Y81=предметы!$G$26,COUNTIFS('График ОП'!Y81:Y97,предметы!$G$12)&gt;0),AND('График ОП'!Y81=предметы!$G$13,COUNTIFS('График ОП'!Y81:Y97,предметы!$G$27)&gt;0),AND('График ОП'!Y81=предметы!$G$27,COUNTIFS('График ОП'!Y81:Y97,предметы!$G$13)&gt;0),AND('График ОП'!Y81=предметы!$G$14,COUNTIFS('График ОП'!Y81:Y97,предметы!$G$28)&gt;0),AND('График ОП'!Y81=предметы!$G$28,COUNTIFS('График ОП'!Y81:Y97,предметы!$G$14)&gt;0)),"&lt;17 (ВПР, КР)","*")</f>
        <v>*</v>
      </c>
      <c r="AN80" s="12" t="str">
        <f>IF(OR(COUNTIFS('График ОП'!Z81:Z97,'График ОП'!Z81)&gt;1,AND('График ОП'!Z81=предметы!$G$3,COUNTIFS('График ОП'!Z81:Z97,предметы!$G$15)&gt;0),AND('График ОП'!Z81=предметы!$G$15,COUNTIFS('График ОП'!Z81:Z97,предметы!$G$3)&gt;0),AND('График ОП'!Z81=предметы!$G$4,COUNTIFS('График ОП'!Z81:Z97,предметы!$G$18)&gt;0),AND('График ОП'!Z81=предметы!$G$18,COUNTIFS('График ОП'!Z81:Z97,предметы!$G$4)&gt;0),AND('График ОП'!Z81=предметы!$G$5,COUNTIFS('График ОП'!Z81:Z97,предметы!$G$19)&gt;0),AND('График ОП'!Z81=предметы!$G$19,COUNTIFS('График ОП'!Z81:Z97,предметы!$G$5)&gt;0),AND('График ОП'!Z81=предметы!$G$6,COUNTIFS('График ОП'!Z81:Z97,предметы!$G$20)&gt;0),AND('График ОП'!Z81=предметы!$G$20,COUNTIFS('График ОП'!Z81:Z97,предметы!$G$6)&gt;0),AND('График ОП'!Z81=предметы!$G$7,COUNTIFS('График ОП'!Z81:Z97,предметы!$G$21)&gt;0),AND('График ОП'!Z81=предметы!$G$21,COUNTIFS('График ОП'!Z81:Z97,предметы!$G$7)&gt;0),AND('График ОП'!Z81=предметы!$G$8,COUNTIFS('График ОП'!Z81:Z97,предметы!$G$22)&gt;0),AND('График ОП'!Z81=предметы!$G$22,COUNTIFS('График ОП'!Z81:Z97,предметы!$G$8)&gt;0),AND('График ОП'!Z81=предметы!$G$9,COUNTIFS('График ОП'!Z81:Z97,предметы!$G$23)&gt;0),AND('График ОП'!Z81=предметы!$G$23,COUNTIFS('График ОП'!Z81:Z97,предметы!$G$9)&gt;0),AND('График ОП'!Z81=предметы!$G$10,COUNTIFS('График ОП'!Z81:Z97,предметы!$G$24)&gt;0),AND('График ОП'!Z81=предметы!$G$24,COUNTIFS('График ОП'!Z81:Z97,предметы!$G$10)&gt;0),AND('График ОП'!Z81=предметы!$G$11,COUNTIFS('График ОП'!Z81:Z97,предметы!$G$25)&gt;0),AND('График ОП'!Z81=предметы!$G$25,COUNTIFS('График ОП'!Z81:Z97,предметы!$G$11)&gt;0),AND('График ОП'!Z81=предметы!$G$12,COUNTIFS('График ОП'!Z81:Z97,предметы!$G$26)&gt;0),AND('График ОП'!Z81=предметы!$G$26,COUNTIFS('График ОП'!Z81:Z97,предметы!$G$12)&gt;0),AND('График ОП'!Z81=предметы!$G$13,COUNTIFS('График ОП'!Z81:Z97,предметы!$G$27)&gt;0),AND('График ОП'!Z81=предметы!$G$27,COUNTIFS('График ОП'!Z81:Z97,предметы!$G$13)&gt;0),AND('График ОП'!Z81=предметы!$G$14,COUNTIFS('График ОП'!Z81:Z97,предметы!$G$28)&gt;0),AND('График ОП'!Z81=предметы!$G$28,COUNTIFS('График ОП'!Z81:Z97,предметы!$G$14)&gt;0)),"&lt;17 (ВПР, КР)","*")</f>
        <v>*</v>
      </c>
      <c r="AO80" s="12" t="str">
        <f>IF(OR(COUNTIFS('График ОП'!AA81:AA97,'График ОП'!AA81)&gt;1,AND('График ОП'!AA81=предметы!$G$3,COUNTIFS('График ОП'!AA81:AA97,предметы!$G$15)&gt;0),AND('График ОП'!AA81=предметы!$G$15,COUNTIFS('График ОП'!AA81:AA97,предметы!$G$3)&gt;0),AND('График ОП'!AA81=предметы!$G$4,COUNTIFS('График ОП'!AA81:AA97,предметы!$G$18)&gt;0),AND('График ОП'!AA81=предметы!$G$18,COUNTIFS('График ОП'!AA81:AA97,предметы!$G$4)&gt;0),AND('График ОП'!AA81=предметы!$G$5,COUNTIFS('График ОП'!AA81:AA97,предметы!$G$19)&gt;0),AND('График ОП'!AA81=предметы!$G$19,COUNTIFS('График ОП'!AA81:AA97,предметы!$G$5)&gt;0),AND('График ОП'!AA81=предметы!$G$6,COUNTIFS('График ОП'!AA81:AA97,предметы!$G$20)&gt;0),AND('График ОП'!AA81=предметы!$G$20,COUNTIFS('График ОП'!AA81:AA97,предметы!$G$6)&gt;0),AND('График ОП'!AA81=предметы!$G$7,COUNTIFS('График ОП'!AA81:AA97,предметы!$G$21)&gt;0),AND('График ОП'!AA81=предметы!$G$21,COUNTIFS('График ОП'!AA81:AA97,предметы!$G$7)&gt;0),AND('График ОП'!AA81=предметы!$G$8,COUNTIFS('График ОП'!AA81:AA97,предметы!$G$22)&gt;0),AND('График ОП'!AA81=предметы!$G$22,COUNTIFS('График ОП'!AA81:AA97,предметы!$G$8)&gt;0),AND('График ОП'!AA81=предметы!$G$9,COUNTIFS('График ОП'!AA81:AA97,предметы!$G$23)&gt;0),AND('График ОП'!AA81=предметы!$G$23,COUNTIFS('График ОП'!AA81:AA97,предметы!$G$9)&gt;0),AND('График ОП'!AA81=предметы!$G$10,COUNTIFS('График ОП'!AA81:AA97,предметы!$G$24)&gt;0),AND('График ОП'!AA81=предметы!$G$24,COUNTIFS('График ОП'!AA81:AA97,предметы!$G$10)&gt;0),AND('График ОП'!AA81=предметы!$G$11,COUNTIFS('График ОП'!AA81:AA97,предметы!$G$25)&gt;0),AND('График ОП'!AA81=предметы!$G$25,COUNTIFS('График ОП'!AA81:AA97,предметы!$G$11)&gt;0),AND('График ОП'!AA81=предметы!$G$12,COUNTIFS('График ОП'!AA81:AA97,предметы!$G$26)&gt;0),AND('График ОП'!AA81=предметы!$G$26,COUNTIFS('График ОП'!AA81:AA97,предметы!$G$12)&gt;0),AND('График ОП'!AA81=предметы!$G$13,COUNTIFS('График ОП'!AA81:AA97,предметы!$G$27)&gt;0),AND('График ОП'!AA81=предметы!$G$27,COUNTIFS('График ОП'!AA81:AA97,предметы!$G$13)&gt;0),AND('График ОП'!AA81=предметы!$G$14,COUNTIFS('График ОП'!AA81:AA97,предметы!$G$28)&gt;0),AND('График ОП'!AA81=предметы!$G$28,COUNTIFS('График ОП'!AA81:AA97,предметы!$G$14)&gt;0)),"&lt;17 (ВПР, КР)","*")</f>
        <v>*</v>
      </c>
      <c r="AP80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0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0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0" s="12" t="str">
        <f>IF(OR(COUNTIFS('График ОП'!AB81:AB97,'График ОП'!AB81)&gt;1,AND('График ОП'!AB81=предметы!$H$3,COUNTIFS('График ОП'!AB81:AB97,предметы!$H$16)&gt;0),AND('График ОП'!AB81=предметы!$H$16,COUNTIFS('График ОП'!AB81:AB97,предметы!$H$3)&gt;0),AND('График ОП'!AB81=предметы!$H$4,COUNTIFS('График ОП'!AB81:AB97,предметы!$H$19)&gt;0),AND('График ОП'!AB81=предметы!$H$19,COUNTIFS('График ОП'!AB81:AB97,предметы!$H$4)&gt;0),AND('График ОП'!AB81=предметы!$H$5,COUNTIFS('График ОП'!AB81:AB97,предметы!$H$20)&gt;0),AND('График ОП'!AB81=предметы!$H$20,COUNTIFS('График ОП'!AB81:AB97,предметы!$H$5)&gt;0),AND('График ОП'!AB81=предметы!$H$6,COUNTIFS('График ОП'!AB81:AB97,предметы!$H$21)&gt;0),AND('График ОП'!AB81=предметы!$H$21,COUNTIFS('График ОП'!AB81:AB97,предметы!$H$6)&gt;0),AND('График ОП'!AB81=предметы!$H$7,COUNTIFS('График ОП'!AB81:AB97,предметы!$H$22)&gt;0),AND('График ОП'!AB81=предметы!$H$22,COUNTIFS('График ОП'!AB81:AB97,предметы!$H$7)&gt;0),AND('График ОП'!AB81=предметы!$H$8,COUNTIFS('График ОП'!AB81:AB97,предметы!$H$23)&gt;0),AND('График ОП'!AB81=предметы!$H$23,COUNTIFS('График ОП'!AB81:AB97,предметы!$H$8)&gt;0),AND('График ОП'!AB81=предметы!$H$9,COUNTIFS('График ОП'!AB81:AB97,предметы!$H$24)&gt;0),AND('График ОП'!AB81=предметы!$H$24,COUNTIFS('График ОП'!AB81:AB97,предметы!$H$9)&gt;0),AND('График ОП'!AB81=предметы!$H$10,COUNTIFS('График ОП'!AB81:AB97,предметы!$H$25)&gt;0),AND('График ОП'!AB81=предметы!$H$25,COUNTIFS('График ОП'!AB81:AB97,предметы!$H$10)&gt;0),AND('График ОП'!AB81=предметы!$H$11,COUNTIFS('График ОП'!AB81:AB97,предметы!$H$26)&gt;0),AND('График ОП'!AB81=предметы!$H$26,COUNTIFS('График ОП'!AB81:AB97,предметы!$H$11)&gt;0),AND('График ОП'!AB81=предметы!$H$12,COUNTIFS('График ОП'!AB81:AB97,предметы!$H$27)&gt;0),AND('График ОП'!AB81=предметы!$H$27,COUNTIFS('График ОП'!AB81:AB97,предметы!$H$12)&gt;0),AND('График ОП'!AB81=предметы!$H$13,COUNTIFS('График ОП'!AB81:AB97,предметы!$H$28)&gt;0),AND('График ОП'!AB81=предметы!$H$28,COUNTIFS('График ОП'!AB81:AB97,предметы!$H$13)&gt;0),AND('График ОП'!AB81=предметы!$H$14,COUNTIFS('График ОП'!AB81:AB97,предметы!$H$29)&gt;0),AND('График ОП'!AB81=предметы!$H$29,COUNTIFS('График ОП'!AB81:AB97,предметы!$H$14)&gt;0),AND('График ОП'!AB81=предметы!$H$15,COUNTIFS('График ОП'!AB81:AB97,предметы!$H$30)&gt;0),AND('График ОП'!AB81=предметы!$H$30,COUNTIFS('График ОП'!AB81:AB97,предметы!$H$15)&gt;0)),"&lt;17 (ВПР, КР)","*")</f>
        <v>*</v>
      </c>
      <c r="AT80" s="12" t="str">
        <f>IF(OR(COUNTIFS('График ОП'!AC81:AC97,'График ОП'!AC81)&gt;1,AND('График ОП'!AC81=предметы!$H$3,COUNTIFS('График ОП'!AC81:AC97,предметы!$H$16)&gt;0),AND('График ОП'!AC81=предметы!$H$16,COUNTIFS('График ОП'!AC81:AC97,предметы!$H$3)&gt;0),AND('График ОП'!AC81=предметы!$H$4,COUNTIFS('График ОП'!AC81:AC97,предметы!$H$19)&gt;0),AND('График ОП'!AC81=предметы!$H$19,COUNTIFS('График ОП'!AC81:AC97,предметы!$H$4)&gt;0),AND('График ОП'!AC81=предметы!$H$5,COUNTIFS('График ОП'!AC81:AC97,предметы!$H$20)&gt;0),AND('График ОП'!AC81=предметы!$H$20,COUNTIFS('График ОП'!AC81:AC97,предметы!$H$5)&gt;0),AND('График ОП'!AC81=предметы!$H$6,COUNTIFS('График ОП'!AC81:AC97,предметы!$H$21)&gt;0),AND('График ОП'!AC81=предметы!$H$21,COUNTIFS('График ОП'!AC81:AC97,предметы!$H$6)&gt;0),AND('График ОП'!AC81=предметы!$H$7,COUNTIFS('График ОП'!AC81:AC97,предметы!$H$22)&gt;0),AND('График ОП'!AC81=предметы!$H$22,COUNTIFS('График ОП'!AC81:AC97,предметы!$H$7)&gt;0),AND('График ОП'!AC81=предметы!$H$8,COUNTIFS('График ОП'!AC81:AC97,предметы!$H$23)&gt;0),AND('График ОП'!AC81=предметы!$H$23,COUNTIFS('График ОП'!AC81:AC97,предметы!$H$8)&gt;0),AND('График ОП'!AC81=предметы!$H$9,COUNTIFS('График ОП'!AC81:AC97,предметы!$H$24)&gt;0),AND('График ОП'!AC81=предметы!$H$24,COUNTIFS('График ОП'!AC81:AC97,предметы!$H$9)&gt;0),AND('График ОП'!AC81=предметы!$H$10,COUNTIFS('График ОП'!AC81:AC97,предметы!$H$25)&gt;0),AND('График ОП'!AC81=предметы!$H$25,COUNTIFS('График ОП'!AC81:AC97,предметы!$H$10)&gt;0),AND('График ОП'!AC81=предметы!$H$11,COUNTIFS('График ОП'!AC81:AC97,предметы!$H$26)&gt;0),AND('График ОП'!AC81=предметы!$H$26,COUNTIFS('График ОП'!AC81:AC97,предметы!$H$11)&gt;0),AND('График ОП'!AC81=предметы!$H$12,COUNTIFS('График ОП'!AC81:AC97,предметы!$H$27)&gt;0),AND('График ОП'!AC81=предметы!$H$27,COUNTIFS('График ОП'!AC81:AC97,предметы!$H$12)&gt;0),AND('График ОП'!AC81=предметы!$H$13,COUNTIFS('График ОП'!AC81:AC97,предметы!$H$28)&gt;0),AND('График ОП'!AC81=предметы!$H$28,COUNTIFS('График ОП'!AC81:AC97,предметы!$H$13)&gt;0),AND('График ОП'!AC81=предметы!$H$14,COUNTIFS('График ОП'!AC81:AC97,предметы!$H$29)&gt;0),AND('График ОП'!AC81=предметы!$H$29,COUNTIFS('График ОП'!AC81:AC97,предметы!$H$14)&gt;0),AND('График ОП'!AC81=предметы!$H$15,COUNTIFS('График ОП'!AC81:AC97,предметы!$H$30)&gt;0),AND('График ОП'!AC81=предметы!$H$30,COUNTIFS('График ОП'!AC81:AC97,предметы!$H$15)&gt;0)),"&lt;17 (ВПР, КР)","*")</f>
        <v>*</v>
      </c>
      <c r="AU80" s="12" t="str">
        <f>IF(OR(COUNTIFS('График ОП'!AD81:AD97,'График ОП'!AD81)&gt;1,AND('График ОП'!AD81=предметы!$H$3,COUNTIFS('График ОП'!AD81:AD97,предметы!$H$16)&gt;0),AND('График ОП'!AD81=предметы!$H$16,COUNTIFS('График ОП'!AD81:AD97,предметы!$H$3)&gt;0),AND('График ОП'!AD81=предметы!$H$4,COUNTIFS('График ОП'!AD81:AD97,предметы!$H$19)&gt;0),AND('График ОП'!AD81=предметы!$H$19,COUNTIFS('График ОП'!AD81:AD97,предметы!$H$4)&gt;0),AND('График ОП'!AD81=предметы!$H$5,COUNTIFS('График ОП'!AD81:AD97,предметы!$H$20)&gt;0),AND('График ОП'!AD81=предметы!$H$20,COUNTIFS('График ОП'!AD81:AD97,предметы!$H$5)&gt;0),AND('График ОП'!AD81=предметы!$H$6,COUNTIFS('График ОП'!AD81:AD97,предметы!$H$21)&gt;0),AND('График ОП'!AD81=предметы!$H$21,COUNTIFS('График ОП'!AD81:AD97,предметы!$H$6)&gt;0),AND('График ОП'!AD81=предметы!$H$7,COUNTIFS('График ОП'!AD81:AD97,предметы!$H$22)&gt;0),AND('График ОП'!AD81=предметы!$H$22,COUNTIFS('График ОП'!AD81:AD97,предметы!$H$7)&gt;0),AND('График ОП'!AD81=предметы!$H$8,COUNTIFS('График ОП'!AD81:AD97,предметы!$H$23)&gt;0),AND('График ОП'!AD81=предметы!$H$23,COUNTIFS('График ОП'!AD81:AD97,предметы!$H$8)&gt;0),AND('График ОП'!AD81=предметы!$H$9,COUNTIFS('График ОП'!AD81:AD97,предметы!$H$24)&gt;0),AND('График ОП'!AD81=предметы!$H$24,COUNTIFS('График ОП'!AD81:AD97,предметы!$H$9)&gt;0),AND('График ОП'!AD81=предметы!$H$10,COUNTIFS('График ОП'!AD81:AD97,предметы!$H$25)&gt;0),AND('График ОП'!AD81=предметы!$H$25,COUNTIFS('График ОП'!AD81:AD97,предметы!$H$10)&gt;0),AND('График ОП'!AD81=предметы!$H$11,COUNTIFS('График ОП'!AD81:AD97,предметы!$H$26)&gt;0),AND('График ОП'!AD81=предметы!$H$26,COUNTIFS('График ОП'!AD81:AD97,предметы!$H$11)&gt;0),AND('График ОП'!AD81=предметы!$H$12,COUNTIFS('График ОП'!AD81:AD97,предметы!$H$27)&gt;0),AND('График ОП'!AD81=предметы!$H$27,COUNTIFS('График ОП'!AD81:AD97,предметы!$H$12)&gt;0),AND('График ОП'!AD81=предметы!$H$13,COUNTIFS('График ОП'!AD81:AD97,предметы!$H$28)&gt;0),AND('График ОП'!AD81=предметы!$H$28,COUNTIFS('График ОП'!AD81:AD97,предметы!$H$13)&gt;0),AND('График ОП'!AD81=предметы!$H$14,COUNTIFS('График ОП'!AD81:AD97,предметы!$H$29)&gt;0),AND('График ОП'!AD81=предметы!$H$29,COUNTIFS('График ОП'!AD81:AD97,предметы!$H$14)&gt;0),AND('График ОП'!AD81=предметы!$H$15,COUNTIFS('График ОП'!AD81:AD97,предметы!$H$30)&gt;0),AND('График ОП'!AD81=предметы!$H$30,COUNTIFS('График ОП'!AD81:AD97,предметы!$H$15)&gt;0)),"&lt;17 (ВПР, КР)","*")</f>
        <v>*</v>
      </c>
      <c r="AV80" s="12" t="str">
        <f>IF(OR(COUNTIFS('График ОП'!AE81:AE97,'График ОП'!AE81)&gt;1,AND('График ОП'!AE81=предметы!$H$3,COUNTIFS('График ОП'!AE81:AE97,предметы!$H$16)&gt;0),AND('График ОП'!AE81=предметы!$H$16,COUNTIFS('График ОП'!AE81:AE97,предметы!$H$3)&gt;0),AND('График ОП'!AE81=предметы!$H$4,COUNTIFS('График ОП'!AE81:AE97,предметы!$H$19)&gt;0),AND('График ОП'!AE81=предметы!$H$19,COUNTIFS('График ОП'!AE81:AE97,предметы!$H$4)&gt;0),AND('График ОП'!AE81=предметы!$H$5,COUNTIFS('График ОП'!AE81:AE97,предметы!$H$20)&gt;0),AND('График ОП'!AE81=предметы!$H$20,COUNTIFS('График ОП'!AE81:AE97,предметы!$H$5)&gt;0),AND('График ОП'!AE81=предметы!$H$6,COUNTIFS('График ОП'!AE81:AE97,предметы!$H$21)&gt;0),AND('График ОП'!AE81=предметы!$H$21,COUNTIFS('График ОП'!AE81:AE97,предметы!$H$6)&gt;0),AND('График ОП'!AE81=предметы!$H$7,COUNTIFS('График ОП'!AE81:AE97,предметы!$H$22)&gt;0),AND('График ОП'!AE81=предметы!$H$22,COUNTIFS('График ОП'!AE81:AE97,предметы!$H$7)&gt;0),AND('График ОП'!AE81=предметы!$H$8,COUNTIFS('График ОП'!AE81:AE97,предметы!$H$23)&gt;0),AND('График ОП'!AE81=предметы!$H$23,COUNTIFS('График ОП'!AE81:AE97,предметы!$H$8)&gt;0),AND('График ОП'!AE81=предметы!$H$9,COUNTIFS('График ОП'!AE81:AE97,предметы!$H$24)&gt;0),AND('График ОП'!AE81=предметы!$H$24,COUNTIFS('График ОП'!AE81:AE97,предметы!$H$9)&gt;0),AND('График ОП'!AE81=предметы!$H$10,COUNTIFS('График ОП'!AE81:AE97,предметы!$H$25)&gt;0),AND('График ОП'!AE81=предметы!$H$25,COUNTIFS('График ОП'!AE81:AE97,предметы!$H$10)&gt;0),AND('График ОП'!AE81=предметы!$H$11,COUNTIFS('График ОП'!AE81:AE97,предметы!$H$26)&gt;0),AND('График ОП'!AE81=предметы!$H$26,COUNTIFS('График ОП'!AE81:AE97,предметы!$H$11)&gt;0),AND('График ОП'!AE81=предметы!$H$12,COUNTIFS('График ОП'!AE81:AE97,предметы!$H$27)&gt;0),AND('График ОП'!AE81=предметы!$H$27,COUNTIFS('График ОП'!AE81:AE97,предметы!$H$12)&gt;0),AND('График ОП'!AE81=предметы!$H$13,COUNTIFS('График ОП'!AE81:AE97,предметы!$H$28)&gt;0),AND('График ОП'!AE81=предметы!$H$28,COUNTIFS('График ОП'!AE81:AE97,предметы!$H$13)&gt;0),AND('График ОП'!AE81=предметы!$H$14,COUNTIFS('График ОП'!AE81:AE97,предметы!$H$29)&gt;0),AND('График ОП'!AE81=предметы!$H$29,COUNTIFS('График ОП'!AE81:AE97,предметы!$H$14)&gt;0),AND('График ОП'!AE81=предметы!$H$15,COUNTIFS('График ОП'!AE81:AE97,предметы!$H$30)&gt;0),AND('График ОП'!AE81=предметы!$H$30,COUNTIFS('График ОП'!AE81:AE97,предметы!$H$15)&gt;0)),"&lt;17 (ВПР, КР)","*")</f>
        <v>*</v>
      </c>
      <c r="AW80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0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0" s="12" t="str">
        <f>IF(COUNTIFS('График ОП'!AF81:AF97,'График ОП'!AF81)&gt;1,"&lt;17 (ВПР, КР)","*")</f>
        <v>*</v>
      </c>
      <c r="AZ80" s="12" t="str">
        <f>IF(COUNTIFS('График ОП'!AG81:AG97,'График ОП'!AG81)&gt;1,"&lt;17 (ВПР, КР)","*")</f>
        <v>*</v>
      </c>
      <c r="BA80" s="12" t="str">
        <f>IF(COUNTIFS('График ОП'!AH81:AH97,'График ОП'!AH81)&gt;1,"&lt;17 (ВПР, КР)","*")</f>
        <v>*</v>
      </c>
      <c r="BB80" s="12" t="e">
        <f>IF(COUNTIFS('График ОП'!#REF!,'График ОП'!#REF!)&gt;1,"&lt;17 (ВПР, КР)","*")</f>
        <v>#REF!</v>
      </c>
      <c r="BC80" s="12" t="e">
        <f>IF(COUNTIFS('График ОП'!#REF!,'График ОП'!#REF!)&gt;1,"&lt;17 (ВПР, КР)","*")</f>
        <v>#REF!</v>
      </c>
      <c r="BD80" s="12" t="e">
        <f>IF(COUNTIFS('График ОП'!#REF!,'График ОП'!#REF!)&gt;1,"&lt;17 (ВПР, КР)","*")</f>
        <v>#REF!</v>
      </c>
      <c r="BE80" s="12" t="str">
        <f>IF(OR(COUNTIFS('График ОП'!AI81:AI97,'График ОП'!AI81)&gt;1,AND('График ОП'!AI81=предметы!$J$3,COUNTIFS('График ОП'!AI81:AI97,предметы!$J$16)&gt;0),AND('График ОП'!AI81=предметы!$J$16,COUNTIFS('График ОП'!AI81:AI97,предметы!$J$3)&gt;0),AND('График ОП'!AI81=предметы!$J$4,COUNTIFS('График ОП'!AI81:AI97,предметы!$J$19)&gt;0),AND('График ОП'!AI81=предметы!$J$19,COUNTIFS('График ОП'!AI81:AI97,предметы!$J$4)&gt;0),AND('График ОП'!AI81=предметы!$J$5,COUNTIFS('График ОП'!AI81:AI97,предметы!$J$20)&gt;0),AND('График ОП'!AI81=предметы!$J$20,COUNTIFS('График ОП'!AI81:AI97,предметы!$J$5)&gt;0),AND('График ОП'!AI81=предметы!$J$6,COUNTIFS('График ОП'!AI81:AI97,предметы!$J$21)&gt;0),AND('График ОП'!AI81=предметы!$J$21,COUNTIFS('График ОП'!AI81:AI97,предметы!$J$6)&gt;0),AND('График ОП'!AI81=предметы!$J$7,COUNTIFS('График ОП'!AI81:AI97,предметы!$J$22)&gt;0),AND('График ОП'!AI81=предметы!$J$22,COUNTIFS('График ОП'!AI81:AI97,предметы!$J$7)&gt;0),AND('График ОП'!AI81=предметы!$J$8,COUNTIFS('График ОП'!AI81:AI97,предметы!$J$23)&gt;0),AND('График ОП'!AI81=предметы!$J$23,COUNTIFS('График ОП'!AI81:AI97,предметы!$J$8)&gt;0),AND('График ОП'!AI81=предметы!$J$9,COUNTIFS('График ОП'!AI81:AI97,предметы!$J$24)&gt;0),AND('График ОП'!AI81=предметы!$J$24,COUNTIFS('График ОП'!AI81:AI97,предметы!$J$9)&gt;0),AND('График ОП'!AI81=предметы!$J$10,COUNTIFS('График ОП'!AI81:AI97,предметы!$J$25)&gt;0),AND('График ОП'!AI81=предметы!$J$25,COUNTIFS('График ОП'!AI81:AI97,предметы!$J$10)&gt;0),AND('График ОП'!AI81=предметы!$J$11,COUNTIFS('График ОП'!AI81:AI97,предметы!$J$26)&gt;0),AND('График ОП'!AI81=предметы!$J$26,COUNTIFS('График ОП'!AI81:AI97,предметы!$J$11)&gt;0),AND('График ОП'!AI81=предметы!$J$12,COUNTIFS('График ОП'!AI81:AI97,предметы!$J$27)&gt;0),AND('График ОП'!AI81=предметы!$J$27,COUNTIFS('График ОП'!AI81:AI97,предметы!$J$12)&gt;0),AND('График ОП'!AI81=предметы!$J$13,COUNTIFS('График ОП'!AI81:AI97,предметы!$J$28)&gt;0),AND('График ОП'!AI81=предметы!$J$28,COUNTIFS('График ОП'!AI81:AI97,предметы!$J$13)&gt;0),AND('График ОП'!AI81=предметы!$J$14,COUNTIFS('График ОП'!AI81:AI97,предметы!$J$29)&gt;0),AND('График ОП'!AI81=предметы!$J$29,COUNTIFS('График ОП'!AI81:AI97,предметы!$J$14)&gt;0),AND('График ОП'!AI81=предметы!$J$15,COUNTIFS('График ОП'!AI81:AI97,предметы!$J$30)&gt;0),AND('График ОП'!AI81=предметы!$J$30,COUNTIFS('График ОП'!AI81:AI97,предметы!$J$15)&gt;0)),"&lt;17 (ВПР, КР)","*")</f>
        <v>*</v>
      </c>
      <c r="BF80" s="12" t="str">
        <f>IF(OR(COUNTIFS('График ОП'!AJ81:AJ97,'График ОП'!AJ81)&gt;1,AND('График ОП'!AJ81=предметы!$J$3,COUNTIFS('График ОП'!AJ81:AJ97,предметы!$J$16)&gt;0),AND('График ОП'!AJ81=предметы!$J$16,COUNTIFS('График ОП'!AJ81:AJ97,предметы!$J$3)&gt;0),AND('График ОП'!AJ81=предметы!$J$4,COUNTIFS('График ОП'!AJ81:AJ97,предметы!$J$19)&gt;0),AND('График ОП'!AJ81=предметы!$J$19,COUNTIFS('График ОП'!AJ81:AJ97,предметы!$J$4)&gt;0),AND('График ОП'!AJ81=предметы!$J$5,COUNTIFS('График ОП'!AJ81:AJ97,предметы!$J$20)&gt;0),AND('График ОП'!AJ81=предметы!$J$20,COUNTIFS('График ОП'!AJ81:AJ97,предметы!$J$5)&gt;0),AND('График ОП'!AJ81=предметы!$J$6,COUNTIFS('График ОП'!AJ81:AJ97,предметы!$J$21)&gt;0),AND('График ОП'!AJ81=предметы!$J$21,COUNTIFS('График ОП'!AJ81:AJ97,предметы!$J$6)&gt;0),AND('График ОП'!AJ81=предметы!$J$7,COUNTIFS('График ОП'!AJ81:AJ97,предметы!$J$22)&gt;0),AND('График ОП'!AJ81=предметы!$J$22,COUNTIFS('График ОП'!AJ81:AJ97,предметы!$J$7)&gt;0),AND('График ОП'!AJ81=предметы!$J$8,COUNTIFS('График ОП'!AJ81:AJ97,предметы!$J$23)&gt;0),AND('График ОП'!AJ81=предметы!$J$23,COUNTIFS('График ОП'!AJ81:AJ97,предметы!$J$8)&gt;0),AND('График ОП'!AJ81=предметы!$J$9,COUNTIFS('График ОП'!AJ81:AJ97,предметы!$J$24)&gt;0),AND('График ОП'!AJ81=предметы!$J$24,COUNTIFS('График ОП'!AJ81:AJ97,предметы!$J$9)&gt;0),AND('График ОП'!AJ81=предметы!$J$10,COUNTIFS('График ОП'!AJ81:AJ97,предметы!$J$25)&gt;0),AND('График ОП'!AJ81=предметы!$J$25,COUNTIFS('График ОП'!AJ81:AJ97,предметы!$J$10)&gt;0),AND('График ОП'!AJ81=предметы!$J$11,COUNTIFS('График ОП'!AJ81:AJ97,предметы!$J$26)&gt;0),AND('График ОП'!AJ81=предметы!$J$26,COUNTIFS('График ОП'!AJ81:AJ97,предметы!$J$11)&gt;0),AND('График ОП'!AJ81=предметы!$J$12,COUNTIFS('График ОП'!AJ81:AJ97,предметы!$J$27)&gt;0),AND('График ОП'!AJ81=предметы!$J$27,COUNTIFS('График ОП'!AJ81:AJ97,предметы!$J$12)&gt;0),AND('График ОП'!AJ81=предметы!$J$13,COUNTIFS('График ОП'!AJ81:AJ97,предметы!$J$28)&gt;0),AND('График ОП'!AJ81=предметы!$J$28,COUNTIFS('График ОП'!AJ81:AJ97,предметы!$J$13)&gt;0),AND('График ОП'!AJ81=предметы!$J$14,COUNTIFS('График ОП'!AJ81:AJ97,предметы!$J$29)&gt;0),AND('График ОП'!AJ81=предметы!$J$29,COUNTIFS('График ОП'!AJ81:AJ97,предметы!$J$14)&gt;0),AND('График ОП'!AJ81=предметы!$J$15,COUNTIFS('График ОП'!AJ81:AJ97,предметы!$J$30)&gt;0),AND('График ОП'!AJ81=предметы!$J$30,COUNTIFS('График ОП'!AJ81:AJ97,предметы!$J$15)&gt;0)),"&lt;17 (ВПР, КР)","*")</f>
        <v>*</v>
      </c>
      <c r="BG8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0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0" s="12" t="str">
        <f>IF(COUNTIFS('График ОП'!AK81:AK97,'График ОП'!AK81)&gt;1,"&lt;17 (ВПР, КР)","*")</f>
        <v>*</v>
      </c>
      <c r="BL80" s="12" t="str">
        <f>IF(COUNTIFS('График ОП'!AL81:AL97,'График ОП'!AL81)&gt;1,"&lt;17 (ВПР, КР)","*")</f>
        <v>*</v>
      </c>
      <c r="BM80" s="12" t="e">
        <f>IF(COUNTIFS('График ОП'!#REF!,'График ОП'!#REF!)&gt;1,"&lt;17 (ВПР, КР)","*")</f>
        <v>#REF!</v>
      </c>
      <c r="BN80" s="12" t="e">
        <f>IF(COUNTIFS('График ОП'!#REF!,'График ОП'!#REF!)&gt;1,"&lt;17 (ВПР, КР)","*")</f>
        <v>#REF!</v>
      </c>
      <c r="BO80" s="12" t="e">
        <f>IF(COUNTIFS('График ОП'!#REF!,'График ОП'!#REF!)&gt;1,"&lt;17 (ВПР, КР)","*")</f>
        <v>#REF!</v>
      </c>
      <c r="BP80" s="12" t="e">
        <f>IF(COUNTIFS('График ОП'!#REF!,'График ОП'!#REF!)&gt;1,"&lt;17 (ВПР, КР)","*")</f>
        <v>#REF!</v>
      </c>
    </row>
    <row r="81" spans="1:68" x14ac:dyDescent="0.2">
      <c r="A81" s="13">
        <v>46341</v>
      </c>
      <c r="B81" s="16" t="s">
        <v>64</v>
      </c>
      <c r="C81" s="16" t="str">
        <f>IF(COUNTIFS('График ОП'!C82:C98,'График ОП'!C82)&gt;1,"&lt;17 (ВПР, КР)","*")</f>
        <v>*</v>
      </c>
      <c r="D81" s="16" t="str">
        <f>IF(COUNTIFS('График ОП'!D82:D98,'График ОП'!D82)&gt;1,"&lt;17 (ВПР, КР)","*")</f>
        <v>*</v>
      </c>
      <c r="E81" s="16" t="str">
        <f>IF(COUNTIFS('График ОП'!E82:E98,'График ОП'!E82)&gt;1,"&lt;17 (ВПР, КР)","*")</f>
        <v>*</v>
      </c>
      <c r="F81" s="16" t="e">
        <f>IF(COUNTIFS('График ОП'!#REF!,'График ОП'!#REF!)&gt;1,"&lt;17 (ВПР, КР)","*")</f>
        <v>#REF!</v>
      </c>
      <c r="G81" s="16" t="e">
        <f>IF(COUNTIFS('График ОП'!#REF!,'График ОП'!#REF!)&gt;1,"&lt;17 (ВПР, КР)","*")</f>
        <v>#REF!</v>
      </c>
      <c r="H81" s="16" t="e">
        <f>IF(COUNTIFS('График ОП'!#REF!,'График ОП'!#REF!)&gt;1,"&lt;17 (ВПР, КР)","*")</f>
        <v>#REF!</v>
      </c>
      <c r="I81" s="12" t="str">
        <f>IF(COUNTIFS('График ОП'!F82:F98,'График ОП'!F82)&gt;1,"&lt;17 (ВПР, КР)","*")</f>
        <v>*</v>
      </c>
      <c r="J81" s="12" t="str">
        <f>IF(COUNTIFS('График ОП'!G82:G98,'График ОП'!G82)&gt;1,"&lt;17 (ВПР, КР)","*")</f>
        <v>*</v>
      </c>
      <c r="K81" s="12" t="str">
        <f>IF(COUNTIFS('График ОП'!H82:H98,'График ОП'!H82)&gt;1,"&lt;17 (ВПР, КР)","*")</f>
        <v>*</v>
      </c>
      <c r="L81" s="12" t="e">
        <f>IF(COUNTIFS('График ОП'!#REF!,'График ОП'!#REF!)&gt;1,"&lt;17 (ВПР, КР)","*")</f>
        <v>#REF!</v>
      </c>
      <c r="M81" s="12" t="e">
        <f>IF(COUNTIFS('График ОП'!#REF!,'График ОП'!#REF!)&gt;1,"&lt;17 (ВПР, КР)","*")</f>
        <v>#REF!</v>
      </c>
      <c r="N81" s="12" t="e">
        <f>IF(COUNTIFS('График ОП'!#REF!,'График ОП'!#REF!)&gt;1,"&lt;17 (ВПР, КР)","*")</f>
        <v>#REF!</v>
      </c>
      <c r="O81" s="12" t="str">
        <f>IF(COUNTIFS('График ОП'!I82:I98,'График ОП'!I82)&gt;1,"&lt;17 (ВПР, КР)","*")</f>
        <v>*</v>
      </c>
      <c r="P81" s="12" t="str">
        <f>IF(COUNTIFS('График ОП'!J82:J98,'График ОП'!J82)&gt;1,"&lt;17 (ВПР, КР)","*")</f>
        <v>*</v>
      </c>
      <c r="Q81" s="12" t="str">
        <f>IF(COUNTIFS('График ОП'!K82:K98,'График ОП'!K82)&gt;1,"&lt;17 (ВПР, КР)","*")</f>
        <v>*</v>
      </c>
      <c r="R81" s="12" t="str">
        <f>IF(COUNTIFS('График ОП'!L82:L98,'График ОП'!L82)&gt;1,"&lt;17 (ВПР, КР)","*")</f>
        <v>*</v>
      </c>
      <c r="S81" s="12" t="e">
        <f>IF(COUNTIFS('График ОП'!#REF!,'График ОП'!#REF!)&gt;1,"&lt;17 (ВПР, КР)","*")</f>
        <v>#REF!</v>
      </c>
      <c r="T81" s="12" t="e">
        <f>IF(COUNTIFS('График ОП'!#REF!,'График ОП'!#REF!)&gt;1,"&lt;17 (ВПР, КР)","*")</f>
        <v>#REF!</v>
      </c>
      <c r="U81" s="12" t="str">
        <f>IF(OR(COUNTIFS('График ОП'!M82:M98,'График ОП'!M82)&gt;1,AND('График ОП'!M82=предметы!$D$3,COUNTIFS('График ОП'!M82:M98,предметы!$D$12)&gt;0),AND('График ОП'!M82=предметы!$D$12,COUNTIFS('График ОП'!M82:M98,предметы!$D$3)&gt;0),AND('График ОП'!M82=предметы!$D$4,COUNTIFS('График ОП'!M82:M98,предметы!$D$13)&gt;0),AND('График ОП'!M82=предметы!$D$13,COUNTIFS('График ОП'!M82:M98,предметы!$D$4)&gt;0),AND('График ОП'!M82=предметы!$D$14,COUNTIFS('График ОП'!M82:M98,предметы!$D$5)&gt;0),AND('График ОП'!M82=предметы!$D$5,COUNTIFS('График ОП'!M82:M98,предметы!$D$14)&gt;0),AND('График ОП'!M82=предметы!$D$15,COUNTIFS('График ОП'!M82:M98,предметы!$D$6)&gt;0),AND('График ОП'!M82=предметы!$D$6,COUNTIFS('График ОП'!M82:M98,предметы!$D$15)&gt;0),AND('График ОП'!M82=предметы!$D$16,COUNTIFS('График ОП'!M82:M98,предметы!$D$7)&gt;0),AND('График ОП'!M82=предметы!$D$7,COUNTIFS('График ОП'!M82:M98,предметы!$D$16)&gt;0),AND('График ОП'!M82=предметы!$D$8,COUNTIFS('График ОП'!M82:M98,предметы!$D$10)&gt;0),AND('График ОП'!M82=предметы!$D$10,COUNTIFS('График ОП'!M82:M98,предметы!$D$8)&gt;0),AND('График ОП'!M82=предметы!$D$9,COUNTIFS('График ОП'!M82:M98,предметы!$D$11)&gt;0),AND('График ОП'!M82=предметы!$D$11,COUNTIFS('График ОП'!M82:M98,предметы!$D$9)&gt;0)),"&lt;17 (ВПР, КР)","*")</f>
        <v>*</v>
      </c>
      <c r="V81" s="12" t="str">
        <f>IF(OR(COUNTIFS('График ОП'!N82:N98,'График ОП'!N82)&gt;1,AND('График ОП'!N82=предметы!$D$3,COUNTIFS('График ОП'!N82:N98,предметы!$D$12)&gt;0),AND('График ОП'!N82=предметы!$D$12,COUNTIFS('График ОП'!N82:N98,предметы!$D$3)&gt;0),AND('График ОП'!N82=предметы!$D$4,COUNTIFS('График ОП'!N82:N98,предметы!$D$13)&gt;0),AND('График ОП'!N82=предметы!$D$13,COUNTIFS('График ОП'!N82:N98,предметы!$D$4)&gt;0),AND('График ОП'!N82=предметы!$D$14,COUNTIFS('График ОП'!N82:N98,предметы!$D$5)&gt;0),AND('График ОП'!N82=предметы!$D$5,COUNTIFS('График ОП'!N82:N98,предметы!$D$14)&gt;0),AND('График ОП'!N82=предметы!$D$15,COUNTIFS('График ОП'!N82:N98,предметы!$D$6)&gt;0),AND('График ОП'!N82=предметы!$D$6,COUNTIFS('График ОП'!N82:N98,предметы!$D$15)&gt;0),AND('График ОП'!N82=предметы!$D$16,COUNTIFS('График ОП'!N82:N98,предметы!$D$7)&gt;0),AND('График ОП'!N82=предметы!$D$7,COUNTIFS('График ОП'!N82:N98,предметы!$D$16)&gt;0),AND('График ОП'!N82=предметы!$D$8,COUNTIFS('График ОП'!N82:N98,предметы!$D$10)&gt;0),AND('График ОП'!N82=предметы!$D$10,COUNTIFS('График ОП'!N82:N98,предметы!$D$8)&gt;0),AND('График ОП'!N82=предметы!$D$9,COUNTIFS('График ОП'!N82:N98,предметы!$D$11)&gt;0),AND('График ОП'!N82=предметы!$D$11,COUNTIFS('График ОП'!N82:N98,предметы!$D$9)&gt;0)),"&lt;17 (ВПР, КР)","*")</f>
        <v>*</v>
      </c>
      <c r="W81" s="12" t="str">
        <f>IF(OR(COUNTIFS('График ОП'!O82:O98,'График ОП'!O82)&gt;1,AND('График ОП'!O82=предметы!$D$3,COUNTIFS('График ОП'!O82:O98,предметы!$D$12)&gt;0),AND('График ОП'!O82=предметы!$D$12,COUNTIFS('График ОП'!O82:O98,предметы!$D$3)&gt;0),AND('График ОП'!O82=предметы!$D$4,COUNTIFS('График ОП'!O82:O98,предметы!$D$13)&gt;0),AND('График ОП'!O82=предметы!$D$13,COUNTIFS('График ОП'!O82:O98,предметы!$D$4)&gt;0),AND('График ОП'!O82=предметы!$D$14,COUNTIFS('График ОП'!O82:O98,предметы!$D$5)&gt;0),AND('График ОП'!O82=предметы!$D$5,COUNTIFS('График ОП'!O82:O98,предметы!$D$14)&gt;0),AND('График ОП'!O82=предметы!$D$15,COUNTIFS('График ОП'!O82:O98,предметы!$D$6)&gt;0),AND('График ОП'!O82=предметы!$D$6,COUNTIFS('График ОП'!O82:O98,предметы!$D$15)&gt;0),AND('График ОП'!O82=предметы!$D$16,COUNTIFS('График ОП'!O82:O98,предметы!$D$7)&gt;0),AND('График ОП'!O82=предметы!$D$7,COUNTIFS('График ОП'!O82:O98,предметы!$D$16)&gt;0),AND('График ОП'!O82=предметы!$D$8,COUNTIFS('График ОП'!O82:O98,предметы!$D$10)&gt;0),AND('График ОП'!O82=предметы!$D$10,COUNTIFS('График ОП'!O82:O98,предметы!$D$8)&gt;0),AND('График ОП'!O82=предметы!$D$9,COUNTIFS('График ОП'!O82:O98,предметы!$D$11)&gt;0),AND('График ОП'!O82=предметы!$D$11,COUNTIFS('График ОП'!O82:O98,предметы!$D$9)&gt;0)),"&lt;17 (ВПР, КР)","*")</f>
        <v>*</v>
      </c>
      <c r="X81" s="12" t="str">
        <f>IF(OR(COUNTIFS('График ОП'!P82:P98,'График ОП'!P82)&gt;1,AND('График ОП'!P82=предметы!$D$3,COUNTIFS('График ОП'!P82:P98,предметы!$D$12)&gt;0),AND('График ОП'!P82=предметы!$D$12,COUNTIFS('График ОП'!P82:P98,предметы!$D$3)&gt;0),AND('График ОП'!P82=предметы!$D$4,COUNTIFS('График ОП'!P82:P98,предметы!$D$13)&gt;0),AND('График ОП'!P82=предметы!$D$13,COUNTIFS('График ОП'!P82:P98,предметы!$D$4)&gt;0),AND('График ОП'!P82=предметы!$D$14,COUNTIFS('График ОП'!P82:P98,предметы!$D$5)&gt;0),AND('График ОП'!P82=предметы!$D$5,COUNTIFS('График ОП'!P82:P98,предметы!$D$14)&gt;0),AND('График ОП'!P82=предметы!$D$15,COUNTIFS('График ОП'!P82:P98,предметы!$D$6)&gt;0),AND('График ОП'!P82=предметы!$D$6,COUNTIFS('График ОП'!P82:P98,предметы!$D$15)&gt;0),AND('График ОП'!P82=предметы!$D$16,COUNTIFS('График ОП'!P82:P98,предметы!$D$7)&gt;0),AND('График ОП'!P82=предметы!$D$7,COUNTIFS('График ОП'!P82:P98,предметы!$D$16)&gt;0),AND('График ОП'!P82=предметы!$D$8,COUNTIFS('График ОП'!P82:P98,предметы!$D$10)&gt;0),AND('График ОП'!P82=предметы!$D$10,COUNTIFS('График ОП'!P82:P98,предметы!$D$8)&gt;0),AND('График ОП'!P82=предметы!$D$9,COUNTIFS('График ОП'!P82:P98,предметы!$D$11)&gt;0),AND('График ОП'!P82=предметы!$D$11,COUNTIFS('График ОП'!P82:P98,предметы!$D$9)&gt;0)),"&lt;17 (ВПР, КР)","*")</f>
        <v>*</v>
      </c>
      <c r="Y81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1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1" s="12" t="str">
        <f>IF(OR(COUNTIFS('График ОП'!Q82:Q98,'График ОП'!Q82)&gt;1,AND('График ОП'!Q82=предметы!$E$3,COUNTIFS('График ОП'!Q82:Q98,предметы!$E$12)&gt;0),AND('График ОП'!Q82=предметы!$E$12,COUNTIFS('График ОП'!Q82:Q98,предметы!$E$3)&gt;0),AND('График ОП'!Q82=предметы!$E$4,COUNTIFS('График ОП'!Q82:Q98,предметы!$E$13)&gt;0),AND('График ОП'!Q82=предметы!$E$13,COUNTIFS('График ОП'!Q82:Q98,предметы!$E$4)&gt;0),AND('График ОП'!Q82=предметы!$E$5,COUNTIFS('График ОП'!Q82:Q98,предметы!$E$14)&gt;0),AND('График ОП'!Q82=предметы!$E$14,COUNTIFS('График ОП'!Q82:Q98,предметы!$E$5)&gt;0),AND('График ОП'!Q82=предметы!$E$6,COUNTIFS('График ОП'!Q82:Q98,предметы!$E$15)&gt;0),AND('График ОП'!Q82=предметы!$E$15,COUNTIFS('График ОП'!Q82:Q98,предметы!$E$6)&gt;0),AND('График ОП'!Q82=предметы!$E$7,COUNTIFS('График ОП'!Q82:Q98,предметы!$E$16)&gt;0),AND('График ОП'!Q82=предметы!$E$16,COUNTIFS('График ОП'!Q82:Q98,предметы!$E$7)&gt;0),AND('График ОП'!Q82=предметы!$E$8,COUNTIFS('График ОП'!Q82:Q98,предметы!$E$17)&gt;0),AND('График ОП'!Q82=предметы!$E$17,COUNTIFS('График ОП'!Q82:Q98,предметы!$E$8)&gt;0),AND('График ОП'!Q82=предметы!$E$9,COUNTIFS('График ОП'!Q82:Q98,предметы!$E$18)&gt;0),AND('График ОП'!Q82=предметы!$E$18,COUNTIFS('График ОП'!Q82:Q98,предметы!$E$9)&gt;0),AND('График ОП'!Q82=предметы!$E$10,COUNTIFS('График ОП'!Q82:Q98,предметы!$E$19)&gt;0),AND('График ОП'!Q82=предметы!$E$19,COUNTIFS('График ОП'!Q82:Q98,предметы!$E$10)&gt;0),AND('График ОП'!Q82=предметы!$E$11,COUNTIFS('График ОП'!Q82:Q98,предметы!$E$20)&gt;0),AND('График ОП'!Q82=предметы!$E$20,COUNTIFS('График ОП'!Q82:Q98,предметы!$E$11)&gt;0)),"&lt;17 (ВПР, КР)","*")</f>
        <v>*</v>
      </c>
      <c r="AB81" s="12" t="str">
        <f>IF(OR(COUNTIFS('График ОП'!R82:R98,'График ОП'!R82)&gt;1,AND('График ОП'!R82=предметы!$E$3,COUNTIFS('График ОП'!R82:R98,предметы!$E$12)&gt;0),AND('График ОП'!R82=предметы!$E$12,COUNTIFS('График ОП'!R82:R98,предметы!$E$3)&gt;0),AND('График ОП'!R82=предметы!$E$4,COUNTIFS('График ОП'!R82:R98,предметы!$E$13)&gt;0),AND('График ОП'!R82=предметы!$E$13,COUNTIFS('График ОП'!R82:R98,предметы!$E$4)&gt;0),AND('График ОП'!R82=предметы!$E$5,COUNTIFS('График ОП'!R82:R98,предметы!$E$14)&gt;0),AND('График ОП'!R82=предметы!$E$14,COUNTIFS('График ОП'!R82:R98,предметы!$E$5)&gt;0),AND('График ОП'!R82=предметы!$E$6,COUNTIFS('График ОП'!R82:R98,предметы!$E$15)&gt;0),AND('График ОП'!R82=предметы!$E$15,COUNTIFS('График ОП'!R82:R98,предметы!$E$6)&gt;0),AND('График ОП'!R82=предметы!$E$7,COUNTIFS('График ОП'!R82:R98,предметы!$E$16)&gt;0),AND('График ОП'!R82=предметы!$E$16,COUNTIFS('График ОП'!R82:R98,предметы!$E$7)&gt;0),AND('График ОП'!R82=предметы!$E$8,COUNTIFS('График ОП'!R82:R98,предметы!$E$17)&gt;0),AND('График ОП'!R82=предметы!$E$17,COUNTIFS('График ОП'!R82:R98,предметы!$E$8)&gt;0),AND('График ОП'!R82=предметы!$E$9,COUNTIFS('График ОП'!R82:R98,предметы!$E$18)&gt;0),AND('График ОП'!R82=предметы!$E$18,COUNTIFS('График ОП'!R82:R98,предметы!$E$9)&gt;0),AND('График ОП'!R82=предметы!$E$10,COUNTIFS('График ОП'!R82:R98,предметы!$E$19)&gt;0),AND('График ОП'!R82=предметы!$E$19,COUNTIFS('График ОП'!R82:R98,предметы!$E$10)&gt;0),AND('График ОП'!R82=предметы!$E$11,COUNTIFS('График ОП'!R82:R98,предметы!$E$20)&gt;0),AND('График ОП'!R82=предметы!$E$20,COUNTIFS('График ОП'!R82:R98,предметы!$E$11)&gt;0)),"&lt;17 (ВПР, КР)","*")</f>
        <v>*</v>
      </c>
      <c r="AC81" s="12" t="str">
        <f>IF(OR(COUNTIFS('График ОП'!S82:S98,'График ОП'!S82)&gt;1,AND('График ОП'!S82=предметы!$E$3,COUNTIFS('График ОП'!S82:S98,предметы!$E$12)&gt;0),AND('График ОП'!S82=предметы!$E$12,COUNTIFS('График ОП'!S82:S98,предметы!$E$3)&gt;0),AND('График ОП'!S82=предметы!$E$4,COUNTIFS('График ОП'!S82:S98,предметы!$E$13)&gt;0),AND('График ОП'!S82=предметы!$E$13,COUNTIFS('График ОП'!S82:S98,предметы!$E$4)&gt;0),AND('График ОП'!S82=предметы!$E$5,COUNTIFS('График ОП'!S82:S98,предметы!$E$14)&gt;0),AND('График ОП'!S82=предметы!$E$14,COUNTIFS('График ОП'!S82:S98,предметы!$E$5)&gt;0),AND('График ОП'!S82=предметы!$E$6,COUNTIFS('График ОП'!S82:S98,предметы!$E$15)&gt;0),AND('График ОП'!S82=предметы!$E$15,COUNTIFS('График ОП'!S82:S98,предметы!$E$6)&gt;0),AND('График ОП'!S82=предметы!$E$7,COUNTIFS('График ОП'!S82:S98,предметы!$E$16)&gt;0),AND('График ОП'!S82=предметы!$E$16,COUNTIFS('График ОП'!S82:S98,предметы!$E$7)&gt;0),AND('График ОП'!S82=предметы!$E$8,COUNTIFS('График ОП'!S82:S98,предметы!$E$17)&gt;0),AND('График ОП'!S82=предметы!$E$17,COUNTIFS('График ОП'!S82:S98,предметы!$E$8)&gt;0),AND('График ОП'!S82=предметы!$E$9,COUNTIFS('График ОП'!S82:S98,предметы!$E$18)&gt;0),AND('График ОП'!S82=предметы!$E$18,COUNTIFS('График ОП'!S82:S98,предметы!$E$9)&gt;0),AND('График ОП'!S82=предметы!$E$10,COUNTIFS('График ОП'!S82:S98,предметы!$E$19)&gt;0),AND('График ОП'!S82=предметы!$E$19,COUNTIFS('График ОП'!S82:S98,предметы!$E$10)&gt;0),AND('График ОП'!S82=предметы!$E$11,COUNTIFS('График ОП'!S82:S98,предметы!$E$20)&gt;0),AND('График ОП'!S82=предметы!$E$20,COUNTIFS('График ОП'!S82:S98,предметы!$E$11)&gt;0)),"&lt;17 (ВПР, КР)","*")</f>
        <v>*</v>
      </c>
      <c r="AD81" s="12" t="str">
        <f>IF(OR(COUNTIFS('График ОП'!T82:T98,'График ОП'!T82)&gt;1,AND('График ОП'!T82=предметы!$E$3,COUNTIFS('График ОП'!T82:T98,предметы!$E$12)&gt;0),AND('График ОП'!T82=предметы!$E$12,COUNTIFS('График ОП'!T82:T98,предметы!$E$3)&gt;0),AND('График ОП'!T82=предметы!$E$4,COUNTIFS('График ОП'!T82:T98,предметы!$E$13)&gt;0),AND('График ОП'!T82=предметы!$E$13,COUNTIFS('График ОП'!T82:T98,предметы!$E$4)&gt;0),AND('График ОП'!T82=предметы!$E$5,COUNTIFS('График ОП'!T82:T98,предметы!$E$14)&gt;0),AND('График ОП'!T82=предметы!$E$14,COUNTIFS('График ОП'!T82:T98,предметы!$E$5)&gt;0),AND('График ОП'!T82=предметы!$E$6,COUNTIFS('График ОП'!T82:T98,предметы!$E$15)&gt;0),AND('График ОП'!T82=предметы!$E$15,COUNTIFS('График ОП'!T82:T98,предметы!$E$6)&gt;0),AND('График ОП'!T82=предметы!$E$7,COUNTIFS('График ОП'!T82:T98,предметы!$E$16)&gt;0),AND('График ОП'!T82=предметы!$E$16,COUNTIFS('График ОП'!T82:T98,предметы!$E$7)&gt;0),AND('График ОП'!T82=предметы!$E$8,COUNTIFS('График ОП'!T82:T98,предметы!$E$17)&gt;0),AND('График ОП'!T82=предметы!$E$17,COUNTIFS('График ОП'!T82:T98,предметы!$E$8)&gt;0),AND('График ОП'!T82=предметы!$E$9,COUNTIFS('График ОП'!T82:T98,предметы!$E$18)&gt;0),AND('График ОП'!T82=предметы!$E$18,COUNTIFS('График ОП'!T82:T98,предметы!$E$9)&gt;0),AND('График ОП'!T82=предметы!$E$10,COUNTIFS('График ОП'!T82:T98,предметы!$E$19)&gt;0),AND('График ОП'!T82=предметы!$E$19,COUNTIFS('График ОП'!T82:T98,предметы!$E$10)&gt;0),AND('График ОП'!T82=предметы!$E$11,COUNTIFS('График ОП'!T82:T98,предметы!$E$20)&gt;0),AND('График ОП'!T82=предметы!$E$20,COUNTIFS('График ОП'!T82:T98,предметы!$E$11)&gt;0)),"&lt;17 (ВПР, КР)","*")</f>
        <v>*</v>
      </c>
      <c r="AE81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1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1" s="12" t="str">
        <f>IF(OR(COUNTIFS('График ОП'!U82:U98,'График ОП'!U82)&gt;1,AND('График ОП'!U82=предметы!$F$3,COUNTIFS('График ОП'!U82:U98,предметы!$F$13)&gt;0),AND('График ОП'!U82=предметы!$F$13,COUNTIFS('График ОП'!U82:U98,предметы!$F$3)&gt;0),AND('График ОП'!U82=предметы!$F$4,COUNTIFS('График ОП'!U82:U98,предметы!$F$14)&gt;0),AND('График ОП'!U82=предметы!$F$14,COUNTIFS('График ОП'!U82:U98,предметы!$F$4)&gt;0),AND('График ОП'!U82=предметы!$F$5,COUNTIFS('График ОП'!U82:U98,предметы!$F$15)&gt;0),AND('График ОП'!U82=предметы!$F$15,COUNTIFS('График ОП'!U82:U98,предметы!$F$5)&gt;0),AND('График ОП'!U82=предметы!$F$6,COUNTIFS('График ОП'!U82:U98,предметы!$F$16)&gt;0),AND('График ОП'!U82=предметы!$F$16,COUNTIFS('График ОП'!U82:U98,предметы!$F$6)&gt;0),AND('График ОП'!U82=предметы!$F$7,COUNTIFS('График ОП'!U82:U98,предметы!$F$17)&gt;0),AND('График ОП'!U82=предметы!$F$17,COUNTIFS('График ОП'!U82:U98,предметы!$F$7)&gt;0),AND('График ОП'!U82=предметы!$F$8,COUNTIFS('График ОП'!U82:U98,предметы!$F$18)&gt;0),AND('График ОП'!U82=предметы!$F$18,COUNTIFS('График ОП'!U82:U98,предметы!$F$8)&gt;0),AND('График ОП'!U82=предметы!$F$9,COUNTIFS('График ОП'!U82:U98,предметы!$F$19)&gt;0),AND('График ОП'!U82=предметы!$F$19,COUNTIFS('График ОП'!U82:U98,предметы!$F$9)&gt;0),AND('График ОП'!U82=предметы!$F$10,COUNTIFS('График ОП'!U82:U98,предметы!$F$20)&gt;0),AND('График ОП'!U82=предметы!$F$20,COUNTIFS('График ОП'!U82:U98,предметы!$F$10)&gt;0),AND('График ОП'!U82=предметы!$F$11,COUNTIFS('График ОП'!U82:U98,предметы!$F$21)&gt;0),AND('График ОП'!U82=предметы!$F$21,COUNTIFS('График ОП'!U82:U98,предметы!$F$11)&gt;0),AND('График ОП'!U82=предметы!$F$12,COUNTIFS('График ОП'!U82:U98,предметы!$F$22)&gt;0),AND('График ОП'!U82=предметы!$F$22,COUNTIFS('График ОП'!U82:U98,предметы!$F$12)&gt;0)),"&lt;17 (ВПР, КР)","*")</f>
        <v>*</v>
      </c>
      <c r="AH81" s="12" t="str">
        <f>IF(OR(COUNTIFS('График ОП'!V82:V98,'График ОП'!V82)&gt;1,AND('График ОП'!V82=предметы!$F$3,COUNTIFS('График ОП'!V82:V98,предметы!$F$13)&gt;0),AND('График ОП'!V82=предметы!$F$13,COUNTIFS('График ОП'!V82:V98,предметы!$F$3)&gt;0),AND('График ОП'!V82=предметы!$F$4,COUNTIFS('График ОП'!V82:V98,предметы!$F$14)&gt;0),AND('График ОП'!V82=предметы!$F$14,COUNTIFS('График ОП'!V82:V98,предметы!$F$4)&gt;0),AND('График ОП'!V82=предметы!$F$5,COUNTIFS('График ОП'!V82:V98,предметы!$F$15)&gt;0),AND('График ОП'!V82=предметы!$F$15,COUNTIFS('График ОП'!V82:V98,предметы!$F$5)&gt;0),AND('График ОП'!V82=предметы!$F$6,COUNTIFS('График ОП'!V82:V98,предметы!$F$16)&gt;0),AND('График ОП'!V82=предметы!$F$16,COUNTIFS('График ОП'!V82:V98,предметы!$F$6)&gt;0),AND('График ОП'!V82=предметы!$F$7,COUNTIFS('График ОП'!V82:V98,предметы!$F$17)&gt;0),AND('График ОП'!V82=предметы!$F$17,COUNTIFS('График ОП'!V82:V98,предметы!$F$7)&gt;0),AND('График ОП'!V82=предметы!$F$8,COUNTIFS('График ОП'!V82:V98,предметы!$F$18)&gt;0),AND('График ОП'!V82=предметы!$F$18,COUNTIFS('График ОП'!V82:V98,предметы!$F$8)&gt;0),AND('График ОП'!V82=предметы!$F$9,COUNTIFS('График ОП'!V82:V98,предметы!$F$19)&gt;0),AND('График ОП'!V82=предметы!$F$19,COUNTIFS('График ОП'!V82:V98,предметы!$F$9)&gt;0),AND('График ОП'!V82=предметы!$F$10,COUNTIFS('График ОП'!V82:V98,предметы!$F$20)&gt;0),AND('График ОП'!V82=предметы!$F$20,COUNTIFS('График ОП'!V82:V98,предметы!$F$10)&gt;0),AND('График ОП'!V82=предметы!$F$11,COUNTIFS('График ОП'!V82:V98,предметы!$F$21)&gt;0),AND('График ОП'!V82=предметы!$F$21,COUNTIFS('График ОП'!V82:V98,предметы!$F$11)&gt;0),AND('График ОП'!V82=предметы!$F$12,COUNTIFS('График ОП'!V82:V98,предметы!$F$22)&gt;0),AND('График ОП'!V82=предметы!$F$22,COUNTIFS('График ОП'!V82:V98,предметы!$F$12)&gt;0)),"&lt;17 (ВПР, КР)","*")</f>
        <v>*</v>
      </c>
      <c r="AI81" s="12" t="str">
        <f>IF(OR(COUNTIFS('График ОП'!W82:W98,'График ОП'!W82)&gt;1,AND('График ОП'!W82=предметы!$F$3,COUNTIFS('График ОП'!W82:W98,предметы!$F$13)&gt;0),AND('График ОП'!W82=предметы!$F$13,COUNTIFS('График ОП'!W82:W98,предметы!$F$3)&gt;0),AND('График ОП'!W82=предметы!$F$4,COUNTIFS('График ОП'!W82:W98,предметы!$F$14)&gt;0),AND('График ОП'!W82=предметы!$F$14,COUNTIFS('График ОП'!W82:W98,предметы!$F$4)&gt;0),AND('График ОП'!W82=предметы!$F$5,COUNTIFS('График ОП'!W82:W98,предметы!$F$15)&gt;0),AND('График ОП'!W82=предметы!$F$15,COUNTIFS('График ОП'!W82:W98,предметы!$F$5)&gt;0),AND('График ОП'!W82=предметы!$F$6,COUNTIFS('График ОП'!W82:W98,предметы!$F$16)&gt;0),AND('График ОП'!W82=предметы!$F$16,COUNTIFS('График ОП'!W82:W98,предметы!$F$6)&gt;0),AND('График ОП'!W82=предметы!$F$7,COUNTIFS('График ОП'!W82:W98,предметы!$F$17)&gt;0),AND('График ОП'!W82=предметы!$F$17,COUNTIFS('График ОП'!W82:W98,предметы!$F$7)&gt;0),AND('График ОП'!W82=предметы!$F$8,COUNTIFS('График ОП'!W82:W98,предметы!$F$18)&gt;0),AND('График ОП'!W82=предметы!$F$18,COUNTIFS('График ОП'!W82:W98,предметы!$F$8)&gt;0),AND('График ОП'!W82=предметы!$F$9,COUNTIFS('График ОП'!W82:W98,предметы!$F$19)&gt;0),AND('График ОП'!W82=предметы!$F$19,COUNTIFS('График ОП'!W82:W98,предметы!$F$9)&gt;0),AND('График ОП'!W82=предметы!$F$10,COUNTIFS('График ОП'!W82:W98,предметы!$F$20)&gt;0),AND('График ОП'!W82=предметы!$F$20,COUNTIFS('График ОП'!W82:W98,предметы!$F$10)&gt;0),AND('График ОП'!W82=предметы!$F$11,COUNTIFS('График ОП'!W82:W98,предметы!$F$21)&gt;0),AND('График ОП'!W82=предметы!$F$21,COUNTIFS('График ОП'!W82:W98,предметы!$F$11)&gt;0),AND('График ОП'!W82=предметы!$F$12,COUNTIFS('График ОП'!W82:W98,предметы!$F$22)&gt;0),AND('График ОП'!W82=предметы!$F$22,COUNTIFS('График ОП'!W82:W98,предметы!$F$12)&gt;0)),"&lt;17 (ВПР, КР)","*")</f>
        <v>*</v>
      </c>
      <c r="AJ81" s="12" t="str">
        <f>IF(OR(COUNTIFS('График ОП'!X82:X98,'График ОП'!X82)&gt;1,AND('График ОП'!X82=предметы!$F$3,COUNTIFS('График ОП'!X82:X98,предметы!$F$13)&gt;0),AND('График ОП'!X82=предметы!$F$13,COUNTIFS('График ОП'!X82:X98,предметы!$F$3)&gt;0),AND('График ОП'!X82=предметы!$F$4,COUNTIFS('График ОП'!X82:X98,предметы!$F$14)&gt;0),AND('График ОП'!X82=предметы!$F$14,COUNTIFS('График ОП'!X82:X98,предметы!$F$4)&gt;0),AND('График ОП'!X82=предметы!$F$5,COUNTIFS('График ОП'!X82:X98,предметы!$F$15)&gt;0),AND('График ОП'!X82=предметы!$F$15,COUNTIFS('График ОП'!X82:X98,предметы!$F$5)&gt;0),AND('График ОП'!X82=предметы!$F$6,COUNTIFS('График ОП'!X82:X98,предметы!$F$16)&gt;0),AND('График ОП'!X82=предметы!$F$16,COUNTIFS('График ОП'!X82:X98,предметы!$F$6)&gt;0),AND('График ОП'!X82=предметы!$F$7,COUNTIFS('График ОП'!X82:X98,предметы!$F$17)&gt;0),AND('График ОП'!X82=предметы!$F$17,COUNTIFS('График ОП'!X82:X98,предметы!$F$7)&gt;0),AND('График ОП'!X82=предметы!$F$8,COUNTIFS('График ОП'!X82:X98,предметы!$F$18)&gt;0),AND('График ОП'!X82=предметы!$F$18,COUNTIFS('График ОП'!X82:X98,предметы!$F$8)&gt;0),AND('График ОП'!X82=предметы!$F$9,COUNTIFS('График ОП'!X82:X98,предметы!$F$19)&gt;0),AND('График ОП'!X82=предметы!$F$19,COUNTIFS('График ОП'!X82:X98,предметы!$F$9)&gt;0),AND('График ОП'!X82=предметы!$F$10,COUNTIFS('График ОП'!X82:X98,предметы!$F$20)&gt;0),AND('График ОП'!X82=предметы!$F$20,COUNTIFS('График ОП'!X82:X98,предметы!$F$10)&gt;0),AND('График ОП'!X82=предметы!$F$11,COUNTIFS('График ОП'!X82:X98,предметы!$F$21)&gt;0),AND('График ОП'!X82=предметы!$F$21,COUNTIFS('График ОП'!X82:X98,предметы!$F$11)&gt;0),AND('График ОП'!X82=предметы!$F$12,COUNTIFS('График ОП'!X82:X98,предметы!$F$22)&gt;0),AND('График ОП'!X82=предметы!$F$22,COUNTIFS('График ОП'!X82:X98,предметы!$F$12)&gt;0)),"&lt;17 (ВПР, КР)","*")</f>
        <v>*</v>
      </c>
      <c r="AK81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1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1" s="12" t="str">
        <f>IF(OR(COUNTIFS('График ОП'!Y82:Y98,'График ОП'!Y82)&gt;1,AND('График ОП'!Y82=предметы!$G$3,COUNTIFS('График ОП'!Y82:Y98,предметы!$G$15)&gt;0),AND('График ОП'!Y82=предметы!$G$15,COUNTIFS('График ОП'!Y82:Y98,предметы!$G$3)&gt;0),AND('График ОП'!Y82=предметы!$G$4,COUNTIFS('График ОП'!Y82:Y98,предметы!$G$18)&gt;0),AND('График ОП'!Y82=предметы!$G$18,COUNTIFS('График ОП'!Y82:Y98,предметы!$G$4)&gt;0),AND('График ОП'!Y82=предметы!$G$5,COUNTIFS('График ОП'!Y82:Y98,предметы!$G$19)&gt;0),AND('График ОП'!Y82=предметы!$G$19,COUNTIFS('График ОП'!Y82:Y98,предметы!$G$5)&gt;0),AND('График ОП'!Y82=предметы!$G$6,COUNTIFS('График ОП'!Y82:Y98,предметы!$G$20)&gt;0),AND('График ОП'!Y82=предметы!$G$20,COUNTIFS('График ОП'!Y82:Y98,предметы!$G$6)&gt;0),AND('График ОП'!Y82=предметы!$G$7,COUNTIFS('График ОП'!Y82:Y98,предметы!$G$21)&gt;0),AND('График ОП'!Y82=предметы!$G$21,COUNTIFS('График ОП'!Y82:Y98,предметы!$G$7)&gt;0),AND('График ОП'!Y82=предметы!$G$8,COUNTIFS('График ОП'!Y82:Y98,предметы!$G$22)&gt;0),AND('График ОП'!Y82=предметы!$G$22,COUNTIFS('График ОП'!Y82:Y98,предметы!$G$8)&gt;0),AND('График ОП'!Y82=предметы!$G$9,COUNTIFS('График ОП'!Y82:Y98,предметы!$G$23)&gt;0),AND('График ОП'!Y82=предметы!$G$23,COUNTIFS('График ОП'!Y82:Y98,предметы!$G$9)&gt;0),AND('График ОП'!Y82=предметы!$G$10,COUNTIFS('График ОП'!Y82:Y98,предметы!$G$24)&gt;0),AND('График ОП'!Y82=предметы!$G$24,COUNTIFS('График ОП'!Y82:Y98,предметы!$G$10)&gt;0),AND('График ОП'!Y82=предметы!$G$11,COUNTIFS('График ОП'!Y82:Y98,предметы!$G$25)&gt;0),AND('График ОП'!Y82=предметы!$G$25,COUNTIFS('График ОП'!Y82:Y98,предметы!$G$11)&gt;0),AND('График ОП'!Y82=предметы!$G$12,COUNTIFS('График ОП'!Y82:Y98,предметы!$G$26)&gt;0),AND('График ОП'!Y82=предметы!$G$26,COUNTIFS('График ОП'!Y82:Y98,предметы!$G$12)&gt;0),AND('График ОП'!Y82=предметы!$G$13,COUNTIFS('График ОП'!Y82:Y98,предметы!$G$27)&gt;0),AND('График ОП'!Y82=предметы!$G$27,COUNTIFS('График ОП'!Y82:Y98,предметы!$G$13)&gt;0),AND('График ОП'!Y82=предметы!$G$14,COUNTIFS('График ОП'!Y82:Y98,предметы!$G$28)&gt;0),AND('График ОП'!Y82=предметы!$G$28,COUNTIFS('График ОП'!Y82:Y98,предметы!$G$14)&gt;0)),"&lt;17 (ВПР, КР)","*")</f>
        <v>*</v>
      </c>
      <c r="AN81" s="12" t="str">
        <f>IF(OR(COUNTIFS('График ОП'!Z82:Z98,'График ОП'!Z82)&gt;1,AND('График ОП'!Z82=предметы!$G$3,COUNTIFS('График ОП'!Z82:Z98,предметы!$G$15)&gt;0),AND('График ОП'!Z82=предметы!$G$15,COUNTIFS('График ОП'!Z82:Z98,предметы!$G$3)&gt;0),AND('График ОП'!Z82=предметы!$G$4,COUNTIFS('График ОП'!Z82:Z98,предметы!$G$18)&gt;0),AND('График ОП'!Z82=предметы!$G$18,COUNTIFS('График ОП'!Z82:Z98,предметы!$G$4)&gt;0),AND('График ОП'!Z82=предметы!$G$5,COUNTIFS('График ОП'!Z82:Z98,предметы!$G$19)&gt;0),AND('График ОП'!Z82=предметы!$G$19,COUNTIFS('График ОП'!Z82:Z98,предметы!$G$5)&gt;0),AND('График ОП'!Z82=предметы!$G$6,COUNTIFS('График ОП'!Z82:Z98,предметы!$G$20)&gt;0),AND('График ОП'!Z82=предметы!$G$20,COUNTIFS('График ОП'!Z82:Z98,предметы!$G$6)&gt;0),AND('График ОП'!Z82=предметы!$G$7,COUNTIFS('График ОП'!Z82:Z98,предметы!$G$21)&gt;0),AND('График ОП'!Z82=предметы!$G$21,COUNTIFS('График ОП'!Z82:Z98,предметы!$G$7)&gt;0),AND('График ОП'!Z82=предметы!$G$8,COUNTIFS('График ОП'!Z82:Z98,предметы!$G$22)&gt;0),AND('График ОП'!Z82=предметы!$G$22,COUNTIFS('График ОП'!Z82:Z98,предметы!$G$8)&gt;0),AND('График ОП'!Z82=предметы!$G$9,COUNTIFS('График ОП'!Z82:Z98,предметы!$G$23)&gt;0),AND('График ОП'!Z82=предметы!$G$23,COUNTIFS('График ОП'!Z82:Z98,предметы!$G$9)&gt;0),AND('График ОП'!Z82=предметы!$G$10,COUNTIFS('График ОП'!Z82:Z98,предметы!$G$24)&gt;0),AND('График ОП'!Z82=предметы!$G$24,COUNTIFS('График ОП'!Z82:Z98,предметы!$G$10)&gt;0),AND('График ОП'!Z82=предметы!$G$11,COUNTIFS('График ОП'!Z82:Z98,предметы!$G$25)&gt;0),AND('График ОП'!Z82=предметы!$G$25,COUNTIFS('График ОП'!Z82:Z98,предметы!$G$11)&gt;0),AND('График ОП'!Z82=предметы!$G$12,COUNTIFS('График ОП'!Z82:Z98,предметы!$G$26)&gt;0),AND('График ОП'!Z82=предметы!$G$26,COUNTIFS('График ОП'!Z82:Z98,предметы!$G$12)&gt;0),AND('График ОП'!Z82=предметы!$G$13,COUNTIFS('График ОП'!Z82:Z98,предметы!$G$27)&gt;0),AND('График ОП'!Z82=предметы!$G$27,COUNTIFS('График ОП'!Z82:Z98,предметы!$G$13)&gt;0),AND('График ОП'!Z82=предметы!$G$14,COUNTIFS('График ОП'!Z82:Z98,предметы!$G$28)&gt;0),AND('График ОП'!Z82=предметы!$G$28,COUNTIFS('График ОП'!Z82:Z98,предметы!$G$14)&gt;0)),"&lt;17 (ВПР, КР)","*")</f>
        <v>*</v>
      </c>
      <c r="AO81" s="12" t="str">
        <f>IF(OR(COUNTIFS('График ОП'!AA82:AA98,'График ОП'!AA82)&gt;1,AND('График ОП'!AA82=предметы!$G$3,COUNTIFS('График ОП'!AA82:AA98,предметы!$G$15)&gt;0),AND('График ОП'!AA82=предметы!$G$15,COUNTIFS('График ОП'!AA82:AA98,предметы!$G$3)&gt;0),AND('График ОП'!AA82=предметы!$G$4,COUNTIFS('График ОП'!AA82:AA98,предметы!$G$18)&gt;0),AND('График ОП'!AA82=предметы!$G$18,COUNTIFS('График ОП'!AA82:AA98,предметы!$G$4)&gt;0),AND('График ОП'!AA82=предметы!$G$5,COUNTIFS('График ОП'!AA82:AA98,предметы!$G$19)&gt;0),AND('График ОП'!AA82=предметы!$G$19,COUNTIFS('График ОП'!AA82:AA98,предметы!$G$5)&gt;0),AND('График ОП'!AA82=предметы!$G$6,COUNTIFS('График ОП'!AA82:AA98,предметы!$G$20)&gt;0),AND('График ОП'!AA82=предметы!$G$20,COUNTIFS('График ОП'!AA82:AA98,предметы!$G$6)&gt;0),AND('График ОП'!AA82=предметы!$G$7,COUNTIFS('График ОП'!AA82:AA98,предметы!$G$21)&gt;0),AND('График ОП'!AA82=предметы!$G$21,COUNTIFS('График ОП'!AA82:AA98,предметы!$G$7)&gt;0),AND('График ОП'!AA82=предметы!$G$8,COUNTIFS('График ОП'!AA82:AA98,предметы!$G$22)&gt;0),AND('График ОП'!AA82=предметы!$G$22,COUNTIFS('График ОП'!AA82:AA98,предметы!$G$8)&gt;0),AND('График ОП'!AA82=предметы!$G$9,COUNTIFS('График ОП'!AA82:AA98,предметы!$G$23)&gt;0),AND('График ОП'!AA82=предметы!$G$23,COUNTIFS('График ОП'!AA82:AA98,предметы!$G$9)&gt;0),AND('График ОП'!AA82=предметы!$G$10,COUNTIFS('График ОП'!AA82:AA98,предметы!$G$24)&gt;0),AND('График ОП'!AA82=предметы!$G$24,COUNTIFS('График ОП'!AA82:AA98,предметы!$G$10)&gt;0),AND('График ОП'!AA82=предметы!$G$11,COUNTIFS('График ОП'!AA82:AA98,предметы!$G$25)&gt;0),AND('График ОП'!AA82=предметы!$G$25,COUNTIFS('График ОП'!AA82:AA98,предметы!$G$11)&gt;0),AND('График ОП'!AA82=предметы!$G$12,COUNTIFS('График ОП'!AA82:AA98,предметы!$G$26)&gt;0),AND('График ОП'!AA82=предметы!$G$26,COUNTIFS('График ОП'!AA82:AA98,предметы!$G$12)&gt;0),AND('График ОП'!AA82=предметы!$G$13,COUNTIFS('График ОП'!AA82:AA98,предметы!$G$27)&gt;0),AND('График ОП'!AA82=предметы!$G$27,COUNTIFS('График ОП'!AA82:AA98,предметы!$G$13)&gt;0),AND('График ОП'!AA82=предметы!$G$14,COUNTIFS('График ОП'!AA82:AA98,предметы!$G$28)&gt;0),AND('График ОП'!AA82=предметы!$G$28,COUNTIFS('График ОП'!AA82:AA98,предметы!$G$14)&gt;0)),"&lt;17 (ВПР, КР)","*")</f>
        <v>*</v>
      </c>
      <c r="AP8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1" s="12" t="str">
        <f>IF(OR(COUNTIFS('График ОП'!AB82:AB98,'График ОП'!AB82)&gt;1,AND('График ОП'!AB82=предметы!$H$3,COUNTIFS('График ОП'!AB82:AB98,предметы!$H$16)&gt;0),AND('График ОП'!AB82=предметы!$H$16,COUNTIFS('График ОП'!AB82:AB98,предметы!$H$3)&gt;0),AND('График ОП'!AB82=предметы!$H$4,COUNTIFS('График ОП'!AB82:AB98,предметы!$H$19)&gt;0),AND('График ОП'!AB82=предметы!$H$19,COUNTIFS('График ОП'!AB82:AB98,предметы!$H$4)&gt;0),AND('График ОП'!AB82=предметы!$H$5,COUNTIFS('График ОП'!AB82:AB98,предметы!$H$20)&gt;0),AND('График ОП'!AB82=предметы!$H$20,COUNTIFS('График ОП'!AB82:AB98,предметы!$H$5)&gt;0),AND('График ОП'!AB82=предметы!$H$6,COUNTIFS('График ОП'!AB82:AB98,предметы!$H$21)&gt;0),AND('График ОП'!AB82=предметы!$H$21,COUNTIFS('График ОП'!AB82:AB98,предметы!$H$6)&gt;0),AND('График ОП'!AB82=предметы!$H$7,COUNTIFS('График ОП'!AB82:AB98,предметы!$H$22)&gt;0),AND('График ОП'!AB82=предметы!$H$22,COUNTIFS('График ОП'!AB82:AB98,предметы!$H$7)&gt;0),AND('График ОП'!AB82=предметы!$H$8,COUNTIFS('График ОП'!AB82:AB98,предметы!$H$23)&gt;0),AND('График ОП'!AB82=предметы!$H$23,COUNTIFS('График ОП'!AB82:AB98,предметы!$H$8)&gt;0),AND('График ОП'!AB82=предметы!$H$9,COUNTIFS('График ОП'!AB82:AB98,предметы!$H$24)&gt;0),AND('График ОП'!AB82=предметы!$H$24,COUNTIFS('График ОП'!AB82:AB98,предметы!$H$9)&gt;0),AND('График ОП'!AB82=предметы!$H$10,COUNTIFS('График ОП'!AB82:AB98,предметы!$H$25)&gt;0),AND('График ОП'!AB82=предметы!$H$25,COUNTIFS('График ОП'!AB82:AB98,предметы!$H$10)&gt;0),AND('График ОП'!AB82=предметы!$H$11,COUNTIFS('График ОП'!AB82:AB98,предметы!$H$26)&gt;0),AND('График ОП'!AB82=предметы!$H$26,COUNTIFS('График ОП'!AB82:AB98,предметы!$H$11)&gt;0),AND('График ОП'!AB82=предметы!$H$12,COUNTIFS('График ОП'!AB82:AB98,предметы!$H$27)&gt;0),AND('График ОП'!AB82=предметы!$H$27,COUNTIFS('График ОП'!AB82:AB98,предметы!$H$12)&gt;0),AND('График ОП'!AB82=предметы!$H$13,COUNTIFS('График ОП'!AB82:AB98,предметы!$H$28)&gt;0),AND('График ОП'!AB82=предметы!$H$28,COUNTIFS('График ОП'!AB82:AB98,предметы!$H$13)&gt;0),AND('График ОП'!AB82=предметы!$H$14,COUNTIFS('График ОП'!AB82:AB98,предметы!$H$29)&gt;0),AND('График ОП'!AB82=предметы!$H$29,COUNTIFS('График ОП'!AB82:AB98,предметы!$H$14)&gt;0),AND('График ОП'!AB82=предметы!$H$15,COUNTIFS('График ОП'!AB82:AB98,предметы!$H$30)&gt;0),AND('График ОП'!AB82=предметы!$H$30,COUNTIFS('График ОП'!AB82:AB98,предметы!$H$15)&gt;0)),"&lt;17 (ВПР, КР)","*")</f>
        <v>*</v>
      </c>
      <c r="AT81" s="12" t="str">
        <f>IF(OR(COUNTIFS('График ОП'!AC82:AC98,'График ОП'!AC82)&gt;1,AND('График ОП'!AC82=предметы!$H$3,COUNTIFS('График ОП'!AC82:AC98,предметы!$H$16)&gt;0),AND('График ОП'!AC82=предметы!$H$16,COUNTIFS('График ОП'!AC82:AC98,предметы!$H$3)&gt;0),AND('График ОП'!AC82=предметы!$H$4,COUNTIFS('График ОП'!AC82:AC98,предметы!$H$19)&gt;0),AND('График ОП'!AC82=предметы!$H$19,COUNTIFS('График ОП'!AC82:AC98,предметы!$H$4)&gt;0),AND('График ОП'!AC82=предметы!$H$5,COUNTIFS('График ОП'!AC82:AC98,предметы!$H$20)&gt;0),AND('График ОП'!AC82=предметы!$H$20,COUNTIFS('График ОП'!AC82:AC98,предметы!$H$5)&gt;0),AND('График ОП'!AC82=предметы!$H$6,COUNTIFS('График ОП'!AC82:AC98,предметы!$H$21)&gt;0),AND('График ОП'!AC82=предметы!$H$21,COUNTIFS('График ОП'!AC82:AC98,предметы!$H$6)&gt;0),AND('График ОП'!AC82=предметы!$H$7,COUNTIFS('График ОП'!AC82:AC98,предметы!$H$22)&gt;0),AND('График ОП'!AC82=предметы!$H$22,COUNTIFS('График ОП'!AC82:AC98,предметы!$H$7)&gt;0),AND('График ОП'!AC82=предметы!$H$8,COUNTIFS('График ОП'!AC82:AC98,предметы!$H$23)&gt;0),AND('График ОП'!AC82=предметы!$H$23,COUNTIFS('График ОП'!AC82:AC98,предметы!$H$8)&gt;0),AND('График ОП'!AC82=предметы!$H$9,COUNTIFS('График ОП'!AC82:AC98,предметы!$H$24)&gt;0),AND('График ОП'!AC82=предметы!$H$24,COUNTIFS('График ОП'!AC82:AC98,предметы!$H$9)&gt;0),AND('График ОП'!AC82=предметы!$H$10,COUNTIFS('График ОП'!AC82:AC98,предметы!$H$25)&gt;0),AND('График ОП'!AC82=предметы!$H$25,COUNTIFS('График ОП'!AC82:AC98,предметы!$H$10)&gt;0),AND('График ОП'!AC82=предметы!$H$11,COUNTIFS('График ОП'!AC82:AC98,предметы!$H$26)&gt;0),AND('График ОП'!AC82=предметы!$H$26,COUNTIFS('График ОП'!AC82:AC98,предметы!$H$11)&gt;0),AND('График ОП'!AC82=предметы!$H$12,COUNTIFS('График ОП'!AC82:AC98,предметы!$H$27)&gt;0),AND('График ОП'!AC82=предметы!$H$27,COUNTIFS('График ОП'!AC82:AC98,предметы!$H$12)&gt;0),AND('График ОП'!AC82=предметы!$H$13,COUNTIFS('График ОП'!AC82:AC98,предметы!$H$28)&gt;0),AND('График ОП'!AC82=предметы!$H$28,COUNTIFS('График ОП'!AC82:AC98,предметы!$H$13)&gt;0),AND('График ОП'!AC82=предметы!$H$14,COUNTIFS('График ОП'!AC82:AC98,предметы!$H$29)&gt;0),AND('График ОП'!AC82=предметы!$H$29,COUNTIFS('График ОП'!AC82:AC98,предметы!$H$14)&gt;0),AND('График ОП'!AC82=предметы!$H$15,COUNTIFS('График ОП'!AC82:AC98,предметы!$H$30)&gt;0),AND('График ОП'!AC82=предметы!$H$30,COUNTIFS('График ОП'!AC82:AC98,предметы!$H$15)&gt;0)),"&lt;17 (ВПР, КР)","*")</f>
        <v>*</v>
      </c>
      <c r="AU81" s="12" t="str">
        <f>IF(OR(COUNTIFS('График ОП'!AD82:AD98,'График ОП'!AD82)&gt;1,AND('График ОП'!AD82=предметы!$H$3,COUNTIFS('График ОП'!AD82:AD98,предметы!$H$16)&gt;0),AND('График ОП'!AD82=предметы!$H$16,COUNTIFS('График ОП'!AD82:AD98,предметы!$H$3)&gt;0),AND('График ОП'!AD82=предметы!$H$4,COUNTIFS('График ОП'!AD82:AD98,предметы!$H$19)&gt;0),AND('График ОП'!AD82=предметы!$H$19,COUNTIFS('График ОП'!AD82:AD98,предметы!$H$4)&gt;0),AND('График ОП'!AD82=предметы!$H$5,COUNTIFS('График ОП'!AD82:AD98,предметы!$H$20)&gt;0),AND('График ОП'!AD82=предметы!$H$20,COUNTIFS('График ОП'!AD82:AD98,предметы!$H$5)&gt;0),AND('График ОП'!AD82=предметы!$H$6,COUNTIFS('График ОП'!AD82:AD98,предметы!$H$21)&gt;0),AND('График ОП'!AD82=предметы!$H$21,COUNTIFS('График ОП'!AD82:AD98,предметы!$H$6)&gt;0),AND('График ОП'!AD82=предметы!$H$7,COUNTIFS('График ОП'!AD82:AD98,предметы!$H$22)&gt;0),AND('График ОП'!AD82=предметы!$H$22,COUNTIFS('График ОП'!AD82:AD98,предметы!$H$7)&gt;0),AND('График ОП'!AD82=предметы!$H$8,COUNTIFS('График ОП'!AD82:AD98,предметы!$H$23)&gt;0),AND('График ОП'!AD82=предметы!$H$23,COUNTIFS('График ОП'!AD82:AD98,предметы!$H$8)&gt;0),AND('График ОП'!AD82=предметы!$H$9,COUNTIFS('График ОП'!AD82:AD98,предметы!$H$24)&gt;0),AND('График ОП'!AD82=предметы!$H$24,COUNTIFS('График ОП'!AD82:AD98,предметы!$H$9)&gt;0),AND('График ОП'!AD82=предметы!$H$10,COUNTIFS('График ОП'!AD82:AD98,предметы!$H$25)&gt;0),AND('График ОП'!AD82=предметы!$H$25,COUNTIFS('График ОП'!AD82:AD98,предметы!$H$10)&gt;0),AND('График ОП'!AD82=предметы!$H$11,COUNTIFS('График ОП'!AD82:AD98,предметы!$H$26)&gt;0),AND('График ОП'!AD82=предметы!$H$26,COUNTIFS('График ОП'!AD82:AD98,предметы!$H$11)&gt;0),AND('График ОП'!AD82=предметы!$H$12,COUNTIFS('График ОП'!AD82:AD98,предметы!$H$27)&gt;0),AND('График ОП'!AD82=предметы!$H$27,COUNTIFS('График ОП'!AD82:AD98,предметы!$H$12)&gt;0),AND('График ОП'!AD82=предметы!$H$13,COUNTIFS('График ОП'!AD82:AD98,предметы!$H$28)&gt;0),AND('График ОП'!AD82=предметы!$H$28,COUNTIFS('График ОП'!AD82:AD98,предметы!$H$13)&gt;0),AND('График ОП'!AD82=предметы!$H$14,COUNTIFS('График ОП'!AD82:AD98,предметы!$H$29)&gt;0),AND('График ОП'!AD82=предметы!$H$29,COUNTIFS('График ОП'!AD82:AD98,предметы!$H$14)&gt;0),AND('График ОП'!AD82=предметы!$H$15,COUNTIFS('График ОП'!AD82:AD98,предметы!$H$30)&gt;0),AND('График ОП'!AD82=предметы!$H$30,COUNTIFS('График ОП'!AD82:AD98,предметы!$H$15)&gt;0)),"&lt;17 (ВПР, КР)","*")</f>
        <v>*</v>
      </c>
      <c r="AV81" s="12" t="str">
        <f>IF(OR(COUNTIFS('График ОП'!AE82:AE98,'График ОП'!AE82)&gt;1,AND('График ОП'!AE82=предметы!$H$3,COUNTIFS('График ОП'!AE82:AE98,предметы!$H$16)&gt;0),AND('График ОП'!AE82=предметы!$H$16,COUNTIFS('График ОП'!AE82:AE98,предметы!$H$3)&gt;0),AND('График ОП'!AE82=предметы!$H$4,COUNTIFS('График ОП'!AE82:AE98,предметы!$H$19)&gt;0),AND('График ОП'!AE82=предметы!$H$19,COUNTIFS('График ОП'!AE82:AE98,предметы!$H$4)&gt;0),AND('График ОП'!AE82=предметы!$H$5,COUNTIFS('График ОП'!AE82:AE98,предметы!$H$20)&gt;0),AND('График ОП'!AE82=предметы!$H$20,COUNTIFS('График ОП'!AE82:AE98,предметы!$H$5)&gt;0),AND('График ОП'!AE82=предметы!$H$6,COUNTIFS('График ОП'!AE82:AE98,предметы!$H$21)&gt;0),AND('График ОП'!AE82=предметы!$H$21,COUNTIFS('График ОП'!AE82:AE98,предметы!$H$6)&gt;0),AND('График ОП'!AE82=предметы!$H$7,COUNTIFS('График ОП'!AE82:AE98,предметы!$H$22)&gt;0),AND('График ОП'!AE82=предметы!$H$22,COUNTIFS('График ОП'!AE82:AE98,предметы!$H$7)&gt;0),AND('График ОП'!AE82=предметы!$H$8,COUNTIFS('График ОП'!AE82:AE98,предметы!$H$23)&gt;0),AND('График ОП'!AE82=предметы!$H$23,COUNTIFS('График ОП'!AE82:AE98,предметы!$H$8)&gt;0),AND('График ОП'!AE82=предметы!$H$9,COUNTIFS('График ОП'!AE82:AE98,предметы!$H$24)&gt;0),AND('График ОП'!AE82=предметы!$H$24,COUNTIFS('График ОП'!AE82:AE98,предметы!$H$9)&gt;0),AND('График ОП'!AE82=предметы!$H$10,COUNTIFS('График ОП'!AE82:AE98,предметы!$H$25)&gt;0),AND('График ОП'!AE82=предметы!$H$25,COUNTIFS('График ОП'!AE82:AE98,предметы!$H$10)&gt;0),AND('График ОП'!AE82=предметы!$H$11,COUNTIFS('График ОП'!AE82:AE98,предметы!$H$26)&gt;0),AND('График ОП'!AE82=предметы!$H$26,COUNTIFS('График ОП'!AE82:AE98,предметы!$H$11)&gt;0),AND('График ОП'!AE82=предметы!$H$12,COUNTIFS('График ОП'!AE82:AE98,предметы!$H$27)&gt;0),AND('График ОП'!AE82=предметы!$H$27,COUNTIFS('График ОП'!AE82:AE98,предметы!$H$12)&gt;0),AND('График ОП'!AE82=предметы!$H$13,COUNTIFS('График ОП'!AE82:AE98,предметы!$H$28)&gt;0),AND('График ОП'!AE82=предметы!$H$28,COUNTIFS('График ОП'!AE82:AE98,предметы!$H$13)&gt;0),AND('График ОП'!AE82=предметы!$H$14,COUNTIFS('График ОП'!AE82:AE98,предметы!$H$29)&gt;0),AND('График ОП'!AE82=предметы!$H$29,COUNTIFS('График ОП'!AE82:AE98,предметы!$H$14)&gt;0),AND('График ОП'!AE82=предметы!$H$15,COUNTIFS('График ОП'!AE82:AE98,предметы!$H$30)&gt;0),AND('График ОП'!AE82=предметы!$H$30,COUNTIFS('График ОП'!AE82:AE98,предметы!$H$15)&gt;0)),"&lt;17 (ВПР, КР)","*")</f>
        <v>*</v>
      </c>
      <c r="AW81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1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1" s="12" t="str">
        <f>IF(COUNTIFS('График ОП'!AF82:AF98,'График ОП'!AF82)&gt;1,"&lt;17 (ВПР, КР)","*")</f>
        <v>*</v>
      </c>
      <c r="AZ81" s="12" t="str">
        <f>IF(COUNTIFS('График ОП'!AG82:AG98,'График ОП'!AG82)&gt;1,"&lt;17 (ВПР, КР)","*")</f>
        <v>*</v>
      </c>
      <c r="BA81" s="12" t="str">
        <f>IF(COUNTIFS('График ОП'!AH82:AH98,'График ОП'!AH82)&gt;1,"&lt;17 (ВПР, КР)","*")</f>
        <v>*</v>
      </c>
      <c r="BB81" s="12" t="e">
        <f>IF(COUNTIFS('График ОП'!#REF!,'График ОП'!#REF!)&gt;1,"&lt;17 (ВПР, КР)","*")</f>
        <v>#REF!</v>
      </c>
      <c r="BC81" s="12" t="e">
        <f>IF(COUNTIFS('График ОП'!#REF!,'График ОП'!#REF!)&gt;1,"&lt;17 (ВПР, КР)","*")</f>
        <v>#REF!</v>
      </c>
      <c r="BD81" s="12" t="e">
        <f>IF(COUNTIFS('График ОП'!#REF!,'График ОП'!#REF!)&gt;1,"&lt;17 (ВПР, КР)","*")</f>
        <v>#REF!</v>
      </c>
      <c r="BE81" s="12" t="str">
        <f>IF(OR(COUNTIFS('График ОП'!AI82:AI98,'График ОП'!AI82)&gt;1,AND('График ОП'!AI82=предметы!$J$3,COUNTIFS('График ОП'!AI82:AI98,предметы!$J$16)&gt;0),AND('График ОП'!AI82=предметы!$J$16,COUNTIFS('График ОП'!AI82:AI98,предметы!$J$3)&gt;0),AND('График ОП'!AI82=предметы!$J$4,COUNTIFS('График ОП'!AI82:AI98,предметы!$J$19)&gt;0),AND('График ОП'!AI82=предметы!$J$19,COUNTIFS('График ОП'!AI82:AI98,предметы!$J$4)&gt;0),AND('График ОП'!AI82=предметы!$J$5,COUNTIFS('График ОП'!AI82:AI98,предметы!$J$20)&gt;0),AND('График ОП'!AI82=предметы!$J$20,COUNTIFS('График ОП'!AI82:AI98,предметы!$J$5)&gt;0),AND('График ОП'!AI82=предметы!$J$6,COUNTIFS('График ОП'!AI82:AI98,предметы!$J$21)&gt;0),AND('График ОП'!AI82=предметы!$J$21,COUNTIFS('График ОП'!AI82:AI98,предметы!$J$6)&gt;0),AND('График ОП'!AI82=предметы!$J$7,COUNTIFS('График ОП'!AI82:AI98,предметы!$J$22)&gt;0),AND('График ОП'!AI82=предметы!$J$22,COUNTIFS('График ОП'!AI82:AI98,предметы!$J$7)&gt;0),AND('График ОП'!AI82=предметы!$J$8,COUNTIFS('График ОП'!AI82:AI98,предметы!$J$23)&gt;0),AND('График ОП'!AI82=предметы!$J$23,COUNTIFS('График ОП'!AI82:AI98,предметы!$J$8)&gt;0),AND('График ОП'!AI82=предметы!$J$9,COUNTIFS('График ОП'!AI82:AI98,предметы!$J$24)&gt;0),AND('График ОП'!AI82=предметы!$J$24,COUNTIFS('График ОП'!AI82:AI98,предметы!$J$9)&gt;0),AND('График ОП'!AI82=предметы!$J$10,COUNTIFS('График ОП'!AI82:AI98,предметы!$J$25)&gt;0),AND('График ОП'!AI82=предметы!$J$25,COUNTIFS('График ОП'!AI82:AI98,предметы!$J$10)&gt;0),AND('График ОП'!AI82=предметы!$J$11,COUNTIFS('График ОП'!AI82:AI98,предметы!$J$26)&gt;0),AND('График ОП'!AI82=предметы!$J$26,COUNTIFS('График ОП'!AI82:AI98,предметы!$J$11)&gt;0),AND('График ОП'!AI82=предметы!$J$12,COUNTIFS('График ОП'!AI82:AI98,предметы!$J$27)&gt;0),AND('График ОП'!AI82=предметы!$J$27,COUNTIFS('График ОП'!AI82:AI98,предметы!$J$12)&gt;0),AND('График ОП'!AI82=предметы!$J$13,COUNTIFS('График ОП'!AI82:AI98,предметы!$J$28)&gt;0),AND('График ОП'!AI82=предметы!$J$28,COUNTIFS('График ОП'!AI82:AI98,предметы!$J$13)&gt;0),AND('График ОП'!AI82=предметы!$J$14,COUNTIFS('График ОП'!AI82:AI98,предметы!$J$29)&gt;0),AND('График ОП'!AI82=предметы!$J$29,COUNTIFS('График ОП'!AI82:AI98,предметы!$J$14)&gt;0),AND('График ОП'!AI82=предметы!$J$15,COUNTIFS('График ОП'!AI82:AI98,предметы!$J$30)&gt;0),AND('График ОП'!AI82=предметы!$J$30,COUNTIFS('График ОП'!AI82:AI98,предметы!$J$15)&gt;0)),"&lt;17 (ВПР, КР)","*")</f>
        <v>*</v>
      </c>
      <c r="BF81" s="12" t="str">
        <f>IF(OR(COUNTIFS('График ОП'!AJ82:AJ98,'График ОП'!AJ82)&gt;1,AND('График ОП'!AJ82=предметы!$J$3,COUNTIFS('График ОП'!AJ82:AJ98,предметы!$J$16)&gt;0),AND('График ОП'!AJ82=предметы!$J$16,COUNTIFS('График ОП'!AJ82:AJ98,предметы!$J$3)&gt;0),AND('График ОП'!AJ82=предметы!$J$4,COUNTIFS('График ОП'!AJ82:AJ98,предметы!$J$19)&gt;0),AND('График ОП'!AJ82=предметы!$J$19,COUNTIFS('График ОП'!AJ82:AJ98,предметы!$J$4)&gt;0),AND('График ОП'!AJ82=предметы!$J$5,COUNTIFS('График ОП'!AJ82:AJ98,предметы!$J$20)&gt;0),AND('График ОП'!AJ82=предметы!$J$20,COUNTIFS('График ОП'!AJ82:AJ98,предметы!$J$5)&gt;0),AND('График ОП'!AJ82=предметы!$J$6,COUNTIFS('График ОП'!AJ82:AJ98,предметы!$J$21)&gt;0),AND('График ОП'!AJ82=предметы!$J$21,COUNTIFS('График ОП'!AJ82:AJ98,предметы!$J$6)&gt;0),AND('График ОП'!AJ82=предметы!$J$7,COUNTIFS('График ОП'!AJ82:AJ98,предметы!$J$22)&gt;0),AND('График ОП'!AJ82=предметы!$J$22,COUNTIFS('График ОП'!AJ82:AJ98,предметы!$J$7)&gt;0),AND('График ОП'!AJ82=предметы!$J$8,COUNTIFS('График ОП'!AJ82:AJ98,предметы!$J$23)&gt;0),AND('График ОП'!AJ82=предметы!$J$23,COUNTIFS('График ОП'!AJ82:AJ98,предметы!$J$8)&gt;0),AND('График ОП'!AJ82=предметы!$J$9,COUNTIFS('График ОП'!AJ82:AJ98,предметы!$J$24)&gt;0),AND('График ОП'!AJ82=предметы!$J$24,COUNTIFS('График ОП'!AJ82:AJ98,предметы!$J$9)&gt;0),AND('График ОП'!AJ82=предметы!$J$10,COUNTIFS('График ОП'!AJ82:AJ98,предметы!$J$25)&gt;0),AND('График ОП'!AJ82=предметы!$J$25,COUNTIFS('График ОП'!AJ82:AJ98,предметы!$J$10)&gt;0),AND('График ОП'!AJ82=предметы!$J$11,COUNTIFS('График ОП'!AJ82:AJ98,предметы!$J$26)&gt;0),AND('График ОП'!AJ82=предметы!$J$26,COUNTIFS('График ОП'!AJ82:AJ98,предметы!$J$11)&gt;0),AND('График ОП'!AJ82=предметы!$J$12,COUNTIFS('График ОП'!AJ82:AJ98,предметы!$J$27)&gt;0),AND('График ОП'!AJ82=предметы!$J$27,COUNTIFS('График ОП'!AJ82:AJ98,предметы!$J$12)&gt;0),AND('График ОП'!AJ82=предметы!$J$13,COUNTIFS('График ОП'!AJ82:AJ98,предметы!$J$28)&gt;0),AND('График ОП'!AJ82=предметы!$J$28,COUNTIFS('График ОП'!AJ82:AJ98,предметы!$J$13)&gt;0),AND('График ОП'!AJ82=предметы!$J$14,COUNTIFS('График ОП'!AJ82:AJ98,предметы!$J$29)&gt;0),AND('График ОП'!AJ82=предметы!$J$29,COUNTIFS('График ОП'!AJ82:AJ98,предметы!$J$14)&gt;0),AND('График ОП'!AJ82=предметы!$J$15,COUNTIFS('График ОП'!AJ82:AJ98,предметы!$J$30)&gt;0),AND('График ОП'!AJ82=предметы!$J$30,COUNTIFS('График ОП'!AJ82:AJ98,предметы!$J$15)&gt;0)),"&lt;17 (ВПР, КР)","*")</f>
        <v>*</v>
      </c>
      <c r="BG8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1" s="12" t="str">
        <f>IF(COUNTIFS('График ОП'!AK82:AK98,'График ОП'!AK82)&gt;1,"&lt;17 (ВПР, КР)","*")</f>
        <v>*</v>
      </c>
      <c r="BL81" s="12" t="str">
        <f>IF(COUNTIFS('График ОП'!AL82:AL98,'График ОП'!AL82)&gt;1,"&lt;17 (ВПР, КР)","*")</f>
        <v>*</v>
      </c>
      <c r="BM81" s="12" t="e">
        <f>IF(COUNTIFS('График ОП'!#REF!,'График ОП'!#REF!)&gt;1,"&lt;17 (ВПР, КР)","*")</f>
        <v>#REF!</v>
      </c>
      <c r="BN81" s="12" t="e">
        <f>IF(COUNTIFS('График ОП'!#REF!,'График ОП'!#REF!)&gt;1,"&lt;17 (ВПР, КР)","*")</f>
        <v>#REF!</v>
      </c>
      <c r="BO81" s="12" t="e">
        <f>IF(COUNTIFS('График ОП'!#REF!,'График ОП'!#REF!)&gt;1,"&lt;17 (ВПР, КР)","*")</f>
        <v>#REF!</v>
      </c>
      <c r="BP81" s="12" t="e">
        <f>IF(COUNTIFS('График ОП'!#REF!,'График ОП'!#REF!)&gt;1,"&lt;17 (ВПР, КР)","*")</f>
        <v>#REF!</v>
      </c>
    </row>
    <row r="82" spans="1:68" x14ac:dyDescent="0.2">
      <c r="A82" s="6">
        <v>46342</v>
      </c>
      <c r="B82" s="10" t="s">
        <v>65</v>
      </c>
      <c r="C82" s="11" t="str">
        <f>IF(COUNTIFS('График ОП'!C83:C99,'График ОП'!C83)&gt;1,"&lt;17 (ВПР, КР)","*")</f>
        <v>*</v>
      </c>
      <c r="D82" s="11" t="str">
        <f>IF(COUNTIFS('График ОП'!D83:D99,'График ОП'!D83)&gt;1,"&lt;17 (ВПР, КР)","*")</f>
        <v>*</v>
      </c>
      <c r="E82" s="11" t="str">
        <f>IF(COUNTIFS('График ОП'!E83:E99,'График ОП'!E83)&gt;1,"&lt;17 (ВПР, КР)","*")</f>
        <v>*</v>
      </c>
      <c r="F82" s="11" t="e">
        <f>IF(COUNTIFS('График ОП'!#REF!,'График ОП'!#REF!)&gt;1,"&lt;17 (ВПР, КР)","*")</f>
        <v>#REF!</v>
      </c>
      <c r="G82" s="11" t="e">
        <f>IF(COUNTIFS('График ОП'!#REF!,'График ОП'!#REF!)&gt;1,"&lt;17 (ВПР, КР)","*")</f>
        <v>#REF!</v>
      </c>
      <c r="H82" s="11" t="e">
        <f>IF(COUNTIFS('График ОП'!#REF!,'График ОП'!#REF!)&gt;1,"&lt;17 (ВПР, КР)","*")</f>
        <v>#REF!</v>
      </c>
      <c r="I82" s="7" t="str">
        <f>IF(COUNTIFS('График ОП'!F83:F99,'График ОП'!F83)&gt;1,"&lt;17 (ВПР, КР)","*")</f>
        <v>*</v>
      </c>
      <c r="J82" s="7" t="str">
        <f>IF(COUNTIFS('График ОП'!G83:G99,'График ОП'!G83)&gt;1,"&lt;17 (ВПР, КР)","*")</f>
        <v>*</v>
      </c>
      <c r="K82" s="7" t="str">
        <f>IF(COUNTIFS('График ОП'!H83:H99,'График ОП'!H83)&gt;1,"&lt;17 (ВПР, КР)","*")</f>
        <v>*</v>
      </c>
      <c r="L82" s="7" t="e">
        <f>IF(COUNTIFS('График ОП'!#REF!,'График ОП'!#REF!)&gt;1,"&lt;17 (ВПР, КР)","*")</f>
        <v>#REF!</v>
      </c>
      <c r="M82" s="7" t="e">
        <f>IF(COUNTIFS('График ОП'!#REF!,'График ОП'!#REF!)&gt;1,"&lt;17 (ВПР, КР)","*")</f>
        <v>#REF!</v>
      </c>
      <c r="N82" s="7" t="e">
        <f>IF(COUNTIFS('График ОП'!#REF!,'График ОП'!#REF!)&gt;1,"&lt;17 (ВПР, КР)","*")</f>
        <v>#REF!</v>
      </c>
      <c r="O82" s="11" t="str">
        <f>IF(COUNTIFS('График ОП'!I83:I99,'График ОП'!I83)&gt;1,"&lt;17 (ВПР, КР)","*")</f>
        <v>*</v>
      </c>
      <c r="P82" s="11" t="str">
        <f>IF(COUNTIFS('График ОП'!J83:J99,'График ОП'!J83)&gt;1,"&lt;17 (ВПР, КР)","*")</f>
        <v>*</v>
      </c>
      <c r="Q82" s="11" t="str">
        <f>IF(COUNTIFS('График ОП'!K83:K99,'График ОП'!K83)&gt;1,"&lt;17 (ВПР, КР)","*")</f>
        <v>*</v>
      </c>
      <c r="R82" s="11" t="str">
        <f>IF(COUNTIFS('График ОП'!L83:L99,'График ОП'!L83)&gt;1,"&lt;17 (ВПР, КР)","*")</f>
        <v>*</v>
      </c>
      <c r="S82" s="11" t="e">
        <f>IF(COUNTIFS('График ОП'!#REF!,'График ОП'!#REF!)&gt;1,"&lt;17 (ВПР, КР)","*")</f>
        <v>#REF!</v>
      </c>
      <c r="T82" s="11" t="e">
        <f>IF(COUNTIFS('График ОП'!#REF!,'График ОП'!#REF!)&gt;1,"&lt;17 (ВПР, КР)","*")</f>
        <v>#REF!</v>
      </c>
      <c r="U82" s="7" t="str">
        <f>IF(OR(COUNTIFS('График ОП'!M83:M99,'График ОП'!M83)&gt;1,AND('График ОП'!M83=предметы!$D$3,COUNTIFS('График ОП'!M83:M99,предметы!$D$12)&gt;0),AND('График ОП'!M83=предметы!$D$12,COUNTIFS('График ОП'!M83:M99,предметы!$D$3)&gt;0),AND('График ОП'!M83=предметы!$D$4,COUNTIFS('График ОП'!M83:M99,предметы!$D$13)&gt;0),AND('График ОП'!M83=предметы!$D$13,COUNTIFS('График ОП'!M83:M99,предметы!$D$4)&gt;0),AND('График ОП'!M83=предметы!$D$14,COUNTIFS('График ОП'!M83:M99,предметы!$D$5)&gt;0),AND('График ОП'!M83=предметы!$D$5,COUNTIFS('График ОП'!M83:M99,предметы!$D$14)&gt;0),AND('График ОП'!M83=предметы!$D$15,COUNTIFS('График ОП'!M83:M99,предметы!$D$6)&gt;0),AND('График ОП'!M83=предметы!$D$6,COUNTIFS('График ОП'!M83:M99,предметы!$D$15)&gt;0),AND('График ОП'!M83=предметы!$D$16,COUNTIFS('График ОП'!M83:M99,предметы!$D$7)&gt;0),AND('График ОП'!M83=предметы!$D$7,COUNTIFS('График ОП'!M83:M99,предметы!$D$16)&gt;0),AND('График ОП'!M83=предметы!$D$8,COUNTIFS('График ОП'!M83:M99,предметы!$D$10)&gt;0),AND('График ОП'!M83=предметы!$D$10,COUNTIFS('График ОП'!M83:M99,предметы!$D$8)&gt;0),AND('График ОП'!M83=предметы!$D$9,COUNTIFS('График ОП'!M83:M99,предметы!$D$11)&gt;0),AND('График ОП'!M83=предметы!$D$11,COUNTIFS('График ОП'!M83:M99,предметы!$D$9)&gt;0)),"&lt;17 (ВПР, КР)","*")</f>
        <v>*</v>
      </c>
      <c r="V82" s="7" t="str">
        <f>IF(OR(COUNTIFS('График ОП'!N83:N99,'График ОП'!N83)&gt;1,AND('График ОП'!N83=предметы!$D$3,COUNTIFS('График ОП'!N83:N99,предметы!$D$12)&gt;0),AND('График ОП'!N83=предметы!$D$12,COUNTIFS('График ОП'!N83:N99,предметы!$D$3)&gt;0),AND('График ОП'!N83=предметы!$D$4,COUNTIFS('График ОП'!N83:N99,предметы!$D$13)&gt;0),AND('График ОП'!N83=предметы!$D$13,COUNTIFS('График ОП'!N83:N99,предметы!$D$4)&gt;0),AND('График ОП'!N83=предметы!$D$14,COUNTIFS('График ОП'!N83:N99,предметы!$D$5)&gt;0),AND('График ОП'!N83=предметы!$D$5,COUNTIFS('График ОП'!N83:N99,предметы!$D$14)&gt;0),AND('График ОП'!N83=предметы!$D$15,COUNTIFS('График ОП'!N83:N99,предметы!$D$6)&gt;0),AND('График ОП'!N83=предметы!$D$6,COUNTIFS('График ОП'!N83:N99,предметы!$D$15)&gt;0),AND('График ОП'!N83=предметы!$D$16,COUNTIFS('График ОП'!N83:N99,предметы!$D$7)&gt;0),AND('График ОП'!N83=предметы!$D$7,COUNTIFS('График ОП'!N83:N99,предметы!$D$16)&gt;0),AND('График ОП'!N83=предметы!$D$8,COUNTIFS('График ОП'!N83:N99,предметы!$D$10)&gt;0),AND('График ОП'!N83=предметы!$D$10,COUNTIFS('График ОП'!N83:N99,предметы!$D$8)&gt;0),AND('График ОП'!N83=предметы!$D$9,COUNTIFS('График ОП'!N83:N99,предметы!$D$11)&gt;0),AND('График ОП'!N83=предметы!$D$11,COUNTIFS('График ОП'!N83:N99,предметы!$D$9)&gt;0)),"&lt;17 (ВПР, КР)","*")</f>
        <v>*</v>
      </c>
      <c r="W82" s="7" t="str">
        <f>IF(OR(COUNTIFS('График ОП'!O83:O99,'График ОП'!O83)&gt;1,AND('График ОП'!O83=предметы!$D$3,COUNTIFS('График ОП'!O83:O99,предметы!$D$12)&gt;0),AND('График ОП'!O83=предметы!$D$12,COUNTIFS('График ОП'!O83:O99,предметы!$D$3)&gt;0),AND('График ОП'!O83=предметы!$D$4,COUNTIFS('График ОП'!O83:O99,предметы!$D$13)&gt;0),AND('График ОП'!O83=предметы!$D$13,COUNTIFS('График ОП'!O83:O99,предметы!$D$4)&gt;0),AND('График ОП'!O83=предметы!$D$14,COUNTIFS('График ОП'!O83:O99,предметы!$D$5)&gt;0),AND('График ОП'!O83=предметы!$D$5,COUNTIFS('График ОП'!O83:O99,предметы!$D$14)&gt;0),AND('График ОП'!O83=предметы!$D$15,COUNTIFS('График ОП'!O83:O99,предметы!$D$6)&gt;0),AND('График ОП'!O83=предметы!$D$6,COUNTIFS('График ОП'!O83:O99,предметы!$D$15)&gt;0),AND('График ОП'!O83=предметы!$D$16,COUNTIFS('График ОП'!O83:O99,предметы!$D$7)&gt;0),AND('График ОП'!O83=предметы!$D$7,COUNTIFS('График ОП'!O83:O99,предметы!$D$16)&gt;0),AND('График ОП'!O83=предметы!$D$8,COUNTIFS('График ОП'!O83:O99,предметы!$D$10)&gt;0),AND('График ОП'!O83=предметы!$D$10,COUNTIFS('График ОП'!O83:O99,предметы!$D$8)&gt;0),AND('График ОП'!O83=предметы!$D$9,COUNTIFS('График ОП'!O83:O99,предметы!$D$11)&gt;0),AND('График ОП'!O83=предметы!$D$11,COUNTIFS('График ОП'!O83:O99,предметы!$D$9)&gt;0)),"&lt;17 (ВПР, КР)","*")</f>
        <v>*</v>
      </c>
      <c r="X82" s="7" t="str">
        <f>IF(OR(COUNTIFS('График ОП'!P83:P99,'График ОП'!P83)&gt;1,AND('График ОП'!P83=предметы!$D$3,COUNTIFS('График ОП'!P83:P99,предметы!$D$12)&gt;0),AND('График ОП'!P83=предметы!$D$12,COUNTIFS('График ОП'!P83:P99,предметы!$D$3)&gt;0),AND('График ОП'!P83=предметы!$D$4,COUNTIFS('График ОП'!P83:P99,предметы!$D$13)&gt;0),AND('График ОП'!P83=предметы!$D$13,COUNTIFS('График ОП'!P83:P99,предметы!$D$4)&gt;0),AND('График ОП'!P83=предметы!$D$14,COUNTIFS('График ОП'!P83:P99,предметы!$D$5)&gt;0),AND('График ОП'!P83=предметы!$D$5,COUNTIFS('График ОП'!P83:P99,предметы!$D$14)&gt;0),AND('График ОП'!P83=предметы!$D$15,COUNTIFS('График ОП'!P83:P99,предметы!$D$6)&gt;0),AND('График ОП'!P83=предметы!$D$6,COUNTIFS('График ОП'!P83:P99,предметы!$D$15)&gt;0),AND('График ОП'!P83=предметы!$D$16,COUNTIFS('График ОП'!P83:P99,предметы!$D$7)&gt;0),AND('График ОП'!P83=предметы!$D$7,COUNTIFS('График ОП'!P83:P99,предметы!$D$16)&gt;0),AND('График ОП'!P83=предметы!$D$8,COUNTIFS('График ОП'!P83:P99,предметы!$D$10)&gt;0),AND('График ОП'!P83=предметы!$D$10,COUNTIFS('График ОП'!P83:P99,предметы!$D$8)&gt;0),AND('График ОП'!P83=предметы!$D$9,COUNTIFS('График ОП'!P83:P99,предметы!$D$11)&gt;0),AND('График ОП'!P83=предметы!$D$11,COUNTIFS('График ОП'!P83:P99,предметы!$D$9)&gt;0)),"&lt;17 (ВПР, КР)","*")</f>
        <v>*</v>
      </c>
      <c r="Y8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2" s="11" t="str">
        <f>IF(OR(COUNTIFS('График ОП'!Q83:Q99,'График ОП'!Q83)&gt;1,AND('График ОП'!Q83=предметы!$E$3,COUNTIFS('График ОП'!Q83:Q99,предметы!$E$12)&gt;0),AND('График ОП'!Q83=предметы!$E$12,COUNTIFS('График ОП'!Q83:Q99,предметы!$E$3)&gt;0),AND('График ОП'!Q83=предметы!$E$4,COUNTIFS('График ОП'!Q83:Q99,предметы!$E$13)&gt;0),AND('График ОП'!Q83=предметы!$E$13,COUNTIFS('График ОП'!Q83:Q99,предметы!$E$4)&gt;0),AND('График ОП'!Q83=предметы!$E$5,COUNTIFS('График ОП'!Q83:Q99,предметы!$E$14)&gt;0),AND('График ОП'!Q83=предметы!$E$14,COUNTIFS('График ОП'!Q83:Q99,предметы!$E$5)&gt;0),AND('График ОП'!Q83=предметы!$E$6,COUNTIFS('График ОП'!Q83:Q99,предметы!$E$15)&gt;0),AND('График ОП'!Q83=предметы!$E$15,COUNTIFS('График ОП'!Q83:Q99,предметы!$E$6)&gt;0),AND('График ОП'!Q83=предметы!$E$7,COUNTIFS('График ОП'!Q83:Q99,предметы!$E$16)&gt;0),AND('График ОП'!Q83=предметы!$E$16,COUNTIFS('График ОП'!Q83:Q99,предметы!$E$7)&gt;0),AND('График ОП'!Q83=предметы!$E$8,COUNTIFS('График ОП'!Q83:Q99,предметы!$E$17)&gt;0),AND('График ОП'!Q83=предметы!$E$17,COUNTIFS('График ОП'!Q83:Q99,предметы!$E$8)&gt;0),AND('График ОП'!Q83=предметы!$E$9,COUNTIFS('График ОП'!Q83:Q99,предметы!$E$18)&gt;0),AND('График ОП'!Q83=предметы!$E$18,COUNTIFS('График ОП'!Q83:Q99,предметы!$E$9)&gt;0),AND('График ОП'!Q83=предметы!$E$10,COUNTIFS('График ОП'!Q83:Q99,предметы!$E$19)&gt;0),AND('График ОП'!Q83=предметы!$E$19,COUNTIFS('График ОП'!Q83:Q99,предметы!$E$10)&gt;0),AND('График ОП'!Q83=предметы!$E$11,COUNTIFS('График ОП'!Q83:Q99,предметы!$E$20)&gt;0),AND('График ОП'!Q83=предметы!$E$20,COUNTIFS('График ОП'!Q83:Q99,предметы!$E$11)&gt;0)),"&lt;17 (ВПР, КР)","*")</f>
        <v>*</v>
      </c>
      <c r="AB82" s="11" t="str">
        <f>IF(OR(COUNTIFS('График ОП'!R83:R99,'График ОП'!R83)&gt;1,AND('График ОП'!R83=предметы!$E$3,COUNTIFS('График ОП'!R83:R99,предметы!$E$12)&gt;0),AND('График ОП'!R83=предметы!$E$12,COUNTIFS('График ОП'!R83:R99,предметы!$E$3)&gt;0),AND('График ОП'!R83=предметы!$E$4,COUNTIFS('График ОП'!R83:R99,предметы!$E$13)&gt;0),AND('График ОП'!R83=предметы!$E$13,COUNTIFS('График ОП'!R83:R99,предметы!$E$4)&gt;0),AND('График ОП'!R83=предметы!$E$5,COUNTIFS('График ОП'!R83:R99,предметы!$E$14)&gt;0),AND('График ОП'!R83=предметы!$E$14,COUNTIFS('График ОП'!R83:R99,предметы!$E$5)&gt;0),AND('График ОП'!R83=предметы!$E$6,COUNTIFS('График ОП'!R83:R99,предметы!$E$15)&gt;0),AND('График ОП'!R83=предметы!$E$15,COUNTIFS('График ОП'!R83:R99,предметы!$E$6)&gt;0),AND('График ОП'!R83=предметы!$E$7,COUNTIFS('График ОП'!R83:R99,предметы!$E$16)&gt;0),AND('График ОП'!R83=предметы!$E$16,COUNTIFS('График ОП'!R83:R99,предметы!$E$7)&gt;0),AND('График ОП'!R83=предметы!$E$8,COUNTIFS('График ОП'!R83:R99,предметы!$E$17)&gt;0),AND('График ОП'!R83=предметы!$E$17,COUNTIFS('График ОП'!R83:R99,предметы!$E$8)&gt;0),AND('График ОП'!R83=предметы!$E$9,COUNTIFS('График ОП'!R83:R99,предметы!$E$18)&gt;0),AND('График ОП'!R83=предметы!$E$18,COUNTIFS('График ОП'!R83:R99,предметы!$E$9)&gt;0),AND('График ОП'!R83=предметы!$E$10,COUNTIFS('График ОП'!R83:R99,предметы!$E$19)&gt;0),AND('График ОП'!R83=предметы!$E$19,COUNTIFS('График ОП'!R83:R99,предметы!$E$10)&gt;0),AND('График ОП'!R83=предметы!$E$11,COUNTIFS('График ОП'!R83:R99,предметы!$E$20)&gt;0),AND('График ОП'!R83=предметы!$E$20,COUNTIFS('График ОП'!R83:R99,предметы!$E$11)&gt;0)),"&lt;17 (ВПР, КР)","*")</f>
        <v>*</v>
      </c>
      <c r="AC82" s="11" t="str">
        <f>IF(OR(COUNTIFS('График ОП'!S83:S99,'График ОП'!S83)&gt;1,AND('График ОП'!S83=предметы!$E$3,COUNTIFS('График ОП'!S83:S99,предметы!$E$12)&gt;0),AND('График ОП'!S83=предметы!$E$12,COUNTIFS('График ОП'!S83:S99,предметы!$E$3)&gt;0),AND('График ОП'!S83=предметы!$E$4,COUNTIFS('График ОП'!S83:S99,предметы!$E$13)&gt;0),AND('График ОП'!S83=предметы!$E$13,COUNTIFS('График ОП'!S83:S99,предметы!$E$4)&gt;0),AND('График ОП'!S83=предметы!$E$5,COUNTIFS('График ОП'!S83:S99,предметы!$E$14)&gt;0),AND('График ОП'!S83=предметы!$E$14,COUNTIFS('График ОП'!S83:S99,предметы!$E$5)&gt;0),AND('График ОП'!S83=предметы!$E$6,COUNTIFS('График ОП'!S83:S99,предметы!$E$15)&gt;0),AND('График ОП'!S83=предметы!$E$15,COUNTIFS('График ОП'!S83:S99,предметы!$E$6)&gt;0),AND('График ОП'!S83=предметы!$E$7,COUNTIFS('График ОП'!S83:S99,предметы!$E$16)&gt;0),AND('График ОП'!S83=предметы!$E$16,COUNTIFS('График ОП'!S83:S99,предметы!$E$7)&gt;0),AND('График ОП'!S83=предметы!$E$8,COUNTIFS('График ОП'!S83:S99,предметы!$E$17)&gt;0),AND('График ОП'!S83=предметы!$E$17,COUNTIFS('График ОП'!S83:S99,предметы!$E$8)&gt;0),AND('График ОП'!S83=предметы!$E$9,COUNTIFS('График ОП'!S83:S99,предметы!$E$18)&gt;0),AND('График ОП'!S83=предметы!$E$18,COUNTIFS('График ОП'!S83:S99,предметы!$E$9)&gt;0),AND('График ОП'!S83=предметы!$E$10,COUNTIFS('График ОП'!S83:S99,предметы!$E$19)&gt;0),AND('График ОП'!S83=предметы!$E$19,COUNTIFS('График ОП'!S83:S99,предметы!$E$10)&gt;0),AND('График ОП'!S83=предметы!$E$11,COUNTIFS('График ОП'!S83:S99,предметы!$E$20)&gt;0),AND('График ОП'!S83=предметы!$E$20,COUNTIFS('График ОП'!S83:S99,предметы!$E$11)&gt;0)),"&lt;17 (ВПР, КР)","*")</f>
        <v>*</v>
      </c>
      <c r="AD82" s="11" t="str">
        <f>IF(OR(COUNTIFS('График ОП'!T83:T99,'График ОП'!T83)&gt;1,AND('График ОП'!T83=предметы!$E$3,COUNTIFS('График ОП'!T83:T99,предметы!$E$12)&gt;0),AND('График ОП'!T83=предметы!$E$12,COUNTIFS('График ОП'!T83:T99,предметы!$E$3)&gt;0),AND('График ОП'!T83=предметы!$E$4,COUNTIFS('График ОП'!T83:T99,предметы!$E$13)&gt;0),AND('График ОП'!T83=предметы!$E$13,COUNTIFS('График ОП'!T83:T99,предметы!$E$4)&gt;0),AND('График ОП'!T83=предметы!$E$5,COUNTIFS('График ОП'!T83:T99,предметы!$E$14)&gt;0),AND('График ОП'!T83=предметы!$E$14,COUNTIFS('График ОП'!T83:T99,предметы!$E$5)&gt;0),AND('График ОП'!T83=предметы!$E$6,COUNTIFS('График ОП'!T83:T99,предметы!$E$15)&gt;0),AND('График ОП'!T83=предметы!$E$15,COUNTIFS('График ОП'!T83:T99,предметы!$E$6)&gt;0),AND('График ОП'!T83=предметы!$E$7,COUNTIFS('График ОП'!T83:T99,предметы!$E$16)&gt;0),AND('График ОП'!T83=предметы!$E$16,COUNTIFS('График ОП'!T83:T99,предметы!$E$7)&gt;0),AND('График ОП'!T83=предметы!$E$8,COUNTIFS('График ОП'!T83:T99,предметы!$E$17)&gt;0),AND('График ОП'!T83=предметы!$E$17,COUNTIFS('График ОП'!T83:T99,предметы!$E$8)&gt;0),AND('График ОП'!T83=предметы!$E$9,COUNTIFS('График ОП'!T83:T99,предметы!$E$18)&gt;0),AND('График ОП'!T83=предметы!$E$18,COUNTIFS('График ОП'!T83:T99,предметы!$E$9)&gt;0),AND('График ОП'!T83=предметы!$E$10,COUNTIFS('График ОП'!T83:T99,предметы!$E$19)&gt;0),AND('График ОП'!T83=предметы!$E$19,COUNTIFS('График ОП'!T83:T99,предметы!$E$10)&gt;0),AND('График ОП'!T83=предметы!$E$11,COUNTIFS('График ОП'!T83:T99,предметы!$E$20)&gt;0),AND('График ОП'!T83=предметы!$E$20,COUNTIFS('График ОП'!T83:T99,предметы!$E$11)&gt;0)),"&lt;17 (ВПР, КР)","*")</f>
        <v>*</v>
      </c>
      <c r="AE8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2" s="7" t="str">
        <f>IF(OR(COUNTIFS('График ОП'!U83:U99,'График ОП'!U83)&gt;1,AND('График ОП'!U83=предметы!$F$3,COUNTIFS('График ОП'!U83:U99,предметы!$F$13)&gt;0),AND('График ОП'!U83=предметы!$F$13,COUNTIFS('График ОП'!U83:U99,предметы!$F$3)&gt;0),AND('График ОП'!U83=предметы!$F$4,COUNTIFS('График ОП'!U83:U99,предметы!$F$14)&gt;0),AND('График ОП'!U83=предметы!$F$14,COUNTIFS('График ОП'!U83:U99,предметы!$F$4)&gt;0),AND('График ОП'!U83=предметы!$F$5,COUNTIFS('График ОП'!U83:U99,предметы!$F$15)&gt;0),AND('График ОП'!U83=предметы!$F$15,COUNTIFS('График ОП'!U83:U99,предметы!$F$5)&gt;0),AND('График ОП'!U83=предметы!$F$6,COUNTIFS('График ОП'!U83:U99,предметы!$F$16)&gt;0),AND('График ОП'!U83=предметы!$F$16,COUNTIFS('График ОП'!U83:U99,предметы!$F$6)&gt;0),AND('График ОП'!U83=предметы!$F$7,COUNTIFS('График ОП'!U83:U99,предметы!$F$17)&gt;0),AND('График ОП'!U83=предметы!$F$17,COUNTIFS('График ОП'!U83:U99,предметы!$F$7)&gt;0),AND('График ОП'!U83=предметы!$F$8,COUNTIFS('График ОП'!U83:U99,предметы!$F$18)&gt;0),AND('График ОП'!U83=предметы!$F$18,COUNTIFS('График ОП'!U83:U99,предметы!$F$8)&gt;0),AND('График ОП'!U83=предметы!$F$9,COUNTIFS('График ОП'!U83:U99,предметы!$F$19)&gt;0),AND('График ОП'!U83=предметы!$F$19,COUNTIFS('График ОП'!U83:U99,предметы!$F$9)&gt;0),AND('График ОП'!U83=предметы!$F$10,COUNTIFS('График ОП'!U83:U99,предметы!$F$20)&gt;0),AND('График ОП'!U83=предметы!$F$20,COUNTIFS('График ОП'!U83:U99,предметы!$F$10)&gt;0),AND('График ОП'!U83=предметы!$F$11,COUNTIFS('График ОП'!U83:U99,предметы!$F$21)&gt;0),AND('График ОП'!U83=предметы!$F$21,COUNTIFS('График ОП'!U83:U99,предметы!$F$11)&gt;0),AND('График ОП'!U83=предметы!$F$12,COUNTIFS('График ОП'!U83:U99,предметы!$F$22)&gt;0),AND('График ОП'!U83=предметы!$F$22,COUNTIFS('График ОП'!U83:U99,предметы!$F$12)&gt;0)),"&lt;17 (ВПР, КР)","*")</f>
        <v>*</v>
      </c>
      <c r="AH82" s="7" t="str">
        <f>IF(OR(COUNTIFS('График ОП'!V83:V99,'График ОП'!V83)&gt;1,AND('График ОП'!V83=предметы!$F$3,COUNTIFS('График ОП'!V83:V99,предметы!$F$13)&gt;0),AND('График ОП'!V83=предметы!$F$13,COUNTIFS('График ОП'!V83:V99,предметы!$F$3)&gt;0),AND('График ОП'!V83=предметы!$F$4,COUNTIFS('График ОП'!V83:V99,предметы!$F$14)&gt;0),AND('График ОП'!V83=предметы!$F$14,COUNTIFS('График ОП'!V83:V99,предметы!$F$4)&gt;0),AND('График ОП'!V83=предметы!$F$5,COUNTIFS('График ОП'!V83:V99,предметы!$F$15)&gt;0),AND('График ОП'!V83=предметы!$F$15,COUNTIFS('График ОП'!V83:V99,предметы!$F$5)&gt;0),AND('График ОП'!V83=предметы!$F$6,COUNTIFS('График ОП'!V83:V99,предметы!$F$16)&gt;0),AND('График ОП'!V83=предметы!$F$16,COUNTIFS('График ОП'!V83:V99,предметы!$F$6)&gt;0),AND('График ОП'!V83=предметы!$F$7,COUNTIFS('График ОП'!V83:V99,предметы!$F$17)&gt;0),AND('График ОП'!V83=предметы!$F$17,COUNTIFS('График ОП'!V83:V99,предметы!$F$7)&gt;0),AND('График ОП'!V83=предметы!$F$8,COUNTIFS('График ОП'!V83:V99,предметы!$F$18)&gt;0),AND('График ОП'!V83=предметы!$F$18,COUNTIFS('График ОП'!V83:V99,предметы!$F$8)&gt;0),AND('График ОП'!V83=предметы!$F$9,COUNTIFS('График ОП'!V83:V99,предметы!$F$19)&gt;0),AND('График ОП'!V83=предметы!$F$19,COUNTIFS('График ОП'!V83:V99,предметы!$F$9)&gt;0),AND('График ОП'!V83=предметы!$F$10,COUNTIFS('График ОП'!V83:V99,предметы!$F$20)&gt;0),AND('График ОП'!V83=предметы!$F$20,COUNTIFS('График ОП'!V83:V99,предметы!$F$10)&gt;0),AND('График ОП'!V83=предметы!$F$11,COUNTIFS('График ОП'!V83:V99,предметы!$F$21)&gt;0),AND('График ОП'!V83=предметы!$F$21,COUNTIFS('График ОП'!V83:V99,предметы!$F$11)&gt;0),AND('График ОП'!V83=предметы!$F$12,COUNTIFS('График ОП'!V83:V99,предметы!$F$22)&gt;0),AND('График ОП'!V83=предметы!$F$22,COUNTIFS('График ОП'!V83:V99,предметы!$F$12)&gt;0)),"&lt;17 (ВПР, КР)","*")</f>
        <v>*</v>
      </c>
      <c r="AI82" s="7" t="str">
        <f>IF(OR(COUNTIFS('График ОП'!W83:W99,'График ОП'!W83)&gt;1,AND('График ОП'!W83=предметы!$F$3,COUNTIFS('График ОП'!W83:W99,предметы!$F$13)&gt;0),AND('График ОП'!W83=предметы!$F$13,COUNTIFS('График ОП'!W83:W99,предметы!$F$3)&gt;0),AND('График ОП'!W83=предметы!$F$4,COUNTIFS('График ОП'!W83:W99,предметы!$F$14)&gt;0),AND('График ОП'!W83=предметы!$F$14,COUNTIFS('График ОП'!W83:W99,предметы!$F$4)&gt;0),AND('График ОП'!W83=предметы!$F$5,COUNTIFS('График ОП'!W83:W99,предметы!$F$15)&gt;0),AND('График ОП'!W83=предметы!$F$15,COUNTIFS('График ОП'!W83:W99,предметы!$F$5)&gt;0),AND('График ОП'!W83=предметы!$F$6,COUNTIFS('График ОП'!W83:W99,предметы!$F$16)&gt;0),AND('График ОП'!W83=предметы!$F$16,COUNTIFS('График ОП'!W83:W99,предметы!$F$6)&gt;0),AND('График ОП'!W83=предметы!$F$7,COUNTIFS('График ОП'!W83:W99,предметы!$F$17)&gt;0),AND('График ОП'!W83=предметы!$F$17,COUNTIFS('График ОП'!W83:W99,предметы!$F$7)&gt;0),AND('График ОП'!W83=предметы!$F$8,COUNTIFS('График ОП'!W83:W99,предметы!$F$18)&gt;0),AND('График ОП'!W83=предметы!$F$18,COUNTIFS('График ОП'!W83:W99,предметы!$F$8)&gt;0),AND('График ОП'!W83=предметы!$F$9,COUNTIFS('График ОП'!W83:W99,предметы!$F$19)&gt;0),AND('График ОП'!W83=предметы!$F$19,COUNTIFS('График ОП'!W83:W99,предметы!$F$9)&gt;0),AND('График ОП'!W83=предметы!$F$10,COUNTIFS('График ОП'!W83:W99,предметы!$F$20)&gt;0),AND('График ОП'!W83=предметы!$F$20,COUNTIFS('График ОП'!W83:W99,предметы!$F$10)&gt;0),AND('График ОП'!W83=предметы!$F$11,COUNTIFS('График ОП'!W83:W99,предметы!$F$21)&gt;0),AND('График ОП'!W83=предметы!$F$21,COUNTIFS('График ОП'!W83:W99,предметы!$F$11)&gt;0),AND('График ОП'!W83=предметы!$F$12,COUNTIFS('График ОП'!W83:W99,предметы!$F$22)&gt;0),AND('График ОП'!W83=предметы!$F$22,COUNTIFS('График ОП'!W83:W99,предметы!$F$12)&gt;0)),"&lt;17 (ВПР, КР)","*")</f>
        <v>*</v>
      </c>
      <c r="AJ82" s="7" t="str">
        <f>IF(OR(COUNTIFS('График ОП'!X83:X99,'График ОП'!X83)&gt;1,AND('График ОП'!X83=предметы!$F$3,COUNTIFS('График ОП'!X83:X99,предметы!$F$13)&gt;0),AND('График ОП'!X83=предметы!$F$13,COUNTIFS('График ОП'!X83:X99,предметы!$F$3)&gt;0),AND('График ОП'!X83=предметы!$F$4,COUNTIFS('График ОП'!X83:X99,предметы!$F$14)&gt;0),AND('График ОП'!X83=предметы!$F$14,COUNTIFS('График ОП'!X83:X99,предметы!$F$4)&gt;0),AND('График ОП'!X83=предметы!$F$5,COUNTIFS('График ОП'!X83:X99,предметы!$F$15)&gt;0),AND('График ОП'!X83=предметы!$F$15,COUNTIFS('График ОП'!X83:X99,предметы!$F$5)&gt;0),AND('График ОП'!X83=предметы!$F$6,COUNTIFS('График ОП'!X83:X99,предметы!$F$16)&gt;0),AND('График ОП'!X83=предметы!$F$16,COUNTIFS('График ОП'!X83:X99,предметы!$F$6)&gt;0),AND('График ОП'!X83=предметы!$F$7,COUNTIFS('График ОП'!X83:X99,предметы!$F$17)&gt;0),AND('График ОП'!X83=предметы!$F$17,COUNTIFS('График ОП'!X83:X99,предметы!$F$7)&gt;0),AND('График ОП'!X83=предметы!$F$8,COUNTIFS('График ОП'!X83:X99,предметы!$F$18)&gt;0),AND('График ОП'!X83=предметы!$F$18,COUNTIFS('График ОП'!X83:X99,предметы!$F$8)&gt;0),AND('График ОП'!X83=предметы!$F$9,COUNTIFS('График ОП'!X83:X99,предметы!$F$19)&gt;0),AND('График ОП'!X83=предметы!$F$19,COUNTIFS('График ОП'!X83:X99,предметы!$F$9)&gt;0),AND('График ОП'!X83=предметы!$F$10,COUNTIFS('График ОП'!X83:X99,предметы!$F$20)&gt;0),AND('График ОП'!X83=предметы!$F$20,COUNTIFS('График ОП'!X83:X99,предметы!$F$10)&gt;0),AND('График ОП'!X83=предметы!$F$11,COUNTIFS('График ОП'!X83:X99,предметы!$F$21)&gt;0),AND('График ОП'!X83=предметы!$F$21,COUNTIFS('График ОП'!X83:X99,предметы!$F$11)&gt;0),AND('График ОП'!X83=предметы!$F$12,COUNTIFS('График ОП'!X83:X99,предметы!$F$22)&gt;0),AND('График ОП'!X83=предметы!$F$22,COUNTIFS('График ОП'!X83:X99,предметы!$F$12)&gt;0)),"&lt;17 (ВПР, КР)","*")</f>
        <v>*</v>
      </c>
      <c r="AK8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2" s="11" t="str">
        <f>IF(OR(COUNTIFS('График ОП'!Y83:Y99,'График ОП'!Y83)&gt;1,AND('График ОП'!Y83=предметы!$G$3,COUNTIFS('График ОП'!Y83:Y99,предметы!$G$15)&gt;0),AND('График ОП'!Y83=предметы!$G$15,COUNTIFS('График ОП'!Y83:Y99,предметы!$G$3)&gt;0),AND('График ОП'!Y83=предметы!$G$4,COUNTIFS('График ОП'!Y83:Y99,предметы!$G$18)&gt;0),AND('График ОП'!Y83=предметы!$G$18,COUNTIFS('График ОП'!Y83:Y99,предметы!$G$4)&gt;0),AND('График ОП'!Y83=предметы!$G$5,COUNTIFS('График ОП'!Y83:Y99,предметы!$G$19)&gt;0),AND('График ОП'!Y83=предметы!$G$19,COUNTIFS('График ОП'!Y83:Y99,предметы!$G$5)&gt;0),AND('График ОП'!Y83=предметы!$G$6,COUNTIFS('График ОП'!Y83:Y99,предметы!$G$20)&gt;0),AND('График ОП'!Y83=предметы!$G$20,COUNTIFS('График ОП'!Y83:Y99,предметы!$G$6)&gt;0),AND('График ОП'!Y83=предметы!$G$7,COUNTIFS('График ОП'!Y83:Y99,предметы!$G$21)&gt;0),AND('График ОП'!Y83=предметы!$G$21,COUNTIFS('График ОП'!Y83:Y99,предметы!$G$7)&gt;0),AND('График ОП'!Y83=предметы!$G$8,COUNTIFS('График ОП'!Y83:Y99,предметы!$G$22)&gt;0),AND('График ОП'!Y83=предметы!$G$22,COUNTIFS('График ОП'!Y83:Y99,предметы!$G$8)&gt;0),AND('График ОП'!Y83=предметы!$G$9,COUNTIFS('График ОП'!Y83:Y99,предметы!$G$23)&gt;0),AND('График ОП'!Y83=предметы!$G$23,COUNTIFS('График ОП'!Y83:Y99,предметы!$G$9)&gt;0),AND('График ОП'!Y83=предметы!$G$10,COUNTIFS('График ОП'!Y83:Y99,предметы!$G$24)&gt;0),AND('График ОП'!Y83=предметы!$G$24,COUNTIFS('График ОП'!Y83:Y99,предметы!$G$10)&gt;0),AND('График ОП'!Y83=предметы!$G$11,COUNTIFS('График ОП'!Y83:Y99,предметы!$G$25)&gt;0),AND('График ОП'!Y83=предметы!$G$25,COUNTIFS('График ОП'!Y83:Y99,предметы!$G$11)&gt;0),AND('График ОП'!Y83=предметы!$G$12,COUNTIFS('График ОП'!Y83:Y99,предметы!$G$26)&gt;0),AND('График ОП'!Y83=предметы!$G$26,COUNTIFS('График ОП'!Y83:Y99,предметы!$G$12)&gt;0),AND('График ОП'!Y83=предметы!$G$13,COUNTIFS('График ОП'!Y83:Y99,предметы!$G$27)&gt;0),AND('График ОП'!Y83=предметы!$G$27,COUNTIFS('График ОП'!Y83:Y99,предметы!$G$13)&gt;0),AND('График ОП'!Y83=предметы!$G$14,COUNTIFS('График ОП'!Y83:Y99,предметы!$G$28)&gt;0),AND('График ОП'!Y83=предметы!$G$28,COUNTIFS('График ОП'!Y83:Y99,предметы!$G$14)&gt;0)),"&lt;17 (ВПР, КР)","*")</f>
        <v>*</v>
      </c>
      <c r="AN82" s="11" t="str">
        <f>IF(OR(COUNTIFS('График ОП'!Z83:Z99,'График ОП'!Z83)&gt;1,AND('График ОП'!Z83=предметы!$G$3,COUNTIFS('График ОП'!Z83:Z99,предметы!$G$15)&gt;0),AND('График ОП'!Z83=предметы!$G$15,COUNTIFS('График ОП'!Z83:Z99,предметы!$G$3)&gt;0),AND('График ОП'!Z83=предметы!$G$4,COUNTIFS('График ОП'!Z83:Z99,предметы!$G$18)&gt;0),AND('График ОП'!Z83=предметы!$G$18,COUNTIFS('График ОП'!Z83:Z99,предметы!$G$4)&gt;0),AND('График ОП'!Z83=предметы!$G$5,COUNTIFS('График ОП'!Z83:Z99,предметы!$G$19)&gt;0),AND('График ОП'!Z83=предметы!$G$19,COUNTIFS('График ОП'!Z83:Z99,предметы!$G$5)&gt;0),AND('График ОП'!Z83=предметы!$G$6,COUNTIFS('График ОП'!Z83:Z99,предметы!$G$20)&gt;0),AND('График ОП'!Z83=предметы!$G$20,COUNTIFS('График ОП'!Z83:Z99,предметы!$G$6)&gt;0),AND('График ОП'!Z83=предметы!$G$7,COUNTIFS('График ОП'!Z83:Z99,предметы!$G$21)&gt;0),AND('График ОП'!Z83=предметы!$G$21,COUNTIFS('График ОП'!Z83:Z99,предметы!$G$7)&gt;0),AND('График ОП'!Z83=предметы!$G$8,COUNTIFS('График ОП'!Z83:Z99,предметы!$G$22)&gt;0),AND('График ОП'!Z83=предметы!$G$22,COUNTIFS('График ОП'!Z83:Z99,предметы!$G$8)&gt;0),AND('График ОП'!Z83=предметы!$G$9,COUNTIFS('График ОП'!Z83:Z99,предметы!$G$23)&gt;0),AND('График ОП'!Z83=предметы!$G$23,COUNTIFS('График ОП'!Z83:Z99,предметы!$G$9)&gt;0),AND('График ОП'!Z83=предметы!$G$10,COUNTIFS('График ОП'!Z83:Z99,предметы!$G$24)&gt;0),AND('График ОП'!Z83=предметы!$G$24,COUNTIFS('График ОП'!Z83:Z99,предметы!$G$10)&gt;0),AND('График ОП'!Z83=предметы!$G$11,COUNTIFS('График ОП'!Z83:Z99,предметы!$G$25)&gt;0),AND('График ОП'!Z83=предметы!$G$25,COUNTIFS('График ОП'!Z83:Z99,предметы!$G$11)&gt;0),AND('График ОП'!Z83=предметы!$G$12,COUNTIFS('График ОП'!Z83:Z99,предметы!$G$26)&gt;0),AND('График ОП'!Z83=предметы!$G$26,COUNTIFS('График ОП'!Z83:Z99,предметы!$G$12)&gt;0),AND('График ОП'!Z83=предметы!$G$13,COUNTIFS('График ОП'!Z83:Z99,предметы!$G$27)&gt;0),AND('График ОП'!Z83=предметы!$G$27,COUNTIFS('График ОП'!Z83:Z99,предметы!$G$13)&gt;0),AND('График ОП'!Z83=предметы!$G$14,COUNTIFS('График ОП'!Z83:Z99,предметы!$G$28)&gt;0),AND('График ОП'!Z83=предметы!$G$28,COUNTIFS('График ОП'!Z83:Z99,предметы!$G$14)&gt;0)),"&lt;17 (ВПР, КР)","*")</f>
        <v>*</v>
      </c>
      <c r="AO82" s="11" t="str">
        <f>IF(OR(COUNTIFS('График ОП'!AA83:AA99,'График ОП'!AA83)&gt;1,AND('График ОП'!AA83=предметы!$G$3,COUNTIFS('График ОП'!AA83:AA99,предметы!$G$15)&gt;0),AND('График ОП'!AA83=предметы!$G$15,COUNTIFS('График ОП'!AA83:AA99,предметы!$G$3)&gt;0),AND('График ОП'!AA83=предметы!$G$4,COUNTIFS('График ОП'!AA83:AA99,предметы!$G$18)&gt;0),AND('График ОП'!AA83=предметы!$G$18,COUNTIFS('График ОП'!AA83:AA99,предметы!$G$4)&gt;0),AND('График ОП'!AA83=предметы!$G$5,COUNTIFS('График ОП'!AA83:AA99,предметы!$G$19)&gt;0),AND('График ОП'!AA83=предметы!$G$19,COUNTIFS('График ОП'!AA83:AA99,предметы!$G$5)&gt;0),AND('График ОП'!AA83=предметы!$G$6,COUNTIFS('График ОП'!AA83:AA99,предметы!$G$20)&gt;0),AND('График ОП'!AA83=предметы!$G$20,COUNTIFS('График ОП'!AA83:AA99,предметы!$G$6)&gt;0),AND('График ОП'!AA83=предметы!$G$7,COUNTIFS('График ОП'!AA83:AA99,предметы!$G$21)&gt;0),AND('График ОП'!AA83=предметы!$G$21,COUNTIFS('График ОП'!AA83:AA99,предметы!$G$7)&gt;0),AND('График ОП'!AA83=предметы!$G$8,COUNTIFS('График ОП'!AA83:AA99,предметы!$G$22)&gt;0),AND('График ОП'!AA83=предметы!$G$22,COUNTIFS('График ОП'!AA83:AA99,предметы!$G$8)&gt;0),AND('График ОП'!AA83=предметы!$G$9,COUNTIFS('График ОП'!AA83:AA99,предметы!$G$23)&gt;0),AND('График ОП'!AA83=предметы!$G$23,COUNTIFS('График ОП'!AA83:AA99,предметы!$G$9)&gt;0),AND('График ОП'!AA83=предметы!$G$10,COUNTIFS('График ОП'!AA83:AA99,предметы!$G$24)&gt;0),AND('График ОП'!AA83=предметы!$G$24,COUNTIFS('График ОП'!AA83:AA99,предметы!$G$10)&gt;0),AND('График ОП'!AA83=предметы!$G$11,COUNTIFS('График ОП'!AA83:AA99,предметы!$G$25)&gt;0),AND('График ОП'!AA83=предметы!$G$25,COUNTIFS('График ОП'!AA83:AA99,предметы!$G$11)&gt;0),AND('График ОП'!AA83=предметы!$G$12,COUNTIFS('График ОП'!AA83:AA99,предметы!$G$26)&gt;0),AND('График ОП'!AA83=предметы!$G$26,COUNTIFS('График ОП'!AA83:AA99,предметы!$G$12)&gt;0),AND('График ОП'!AA83=предметы!$G$13,COUNTIFS('График ОП'!AA83:AA99,предметы!$G$27)&gt;0),AND('График ОП'!AA83=предметы!$G$27,COUNTIFS('График ОП'!AA83:AA99,предметы!$G$13)&gt;0),AND('График ОП'!AA83=предметы!$G$14,COUNTIFS('График ОП'!AA83:AA99,предметы!$G$28)&gt;0),AND('График ОП'!AA83=предметы!$G$28,COUNTIFS('График ОП'!AA83:AA99,предметы!$G$14)&gt;0)),"&lt;17 (ВПР, КР)","*")</f>
        <v>*</v>
      </c>
      <c r="AP8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2" s="7" t="str">
        <f>IF(OR(COUNTIFS('График ОП'!AB83:AB99,'График ОП'!AB83)&gt;1,AND('График ОП'!AB83=предметы!$H$3,COUNTIFS('График ОП'!AB83:AB99,предметы!$H$16)&gt;0),AND('График ОП'!AB83=предметы!$H$16,COUNTIFS('График ОП'!AB83:AB99,предметы!$H$3)&gt;0),AND('График ОП'!AB83=предметы!$H$4,COUNTIFS('График ОП'!AB83:AB99,предметы!$H$19)&gt;0),AND('График ОП'!AB83=предметы!$H$19,COUNTIFS('График ОП'!AB83:AB99,предметы!$H$4)&gt;0),AND('График ОП'!AB83=предметы!$H$5,COUNTIFS('График ОП'!AB83:AB99,предметы!$H$20)&gt;0),AND('График ОП'!AB83=предметы!$H$20,COUNTIFS('График ОП'!AB83:AB99,предметы!$H$5)&gt;0),AND('График ОП'!AB83=предметы!$H$6,COUNTIFS('График ОП'!AB83:AB99,предметы!$H$21)&gt;0),AND('График ОП'!AB83=предметы!$H$21,COUNTIFS('График ОП'!AB83:AB99,предметы!$H$6)&gt;0),AND('График ОП'!AB83=предметы!$H$7,COUNTIFS('График ОП'!AB83:AB99,предметы!$H$22)&gt;0),AND('График ОП'!AB83=предметы!$H$22,COUNTIFS('График ОП'!AB83:AB99,предметы!$H$7)&gt;0),AND('График ОП'!AB83=предметы!$H$8,COUNTIFS('График ОП'!AB83:AB99,предметы!$H$23)&gt;0),AND('График ОП'!AB83=предметы!$H$23,COUNTIFS('График ОП'!AB83:AB99,предметы!$H$8)&gt;0),AND('График ОП'!AB83=предметы!$H$9,COUNTIFS('График ОП'!AB83:AB99,предметы!$H$24)&gt;0),AND('График ОП'!AB83=предметы!$H$24,COUNTIFS('График ОП'!AB83:AB99,предметы!$H$9)&gt;0),AND('График ОП'!AB83=предметы!$H$10,COUNTIFS('График ОП'!AB83:AB99,предметы!$H$25)&gt;0),AND('График ОП'!AB83=предметы!$H$25,COUNTIFS('График ОП'!AB83:AB99,предметы!$H$10)&gt;0),AND('График ОП'!AB83=предметы!$H$11,COUNTIFS('График ОП'!AB83:AB99,предметы!$H$26)&gt;0),AND('График ОП'!AB83=предметы!$H$26,COUNTIFS('График ОП'!AB83:AB99,предметы!$H$11)&gt;0),AND('График ОП'!AB83=предметы!$H$12,COUNTIFS('График ОП'!AB83:AB99,предметы!$H$27)&gt;0),AND('График ОП'!AB83=предметы!$H$27,COUNTIFS('График ОП'!AB83:AB99,предметы!$H$12)&gt;0),AND('График ОП'!AB83=предметы!$H$13,COUNTIFS('График ОП'!AB83:AB99,предметы!$H$28)&gt;0),AND('График ОП'!AB83=предметы!$H$28,COUNTIFS('График ОП'!AB83:AB99,предметы!$H$13)&gt;0),AND('График ОП'!AB83=предметы!$H$14,COUNTIFS('График ОП'!AB83:AB99,предметы!$H$29)&gt;0),AND('График ОП'!AB83=предметы!$H$29,COUNTIFS('График ОП'!AB83:AB99,предметы!$H$14)&gt;0),AND('График ОП'!AB83=предметы!$H$15,COUNTIFS('График ОП'!AB83:AB99,предметы!$H$30)&gt;0),AND('График ОП'!AB83=предметы!$H$30,COUNTIFS('График ОП'!AB83:AB99,предметы!$H$15)&gt;0)),"&lt;17 (ВПР, КР)","*")</f>
        <v>*</v>
      </c>
      <c r="AT82" s="7" t="str">
        <f>IF(OR(COUNTIFS('График ОП'!AC83:AC99,'График ОП'!AC83)&gt;1,AND('График ОП'!AC83=предметы!$H$3,COUNTIFS('График ОП'!AC83:AC99,предметы!$H$16)&gt;0),AND('График ОП'!AC83=предметы!$H$16,COUNTIFS('График ОП'!AC83:AC99,предметы!$H$3)&gt;0),AND('График ОП'!AC83=предметы!$H$4,COUNTIFS('График ОП'!AC83:AC99,предметы!$H$19)&gt;0),AND('График ОП'!AC83=предметы!$H$19,COUNTIFS('График ОП'!AC83:AC99,предметы!$H$4)&gt;0),AND('График ОП'!AC83=предметы!$H$5,COUNTIFS('График ОП'!AC83:AC99,предметы!$H$20)&gt;0),AND('График ОП'!AC83=предметы!$H$20,COUNTIFS('График ОП'!AC83:AC99,предметы!$H$5)&gt;0),AND('График ОП'!AC83=предметы!$H$6,COUNTIFS('График ОП'!AC83:AC99,предметы!$H$21)&gt;0),AND('График ОП'!AC83=предметы!$H$21,COUNTIFS('График ОП'!AC83:AC99,предметы!$H$6)&gt;0),AND('График ОП'!AC83=предметы!$H$7,COUNTIFS('График ОП'!AC83:AC99,предметы!$H$22)&gt;0),AND('График ОП'!AC83=предметы!$H$22,COUNTIFS('График ОП'!AC83:AC99,предметы!$H$7)&gt;0),AND('График ОП'!AC83=предметы!$H$8,COUNTIFS('График ОП'!AC83:AC99,предметы!$H$23)&gt;0),AND('График ОП'!AC83=предметы!$H$23,COUNTIFS('График ОП'!AC83:AC99,предметы!$H$8)&gt;0),AND('График ОП'!AC83=предметы!$H$9,COUNTIFS('График ОП'!AC83:AC99,предметы!$H$24)&gt;0),AND('График ОП'!AC83=предметы!$H$24,COUNTIFS('График ОП'!AC83:AC99,предметы!$H$9)&gt;0),AND('График ОП'!AC83=предметы!$H$10,COUNTIFS('График ОП'!AC83:AC99,предметы!$H$25)&gt;0),AND('График ОП'!AC83=предметы!$H$25,COUNTIFS('График ОП'!AC83:AC99,предметы!$H$10)&gt;0),AND('График ОП'!AC83=предметы!$H$11,COUNTIFS('График ОП'!AC83:AC99,предметы!$H$26)&gt;0),AND('График ОП'!AC83=предметы!$H$26,COUNTIFS('График ОП'!AC83:AC99,предметы!$H$11)&gt;0),AND('График ОП'!AC83=предметы!$H$12,COUNTIFS('График ОП'!AC83:AC99,предметы!$H$27)&gt;0),AND('График ОП'!AC83=предметы!$H$27,COUNTIFS('График ОП'!AC83:AC99,предметы!$H$12)&gt;0),AND('График ОП'!AC83=предметы!$H$13,COUNTIFS('График ОП'!AC83:AC99,предметы!$H$28)&gt;0),AND('График ОП'!AC83=предметы!$H$28,COUNTIFS('График ОП'!AC83:AC99,предметы!$H$13)&gt;0),AND('График ОП'!AC83=предметы!$H$14,COUNTIFS('График ОП'!AC83:AC99,предметы!$H$29)&gt;0),AND('График ОП'!AC83=предметы!$H$29,COUNTIFS('График ОП'!AC83:AC99,предметы!$H$14)&gt;0),AND('График ОП'!AC83=предметы!$H$15,COUNTIFS('График ОП'!AC83:AC99,предметы!$H$30)&gt;0),AND('График ОП'!AC83=предметы!$H$30,COUNTIFS('График ОП'!AC83:AC99,предметы!$H$15)&gt;0)),"&lt;17 (ВПР, КР)","*")</f>
        <v>*</v>
      </c>
      <c r="AU82" s="7" t="str">
        <f>IF(OR(COUNTIFS('График ОП'!AD83:AD99,'График ОП'!AD83)&gt;1,AND('График ОП'!AD83=предметы!$H$3,COUNTIFS('График ОП'!AD83:AD99,предметы!$H$16)&gt;0),AND('График ОП'!AD83=предметы!$H$16,COUNTIFS('График ОП'!AD83:AD99,предметы!$H$3)&gt;0),AND('График ОП'!AD83=предметы!$H$4,COUNTIFS('График ОП'!AD83:AD99,предметы!$H$19)&gt;0),AND('График ОП'!AD83=предметы!$H$19,COUNTIFS('График ОП'!AD83:AD99,предметы!$H$4)&gt;0),AND('График ОП'!AD83=предметы!$H$5,COUNTIFS('График ОП'!AD83:AD99,предметы!$H$20)&gt;0),AND('График ОП'!AD83=предметы!$H$20,COUNTIFS('График ОП'!AD83:AD99,предметы!$H$5)&gt;0),AND('График ОП'!AD83=предметы!$H$6,COUNTIFS('График ОП'!AD83:AD99,предметы!$H$21)&gt;0),AND('График ОП'!AD83=предметы!$H$21,COUNTIFS('График ОП'!AD83:AD99,предметы!$H$6)&gt;0),AND('График ОП'!AD83=предметы!$H$7,COUNTIFS('График ОП'!AD83:AD99,предметы!$H$22)&gt;0),AND('График ОП'!AD83=предметы!$H$22,COUNTIFS('График ОП'!AD83:AD99,предметы!$H$7)&gt;0),AND('График ОП'!AD83=предметы!$H$8,COUNTIFS('График ОП'!AD83:AD99,предметы!$H$23)&gt;0),AND('График ОП'!AD83=предметы!$H$23,COUNTIFS('График ОП'!AD83:AD99,предметы!$H$8)&gt;0),AND('График ОП'!AD83=предметы!$H$9,COUNTIFS('График ОП'!AD83:AD99,предметы!$H$24)&gt;0),AND('График ОП'!AD83=предметы!$H$24,COUNTIFS('График ОП'!AD83:AD99,предметы!$H$9)&gt;0),AND('График ОП'!AD83=предметы!$H$10,COUNTIFS('График ОП'!AD83:AD99,предметы!$H$25)&gt;0),AND('График ОП'!AD83=предметы!$H$25,COUNTIFS('График ОП'!AD83:AD99,предметы!$H$10)&gt;0),AND('График ОП'!AD83=предметы!$H$11,COUNTIFS('График ОП'!AD83:AD99,предметы!$H$26)&gt;0),AND('График ОП'!AD83=предметы!$H$26,COUNTIFS('График ОП'!AD83:AD99,предметы!$H$11)&gt;0),AND('График ОП'!AD83=предметы!$H$12,COUNTIFS('График ОП'!AD83:AD99,предметы!$H$27)&gt;0),AND('График ОП'!AD83=предметы!$H$27,COUNTIFS('График ОП'!AD83:AD99,предметы!$H$12)&gt;0),AND('График ОП'!AD83=предметы!$H$13,COUNTIFS('График ОП'!AD83:AD99,предметы!$H$28)&gt;0),AND('График ОП'!AD83=предметы!$H$28,COUNTIFS('График ОП'!AD83:AD99,предметы!$H$13)&gt;0),AND('График ОП'!AD83=предметы!$H$14,COUNTIFS('График ОП'!AD83:AD99,предметы!$H$29)&gt;0),AND('График ОП'!AD83=предметы!$H$29,COUNTIFS('График ОП'!AD83:AD99,предметы!$H$14)&gt;0),AND('График ОП'!AD83=предметы!$H$15,COUNTIFS('График ОП'!AD83:AD99,предметы!$H$30)&gt;0),AND('График ОП'!AD83=предметы!$H$30,COUNTIFS('График ОП'!AD83:AD99,предметы!$H$15)&gt;0)),"&lt;17 (ВПР, КР)","*")</f>
        <v>*</v>
      </c>
      <c r="AV82" s="7" t="str">
        <f>IF(OR(COUNTIFS('График ОП'!AE83:AE99,'График ОП'!AE83)&gt;1,AND('График ОП'!AE83=предметы!$H$3,COUNTIFS('График ОП'!AE83:AE99,предметы!$H$16)&gt;0),AND('График ОП'!AE83=предметы!$H$16,COUNTIFS('График ОП'!AE83:AE99,предметы!$H$3)&gt;0),AND('График ОП'!AE83=предметы!$H$4,COUNTIFS('График ОП'!AE83:AE99,предметы!$H$19)&gt;0),AND('График ОП'!AE83=предметы!$H$19,COUNTIFS('График ОП'!AE83:AE99,предметы!$H$4)&gt;0),AND('График ОП'!AE83=предметы!$H$5,COUNTIFS('График ОП'!AE83:AE99,предметы!$H$20)&gt;0),AND('График ОП'!AE83=предметы!$H$20,COUNTIFS('График ОП'!AE83:AE99,предметы!$H$5)&gt;0),AND('График ОП'!AE83=предметы!$H$6,COUNTIFS('График ОП'!AE83:AE99,предметы!$H$21)&gt;0),AND('График ОП'!AE83=предметы!$H$21,COUNTIFS('График ОП'!AE83:AE99,предметы!$H$6)&gt;0),AND('График ОП'!AE83=предметы!$H$7,COUNTIFS('График ОП'!AE83:AE99,предметы!$H$22)&gt;0),AND('График ОП'!AE83=предметы!$H$22,COUNTIFS('График ОП'!AE83:AE99,предметы!$H$7)&gt;0),AND('График ОП'!AE83=предметы!$H$8,COUNTIFS('График ОП'!AE83:AE99,предметы!$H$23)&gt;0),AND('График ОП'!AE83=предметы!$H$23,COUNTIFS('График ОП'!AE83:AE99,предметы!$H$8)&gt;0),AND('График ОП'!AE83=предметы!$H$9,COUNTIFS('График ОП'!AE83:AE99,предметы!$H$24)&gt;0),AND('График ОП'!AE83=предметы!$H$24,COUNTIFS('График ОП'!AE83:AE99,предметы!$H$9)&gt;0),AND('График ОП'!AE83=предметы!$H$10,COUNTIFS('График ОП'!AE83:AE99,предметы!$H$25)&gt;0),AND('График ОП'!AE83=предметы!$H$25,COUNTIFS('График ОП'!AE83:AE99,предметы!$H$10)&gt;0),AND('График ОП'!AE83=предметы!$H$11,COUNTIFS('График ОП'!AE83:AE99,предметы!$H$26)&gt;0),AND('График ОП'!AE83=предметы!$H$26,COUNTIFS('График ОП'!AE83:AE99,предметы!$H$11)&gt;0),AND('График ОП'!AE83=предметы!$H$12,COUNTIFS('График ОП'!AE83:AE99,предметы!$H$27)&gt;0),AND('График ОП'!AE83=предметы!$H$27,COUNTIFS('График ОП'!AE83:AE99,предметы!$H$12)&gt;0),AND('График ОП'!AE83=предметы!$H$13,COUNTIFS('График ОП'!AE83:AE99,предметы!$H$28)&gt;0),AND('График ОП'!AE83=предметы!$H$28,COUNTIFS('График ОП'!AE83:AE99,предметы!$H$13)&gt;0),AND('График ОП'!AE83=предметы!$H$14,COUNTIFS('График ОП'!AE83:AE99,предметы!$H$29)&gt;0),AND('График ОП'!AE83=предметы!$H$29,COUNTIFS('График ОП'!AE83:AE99,предметы!$H$14)&gt;0),AND('График ОП'!AE83=предметы!$H$15,COUNTIFS('График ОП'!AE83:AE99,предметы!$H$30)&gt;0),AND('График ОП'!AE83=предметы!$H$30,COUNTIFS('График ОП'!AE83:AE99,предметы!$H$15)&gt;0)),"&lt;17 (ВПР, КР)","*")</f>
        <v>*</v>
      </c>
      <c r="AW8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2" s="11" t="str">
        <f>IF(COUNTIFS('График ОП'!AF83:AF99,'График ОП'!AF83)&gt;1,"&lt;17 (ВПР, КР)","*")</f>
        <v>*</v>
      </c>
      <c r="AZ82" s="11" t="str">
        <f>IF(COUNTIFS('График ОП'!AG83:AG99,'График ОП'!AG83)&gt;1,"&lt;17 (ВПР, КР)","*")</f>
        <v>*</v>
      </c>
      <c r="BA82" s="11" t="str">
        <f>IF(COUNTIFS('График ОП'!AH83:AH99,'График ОП'!AH83)&gt;1,"&lt;17 (ВПР, КР)","*")</f>
        <v>*</v>
      </c>
      <c r="BB82" s="11" t="e">
        <f>IF(COUNTIFS('График ОП'!#REF!,'График ОП'!#REF!)&gt;1,"&lt;17 (ВПР, КР)","*")</f>
        <v>#REF!</v>
      </c>
      <c r="BC82" s="11" t="e">
        <f>IF(COUNTIFS('График ОП'!#REF!,'График ОП'!#REF!)&gt;1,"&lt;17 (ВПР, КР)","*")</f>
        <v>#REF!</v>
      </c>
      <c r="BD82" s="11" t="e">
        <f>IF(COUNTIFS('График ОП'!#REF!,'График ОП'!#REF!)&gt;1,"&lt;17 (ВПР, КР)","*")</f>
        <v>#REF!</v>
      </c>
      <c r="BE82" s="7" t="str">
        <f>IF(OR(COUNTIFS('График ОП'!AI83:AI99,'График ОП'!AI83)&gt;1,AND('График ОП'!AI83=предметы!$J$3,COUNTIFS('График ОП'!AI83:AI99,предметы!$J$16)&gt;0),AND('График ОП'!AI83=предметы!$J$16,COUNTIFS('График ОП'!AI83:AI99,предметы!$J$3)&gt;0),AND('График ОП'!AI83=предметы!$J$4,COUNTIFS('График ОП'!AI83:AI99,предметы!$J$19)&gt;0),AND('График ОП'!AI83=предметы!$J$19,COUNTIFS('График ОП'!AI83:AI99,предметы!$J$4)&gt;0),AND('График ОП'!AI83=предметы!$J$5,COUNTIFS('График ОП'!AI83:AI99,предметы!$J$20)&gt;0),AND('График ОП'!AI83=предметы!$J$20,COUNTIFS('График ОП'!AI83:AI99,предметы!$J$5)&gt;0),AND('График ОП'!AI83=предметы!$J$6,COUNTIFS('График ОП'!AI83:AI99,предметы!$J$21)&gt;0),AND('График ОП'!AI83=предметы!$J$21,COUNTIFS('График ОП'!AI83:AI99,предметы!$J$6)&gt;0),AND('График ОП'!AI83=предметы!$J$7,COUNTIFS('График ОП'!AI83:AI99,предметы!$J$22)&gt;0),AND('График ОП'!AI83=предметы!$J$22,COUNTIFS('График ОП'!AI83:AI99,предметы!$J$7)&gt;0),AND('График ОП'!AI83=предметы!$J$8,COUNTIFS('График ОП'!AI83:AI99,предметы!$J$23)&gt;0),AND('График ОП'!AI83=предметы!$J$23,COUNTIFS('График ОП'!AI83:AI99,предметы!$J$8)&gt;0),AND('График ОП'!AI83=предметы!$J$9,COUNTIFS('График ОП'!AI83:AI99,предметы!$J$24)&gt;0),AND('График ОП'!AI83=предметы!$J$24,COUNTIFS('График ОП'!AI83:AI99,предметы!$J$9)&gt;0),AND('График ОП'!AI83=предметы!$J$10,COUNTIFS('График ОП'!AI83:AI99,предметы!$J$25)&gt;0),AND('График ОП'!AI83=предметы!$J$25,COUNTIFS('График ОП'!AI83:AI99,предметы!$J$10)&gt;0),AND('График ОП'!AI83=предметы!$J$11,COUNTIFS('График ОП'!AI83:AI99,предметы!$J$26)&gt;0),AND('График ОП'!AI83=предметы!$J$26,COUNTIFS('График ОП'!AI83:AI99,предметы!$J$11)&gt;0),AND('График ОП'!AI83=предметы!$J$12,COUNTIFS('График ОП'!AI83:AI99,предметы!$J$27)&gt;0),AND('График ОП'!AI83=предметы!$J$27,COUNTIFS('График ОП'!AI83:AI99,предметы!$J$12)&gt;0),AND('График ОП'!AI83=предметы!$J$13,COUNTIFS('График ОП'!AI83:AI99,предметы!$J$28)&gt;0),AND('График ОП'!AI83=предметы!$J$28,COUNTIFS('График ОП'!AI83:AI99,предметы!$J$13)&gt;0),AND('График ОП'!AI83=предметы!$J$14,COUNTIFS('График ОП'!AI83:AI99,предметы!$J$29)&gt;0),AND('График ОП'!AI83=предметы!$J$29,COUNTIFS('График ОП'!AI83:AI99,предметы!$J$14)&gt;0),AND('График ОП'!AI83=предметы!$J$15,COUNTIFS('График ОП'!AI83:AI99,предметы!$J$30)&gt;0),AND('График ОП'!AI83=предметы!$J$30,COUNTIFS('График ОП'!AI83:AI99,предметы!$J$15)&gt;0)),"&lt;17 (ВПР, КР)","*")</f>
        <v>*</v>
      </c>
      <c r="BF82" s="7" t="str">
        <f>IF(OR(COUNTIFS('График ОП'!AJ83:AJ99,'График ОП'!AJ83)&gt;1,AND('График ОП'!AJ83=предметы!$J$3,COUNTIFS('График ОП'!AJ83:AJ99,предметы!$J$16)&gt;0),AND('График ОП'!AJ83=предметы!$J$16,COUNTIFS('График ОП'!AJ83:AJ99,предметы!$J$3)&gt;0),AND('График ОП'!AJ83=предметы!$J$4,COUNTIFS('График ОП'!AJ83:AJ99,предметы!$J$19)&gt;0),AND('График ОП'!AJ83=предметы!$J$19,COUNTIFS('График ОП'!AJ83:AJ99,предметы!$J$4)&gt;0),AND('График ОП'!AJ83=предметы!$J$5,COUNTIFS('График ОП'!AJ83:AJ99,предметы!$J$20)&gt;0),AND('График ОП'!AJ83=предметы!$J$20,COUNTIFS('График ОП'!AJ83:AJ99,предметы!$J$5)&gt;0),AND('График ОП'!AJ83=предметы!$J$6,COUNTIFS('График ОП'!AJ83:AJ99,предметы!$J$21)&gt;0),AND('График ОП'!AJ83=предметы!$J$21,COUNTIFS('График ОП'!AJ83:AJ99,предметы!$J$6)&gt;0),AND('График ОП'!AJ83=предметы!$J$7,COUNTIFS('График ОП'!AJ83:AJ99,предметы!$J$22)&gt;0),AND('График ОП'!AJ83=предметы!$J$22,COUNTIFS('График ОП'!AJ83:AJ99,предметы!$J$7)&gt;0),AND('График ОП'!AJ83=предметы!$J$8,COUNTIFS('График ОП'!AJ83:AJ99,предметы!$J$23)&gt;0),AND('График ОП'!AJ83=предметы!$J$23,COUNTIFS('График ОП'!AJ83:AJ99,предметы!$J$8)&gt;0),AND('График ОП'!AJ83=предметы!$J$9,COUNTIFS('График ОП'!AJ83:AJ99,предметы!$J$24)&gt;0),AND('График ОП'!AJ83=предметы!$J$24,COUNTIFS('График ОП'!AJ83:AJ99,предметы!$J$9)&gt;0),AND('График ОП'!AJ83=предметы!$J$10,COUNTIFS('График ОП'!AJ83:AJ99,предметы!$J$25)&gt;0),AND('График ОП'!AJ83=предметы!$J$25,COUNTIFS('График ОП'!AJ83:AJ99,предметы!$J$10)&gt;0),AND('График ОП'!AJ83=предметы!$J$11,COUNTIFS('График ОП'!AJ83:AJ99,предметы!$J$26)&gt;0),AND('График ОП'!AJ83=предметы!$J$26,COUNTIFS('График ОП'!AJ83:AJ99,предметы!$J$11)&gt;0),AND('График ОП'!AJ83=предметы!$J$12,COUNTIFS('График ОП'!AJ83:AJ99,предметы!$J$27)&gt;0),AND('График ОП'!AJ83=предметы!$J$27,COUNTIFS('График ОП'!AJ83:AJ99,предметы!$J$12)&gt;0),AND('График ОП'!AJ83=предметы!$J$13,COUNTIFS('График ОП'!AJ83:AJ99,предметы!$J$28)&gt;0),AND('График ОП'!AJ83=предметы!$J$28,COUNTIFS('График ОП'!AJ83:AJ99,предметы!$J$13)&gt;0),AND('График ОП'!AJ83=предметы!$J$14,COUNTIFS('График ОП'!AJ83:AJ99,предметы!$J$29)&gt;0),AND('График ОП'!AJ83=предметы!$J$29,COUNTIFS('График ОП'!AJ83:AJ99,предметы!$J$14)&gt;0),AND('График ОП'!AJ83=предметы!$J$15,COUNTIFS('График ОП'!AJ83:AJ99,предметы!$J$30)&gt;0),AND('График ОП'!AJ83=предметы!$J$30,COUNTIFS('График ОП'!AJ83:AJ99,предметы!$J$15)&gt;0)),"&lt;17 (ВПР, КР)","*")</f>
        <v>*</v>
      </c>
      <c r="BG8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2" s="11" t="str">
        <f>IF(COUNTIFS('График ОП'!AK83:AK99,'График ОП'!AK83)&gt;1,"&lt;17 (ВПР, КР)","*")</f>
        <v>*</v>
      </c>
      <c r="BL82" s="11" t="str">
        <f>IF(COUNTIFS('График ОП'!AL83:AL99,'График ОП'!AL83)&gt;1,"&lt;17 (ВПР, КР)","*")</f>
        <v>*</v>
      </c>
      <c r="BM82" s="11" t="e">
        <f>IF(COUNTIFS('График ОП'!#REF!,'График ОП'!#REF!)&gt;1,"&lt;17 (ВПР, КР)","*")</f>
        <v>#REF!</v>
      </c>
      <c r="BN82" s="11" t="e">
        <f>IF(COUNTIFS('График ОП'!#REF!,'График ОП'!#REF!)&gt;1,"&lt;17 (ВПР, КР)","*")</f>
        <v>#REF!</v>
      </c>
      <c r="BO82" s="11" t="e">
        <f>IF(COUNTIFS('График ОП'!#REF!,'График ОП'!#REF!)&gt;1,"&lt;17 (ВПР, КР)","*")</f>
        <v>#REF!</v>
      </c>
      <c r="BP82" s="11" t="e">
        <f>IF(COUNTIFS('График ОП'!#REF!,'График ОП'!#REF!)&gt;1,"&lt;17 (ВПР, КР)","*")</f>
        <v>#REF!</v>
      </c>
    </row>
    <row r="83" spans="1:68" x14ac:dyDescent="0.2">
      <c r="A83" s="6">
        <v>46343</v>
      </c>
      <c r="B83" s="10" t="s">
        <v>66</v>
      </c>
      <c r="C83" s="11" t="str">
        <f>IF(COUNTIFS('График ОП'!C84:C100,'График ОП'!C84)&gt;1,"&lt;17 (ВПР, КР)","*")</f>
        <v>*</v>
      </c>
      <c r="D83" s="11" t="str">
        <f>IF(COUNTIFS('График ОП'!D84:D100,'График ОП'!D84)&gt;1,"&lt;17 (ВПР, КР)","*")</f>
        <v>*</v>
      </c>
      <c r="E83" s="11" t="str">
        <f>IF(COUNTIFS('График ОП'!E84:E100,'График ОП'!E84)&gt;1,"&lt;17 (ВПР, КР)","*")</f>
        <v>*</v>
      </c>
      <c r="F83" s="11" t="e">
        <f>IF(COUNTIFS('График ОП'!#REF!,'График ОП'!#REF!)&gt;1,"&lt;17 (ВПР, КР)","*")</f>
        <v>#REF!</v>
      </c>
      <c r="G83" s="11" t="e">
        <f>IF(COUNTIFS('График ОП'!#REF!,'График ОП'!#REF!)&gt;1,"&lt;17 (ВПР, КР)","*")</f>
        <v>#REF!</v>
      </c>
      <c r="H83" s="11" t="e">
        <f>IF(COUNTIFS('График ОП'!#REF!,'График ОП'!#REF!)&gt;1,"&lt;17 (ВПР, КР)","*")</f>
        <v>#REF!</v>
      </c>
      <c r="I83" s="7" t="str">
        <f>IF(COUNTIFS('График ОП'!F84:F100,'График ОП'!F84)&gt;1,"&lt;17 (ВПР, КР)","*")</f>
        <v>*</v>
      </c>
      <c r="J83" s="7" t="str">
        <f>IF(COUNTIFS('График ОП'!G84:G100,'График ОП'!G84)&gt;1,"&lt;17 (ВПР, КР)","*")</f>
        <v>*</v>
      </c>
      <c r="K83" s="7" t="str">
        <f>IF(COUNTIFS('График ОП'!H84:H100,'График ОП'!H84)&gt;1,"&lt;17 (ВПР, КР)","*")</f>
        <v>*</v>
      </c>
      <c r="L83" s="7" t="e">
        <f>IF(COUNTIFS('График ОП'!#REF!,'График ОП'!#REF!)&gt;1,"&lt;17 (ВПР, КР)","*")</f>
        <v>#REF!</v>
      </c>
      <c r="M83" s="7" t="e">
        <f>IF(COUNTIFS('График ОП'!#REF!,'График ОП'!#REF!)&gt;1,"&lt;17 (ВПР, КР)","*")</f>
        <v>#REF!</v>
      </c>
      <c r="N83" s="7" t="e">
        <f>IF(COUNTIFS('График ОП'!#REF!,'График ОП'!#REF!)&gt;1,"&lt;17 (ВПР, КР)","*")</f>
        <v>#REF!</v>
      </c>
      <c r="O83" s="11" t="str">
        <f>IF(COUNTIFS('График ОП'!I84:I100,'График ОП'!I84)&gt;1,"&lt;17 (ВПР, КР)","*")</f>
        <v>*</v>
      </c>
      <c r="P83" s="11" t="str">
        <f>IF(COUNTIFS('График ОП'!J84:J100,'График ОП'!J84)&gt;1,"&lt;17 (ВПР, КР)","*")</f>
        <v>*</v>
      </c>
      <c r="Q83" s="11" t="str">
        <f>IF(COUNTIFS('График ОП'!K84:K100,'График ОП'!K84)&gt;1,"&lt;17 (ВПР, КР)","*")</f>
        <v>*</v>
      </c>
      <c r="R83" s="11" t="str">
        <f>IF(COUNTIFS('График ОП'!L84:L100,'График ОП'!L84)&gt;1,"&lt;17 (ВПР, КР)","*")</f>
        <v>*</v>
      </c>
      <c r="S83" s="11" t="e">
        <f>IF(COUNTIFS('График ОП'!#REF!,'График ОП'!#REF!)&gt;1,"&lt;17 (ВПР, КР)","*")</f>
        <v>#REF!</v>
      </c>
      <c r="T83" s="11" t="e">
        <f>IF(COUNTIFS('График ОП'!#REF!,'График ОП'!#REF!)&gt;1,"&lt;17 (ВПР, КР)","*")</f>
        <v>#REF!</v>
      </c>
      <c r="U83" s="7" t="str">
        <f>IF(OR(COUNTIFS('График ОП'!M84:M100,'График ОП'!M84)&gt;1,AND('График ОП'!M84=предметы!$D$3,COUNTIFS('График ОП'!M84:M100,предметы!$D$12)&gt;0),AND('График ОП'!M84=предметы!$D$12,COUNTIFS('График ОП'!M84:M100,предметы!$D$3)&gt;0),AND('График ОП'!M84=предметы!$D$4,COUNTIFS('График ОП'!M84:M100,предметы!$D$13)&gt;0),AND('График ОП'!M84=предметы!$D$13,COUNTIFS('График ОП'!M84:M100,предметы!$D$4)&gt;0),AND('График ОП'!M84=предметы!$D$14,COUNTIFS('График ОП'!M84:M100,предметы!$D$5)&gt;0),AND('График ОП'!M84=предметы!$D$5,COUNTIFS('График ОП'!M84:M100,предметы!$D$14)&gt;0),AND('График ОП'!M84=предметы!$D$15,COUNTIFS('График ОП'!M84:M100,предметы!$D$6)&gt;0),AND('График ОП'!M84=предметы!$D$6,COUNTIFS('График ОП'!M84:M100,предметы!$D$15)&gt;0),AND('График ОП'!M84=предметы!$D$16,COUNTIFS('График ОП'!M84:M100,предметы!$D$7)&gt;0),AND('График ОП'!M84=предметы!$D$7,COUNTIFS('График ОП'!M84:M100,предметы!$D$16)&gt;0),AND('График ОП'!M84=предметы!$D$8,COUNTIFS('График ОП'!M84:M100,предметы!$D$10)&gt;0),AND('График ОП'!M84=предметы!$D$10,COUNTIFS('График ОП'!M84:M100,предметы!$D$8)&gt;0),AND('График ОП'!M84=предметы!$D$9,COUNTIFS('График ОП'!M84:M100,предметы!$D$11)&gt;0),AND('График ОП'!M84=предметы!$D$11,COUNTIFS('График ОП'!M84:M100,предметы!$D$9)&gt;0)),"&lt;17 (ВПР, КР)","*")</f>
        <v>*</v>
      </c>
      <c r="V83" s="7" t="str">
        <f>IF(OR(COUNTIFS('График ОП'!N84:N100,'График ОП'!N84)&gt;1,AND('График ОП'!N84=предметы!$D$3,COUNTIFS('График ОП'!N84:N100,предметы!$D$12)&gt;0),AND('График ОП'!N84=предметы!$D$12,COUNTIFS('График ОП'!N84:N100,предметы!$D$3)&gt;0),AND('График ОП'!N84=предметы!$D$4,COUNTIFS('График ОП'!N84:N100,предметы!$D$13)&gt;0),AND('График ОП'!N84=предметы!$D$13,COUNTIFS('График ОП'!N84:N100,предметы!$D$4)&gt;0),AND('График ОП'!N84=предметы!$D$14,COUNTIFS('График ОП'!N84:N100,предметы!$D$5)&gt;0),AND('График ОП'!N84=предметы!$D$5,COUNTIFS('График ОП'!N84:N100,предметы!$D$14)&gt;0),AND('График ОП'!N84=предметы!$D$15,COUNTIFS('График ОП'!N84:N100,предметы!$D$6)&gt;0),AND('График ОП'!N84=предметы!$D$6,COUNTIFS('График ОП'!N84:N100,предметы!$D$15)&gt;0),AND('График ОП'!N84=предметы!$D$16,COUNTIFS('График ОП'!N84:N100,предметы!$D$7)&gt;0),AND('График ОП'!N84=предметы!$D$7,COUNTIFS('График ОП'!N84:N100,предметы!$D$16)&gt;0),AND('График ОП'!N84=предметы!$D$8,COUNTIFS('График ОП'!N84:N100,предметы!$D$10)&gt;0),AND('График ОП'!N84=предметы!$D$10,COUNTIFS('График ОП'!N84:N100,предметы!$D$8)&gt;0),AND('График ОП'!N84=предметы!$D$9,COUNTIFS('График ОП'!N84:N100,предметы!$D$11)&gt;0),AND('График ОП'!N84=предметы!$D$11,COUNTIFS('График ОП'!N84:N100,предметы!$D$9)&gt;0)),"&lt;17 (ВПР, КР)","*")</f>
        <v>*</v>
      </c>
      <c r="W83" s="7" t="str">
        <f>IF(OR(COUNTIFS('График ОП'!O84:O100,'График ОП'!O84)&gt;1,AND('График ОП'!O84=предметы!$D$3,COUNTIFS('График ОП'!O84:O100,предметы!$D$12)&gt;0),AND('График ОП'!O84=предметы!$D$12,COUNTIFS('График ОП'!O84:O100,предметы!$D$3)&gt;0),AND('График ОП'!O84=предметы!$D$4,COUNTIFS('График ОП'!O84:O100,предметы!$D$13)&gt;0),AND('График ОП'!O84=предметы!$D$13,COUNTIFS('График ОП'!O84:O100,предметы!$D$4)&gt;0),AND('График ОП'!O84=предметы!$D$14,COUNTIFS('График ОП'!O84:O100,предметы!$D$5)&gt;0),AND('График ОП'!O84=предметы!$D$5,COUNTIFS('График ОП'!O84:O100,предметы!$D$14)&gt;0),AND('График ОП'!O84=предметы!$D$15,COUNTIFS('График ОП'!O84:O100,предметы!$D$6)&gt;0),AND('График ОП'!O84=предметы!$D$6,COUNTIFS('График ОП'!O84:O100,предметы!$D$15)&gt;0),AND('График ОП'!O84=предметы!$D$16,COUNTIFS('График ОП'!O84:O100,предметы!$D$7)&gt;0),AND('График ОП'!O84=предметы!$D$7,COUNTIFS('График ОП'!O84:O100,предметы!$D$16)&gt;0),AND('График ОП'!O84=предметы!$D$8,COUNTIFS('График ОП'!O84:O100,предметы!$D$10)&gt;0),AND('График ОП'!O84=предметы!$D$10,COUNTIFS('График ОП'!O84:O100,предметы!$D$8)&gt;0),AND('График ОП'!O84=предметы!$D$9,COUNTIFS('График ОП'!O84:O100,предметы!$D$11)&gt;0),AND('График ОП'!O84=предметы!$D$11,COUNTIFS('График ОП'!O84:O100,предметы!$D$9)&gt;0)),"&lt;17 (ВПР, КР)","*")</f>
        <v>*</v>
      </c>
      <c r="X83" s="7" t="str">
        <f>IF(OR(COUNTIFS('График ОП'!P84:P100,'График ОП'!P84)&gt;1,AND('График ОП'!P84=предметы!$D$3,COUNTIFS('График ОП'!P84:P100,предметы!$D$12)&gt;0),AND('График ОП'!P84=предметы!$D$12,COUNTIFS('График ОП'!P84:P100,предметы!$D$3)&gt;0),AND('График ОП'!P84=предметы!$D$4,COUNTIFS('График ОП'!P84:P100,предметы!$D$13)&gt;0),AND('График ОП'!P84=предметы!$D$13,COUNTIFS('График ОП'!P84:P100,предметы!$D$4)&gt;0),AND('График ОП'!P84=предметы!$D$14,COUNTIFS('График ОП'!P84:P100,предметы!$D$5)&gt;0),AND('График ОП'!P84=предметы!$D$5,COUNTIFS('График ОП'!P84:P100,предметы!$D$14)&gt;0),AND('График ОП'!P84=предметы!$D$15,COUNTIFS('График ОП'!P84:P100,предметы!$D$6)&gt;0),AND('График ОП'!P84=предметы!$D$6,COUNTIFS('График ОП'!P84:P100,предметы!$D$15)&gt;0),AND('График ОП'!P84=предметы!$D$16,COUNTIFS('График ОП'!P84:P100,предметы!$D$7)&gt;0),AND('График ОП'!P84=предметы!$D$7,COUNTIFS('График ОП'!P84:P100,предметы!$D$16)&gt;0),AND('График ОП'!P84=предметы!$D$8,COUNTIFS('График ОП'!P84:P100,предметы!$D$10)&gt;0),AND('График ОП'!P84=предметы!$D$10,COUNTIFS('График ОП'!P84:P100,предметы!$D$8)&gt;0),AND('График ОП'!P84=предметы!$D$9,COUNTIFS('График ОП'!P84:P100,предметы!$D$11)&gt;0),AND('График ОП'!P84=предметы!$D$11,COUNTIFS('График ОП'!P84:P100,предметы!$D$9)&gt;0)),"&lt;17 (ВПР, КР)","*")</f>
        <v>*</v>
      </c>
      <c r="Y8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3" s="11" t="str">
        <f>IF(OR(COUNTIFS('График ОП'!Q84:Q100,'График ОП'!Q84)&gt;1,AND('График ОП'!Q84=предметы!$E$3,COUNTIFS('График ОП'!Q84:Q100,предметы!$E$12)&gt;0),AND('График ОП'!Q84=предметы!$E$12,COUNTIFS('График ОП'!Q84:Q100,предметы!$E$3)&gt;0),AND('График ОП'!Q84=предметы!$E$4,COUNTIFS('График ОП'!Q84:Q100,предметы!$E$13)&gt;0),AND('График ОП'!Q84=предметы!$E$13,COUNTIFS('График ОП'!Q84:Q100,предметы!$E$4)&gt;0),AND('График ОП'!Q84=предметы!$E$5,COUNTIFS('График ОП'!Q84:Q100,предметы!$E$14)&gt;0),AND('График ОП'!Q84=предметы!$E$14,COUNTIFS('График ОП'!Q84:Q100,предметы!$E$5)&gt;0),AND('График ОП'!Q84=предметы!$E$6,COUNTIFS('График ОП'!Q84:Q100,предметы!$E$15)&gt;0),AND('График ОП'!Q84=предметы!$E$15,COUNTIFS('График ОП'!Q84:Q100,предметы!$E$6)&gt;0),AND('График ОП'!Q84=предметы!$E$7,COUNTIFS('График ОП'!Q84:Q100,предметы!$E$16)&gt;0),AND('График ОП'!Q84=предметы!$E$16,COUNTIFS('График ОП'!Q84:Q100,предметы!$E$7)&gt;0),AND('График ОП'!Q84=предметы!$E$8,COUNTIFS('График ОП'!Q84:Q100,предметы!$E$17)&gt;0),AND('График ОП'!Q84=предметы!$E$17,COUNTIFS('График ОП'!Q84:Q100,предметы!$E$8)&gt;0),AND('График ОП'!Q84=предметы!$E$9,COUNTIFS('График ОП'!Q84:Q100,предметы!$E$18)&gt;0),AND('График ОП'!Q84=предметы!$E$18,COUNTIFS('График ОП'!Q84:Q100,предметы!$E$9)&gt;0),AND('График ОП'!Q84=предметы!$E$10,COUNTIFS('График ОП'!Q84:Q100,предметы!$E$19)&gt;0),AND('График ОП'!Q84=предметы!$E$19,COUNTIFS('График ОП'!Q84:Q100,предметы!$E$10)&gt;0),AND('График ОП'!Q84=предметы!$E$11,COUNTIFS('График ОП'!Q84:Q100,предметы!$E$20)&gt;0),AND('График ОП'!Q84=предметы!$E$20,COUNTIFS('График ОП'!Q84:Q100,предметы!$E$11)&gt;0)),"&lt;17 (ВПР, КР)","*")</f>
        <v>*</v>
      </c>
      <c r="AB83" s="11" t="str">
        <f>IF(OR(COUNTIFS('График ОП'!R84:R100,'График ОП'!R84)&gt;1,AND('График ОП'!R84=предметы!$E$3,COUNTIFS('График ОП'!R84:R100,предметы!$E$12)&gt;0),AND('График ОП'!R84=предметы!$E$12,COUNTIFS('График ОП'!R84:R100,предметы!$E$3)&gt;0),AND('График ОП'!R84=предметы!$E$4,COUNTIFS('График ОП'!R84:R100,предметы!$E$13)&gt;0),AND('График ОП'!R84=предметы!$E$13,COUNTIFS('График ОП'!R84:R100,предметы!$E$4)&gt;0),AND('График ОП'!R84=предметы!$E$5,COUNTIFS('График ОП'!R84:R100,предметы!$E$14)&gt;0),AND('График ОП'!R84=предметы!$E$14,COUNTIFS('График ОП'!R84:R100,предметы!$E$5)&gt;0),AND('График ОП'!R84=предметы!$E$6,COUNTIFS('График ОП'!R84:R100,предметы!$E$15)&gt;0),AND('График ОП'!R84=предметы!$E$15,COUNTIFS('График ОП'!R84:R100,предметы!$E$6)&gt;0),AND('График ОП'!R84=предметы!$E$7,COUNTIFS('График ОП'!R84:R100,предметы!$E$16)&gt;0),AND('График ОП'!R84=предметы!$E$16,COUNTIFS('График ОП'!R84:R100,предметы!$E$7)&gt;0),AND('График ОП'!R84=предметы!$E$8,COUNTIFS('График ОП'!R84:R100,предметы!$E$17)&gt;0),AND('График ОП'!R84=предметы!$E$17,COUNTIFS('График ОП'!R84:R100,предметы!$E$8)&gt;0),AND('График ОП'!R84=предметы!$E$9,COUNTIFS('График ОП'!R84:R100,предметы!$E$18)&gt;0),AND('График ОП'!R84=предметы!$E$18,COUNTIFS('График ОП'!R84:R100,предметы!$E$9)&gt;0),AND('График ОП'!R84=предметы!$E$10,COUNTIFS('График ОП'!R84:R100,предметы!$E$19)&gt;0),AND('График ОП'!R84=предметы!$E$19,COUNTIFS('График ОП'!R84:R100,предметы!$E$10)&gt;0),AND('График ОП'!R84=предметы!$E$11,COUNTIFS('График ОП'!R84:R100,предметы!$E$20)&gt;0),AND('График ОП'!R84=предметы!$E$20,COUNTIFS('График ОП'!R84:R100,предметы!$E$11)&gt;0)),"&lt;17 (ВПР, КР)","*")</f>
        <v>*</v>
      </c>
      <c r="AC83" s="11" t="str">
        <f>IF(OR(COUNTIFS('График ОП'!S84:S100,'График ОП'!S84)&gt;1,AND('График ОП'!S84=предметы!$E$3,COUNTIFS('График ОП'!S84:S100,предметы!$E$12)&gt;0),AND('График ОП'!S84=предметы!$E$12,COUNTIFS('График ОП'!S84:S100,предметы!$E$3)&gt;0),AND('График ОП'!S84=предметы!$E$4,COUNTIFS('График ОП'!S84:S100,предметы!$E$13)&gt;0),AND('График ОП'!S84=предметы!$E$13,COUNTIFS('График ОП'!S84:S100,предметы!$E$4)&gt;0),AND('График ОП'!S84=предметы!$E$5,COUNTIFS('График ОП'!S84:S100,предметы!$E$14)&gt;0),AND('График ОП'!S84=предметы!$E$14,COUNTIFS('График ОП'!S84:S100,предметы!$E$5)&gt;0),AND('График ОП'!S84=предметы!$E$6,COUNTIFS('График ОП'!S84:S100,предметы!$E$15)&gt;0),AND('График ОП'!S84=предметы!$E$15,COUNTIFS('График ОП'!S84:S100,предметы!$E$6)&gt;0),AND('График ОП'!S84=предметы!$E$7,COUNTIFS('График ОП'!S84:S100,предметы!$E$16)&gt;0),AND('График ОП'!S84=предметы!$E$16,COUNTIFS('График ОП'!S84:S100,предметы!$E$7)&gt;0),AND('График ОП'!S84=предметы!$E$8,COUNTIFS('График ОП'!S84:S100,предметы!$E$17)&gt;0),AND('График ОП'!S84=предметы!$E$17,COUNTIFS('График ОП'!S84:S100,предметы!$E$8)&gt;0),AND('График ОП'!S84=предметы!$E$9,COUNTIFS('График ОП'!S84:S100,предметы!$E$18)&gt;0),AND('График ОП'!S84=предметы!$E$18,COUNTIFS('График ОП'!S84:S100,предметы!$E$9)&gt;0),AND('График ОП'!S84=предметы!$E$10,COUNTIFS('График ОП'!S84:S100,предметы!$E$19)&gt;0),AND('График ОП'!S84=предметы!$E$19,COUNTIFS('График ОП'!S84:S100,предметы!$E$10)&gt;0),AND('График ОП'!S84=предметы!$E$11,COUNTIFS('График ОП'!S84:S100,предметы!$E$20)&gt;0),AND('График ОП'!S84=предметы!$E$20,COUNTIFS('График ОП'!S84:S100,предметы!$E$11)&gt;0)),"&lt;17 (ВПР, КР)","*")</f>
        <v>*</v>
      </c>
      <c r="AD83" s="11" t="str">
        <f>IF(OR(COUNTIFS('График ОП'!T84:T100,'График ОП'!T84)&gt;1,AND('График ОП'!T84=предметы!$E$3,COUNTIFS('График ОП'!T84:T100,предметы!$E$12)&gt;0),AND('График ОП'!T84=предметы!$E$12,COUNTIFS('График ОП'!T84:T100,предметы!$E$3)&gt;0),AND('График ОП'!T84=предметы!$E$4,COUNTIFS('График ОП'!T84:T100,предметы!$E$13)&gt;0),AND('График ОП'!T84=предметы!$E$13,COUNTIFS('График ОП'!T84:T100,предметы!$E$4)&gt;0),AND('График ОП'!T84=предметы!$E$5,COUNTIFS('График ОП'!T84:T100,предметы!$E$14)&gt;0),AND('График ОП'!T84=предметы!$E$14,COUNTIFS('График ОП'!T84:T100,предметы!$E$5)&gt;0),AND('График ОП'!T84=предметы!$E$6,COUNTIFS('График ОП'!T84:T100,предметы!$E$15)&gt;0),AND('График ОП'!T84=предметы!$E$15,COUNTIFS('График ОП'!T84:T100,предметы!$E$6)&gt;0),AND('График ОП'!T84=предметы!$E$7,COUNTIFS('График ОП'!T84:T100,предметы!$E$16)&gt;0),AND('График ОП'!T84=предметы!$E$16,COUNTIFS('График ОП'!T84:T100,предметы!$E$7)&gt;0),AND('График ОП'!T84=предметы!$E$8,COUNTIFS('График ОП'!T84:T100,предметы!$E$17)&gt;0),AND('График ОП'!T84=предметы!$E$17,COUNTIFS('График ОП'!T84:T100,предметы!$E$8)&gt;0),AND('График ОП'!T84=предметы!$E$9,COUNTIFS('График ОП'!T84:T100,предметы!$E$18)&gt;0),AND('График ОП'!T84=предметы!$E$18,COUNTIFS('График ОП'!T84:T100,предметы!$E$9)&gt;0),AND('График ОП'!T84=предметы!$E$10,COUNTIFS('График ОП'!T84:T100,предметы!$E$19)&gt;0),AND('График ОП'!T84=предметы!$E$19,COUNTIFS('График ОП'!T84:T100,предметы!$E$10)&gt;0),AND('График ОП'!T84=предметы!$E$11,COUNTIFS('График ОП'!T84:T100,предметы!$E$20)&gt;0),AND('График ОП'!T84=предметы!$E$20,COUNTIFS('График ОП'!T84:T100,предметы!$E$11)&gt;0)),"&lt;17 (ВПР, КР)","*")</f>
        <v>*</v>
      </c>
      <c r="AE8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3" s="7" t="str">
        <f>IF(OR(COUNTIFS('График ОП'!U84:U100,'График ОП'!U84)&gt;1,AND('График ОП'!U84=предметы!$F$3,COUNTIFS('График ОП'!U84:U100,предметы!$F$13)&gt;0),AND('График ОП'!U84=предметы!$F$13,COUNTIFS('График ОП'!U84:U100,предметы!$F$3)&gt;0),AND('График ОП'!U84=предметы!$F$4,COUNTIFS('График ОП'!U84:U100,предметы!$F$14)&gt;0),AND('График ОП'!U84=предметы!$F$14,COUNTIFS('График ОП'!U84:U100,предметы!$F$4)&gt;0),AND('График ОП'!U84=предметы!$F$5,COUNTIFS('График ОП'!U84:U100,предметы!$F$15)&gt;0),AND('График ОП'!U84=предметы!$F$15,COUNTIFS('График ОП'!U84:U100,предметы!$F$5)&gt;0),AND('График ОП'!U84=предметы!$F$6,COUNTIFS('График ОП'!U84:U100,предметы!$F$16)&gt;0),AND('График ОП'!U84=предметы!$F$16,COUNTIFS('График ОП'!U84:U100,предметы!$F$6)&gt;0),AND('График ОП'!U84=предметы!$F$7,COUNTIFS('График ОП'!U84:U100,предметы!$F$17)&gt;0),AND('График ОП'!U84=предметы!$F$17,COUNTIFS('График ОП'!U84:U100,предметы!$F$7)&gt;0),AND('График ОП'!U84=предметы!$F$8,COUNTIFS('График ОП'!U84:U100,предметы!$F$18)&gt;0),AND('График ОП'!U84=предметы!$F$18,COUNTIFS('График ОП'!U84:U100,предметы!$F$8)&gt;0),AND('График ОП'!U84=предметы!$F$9,COUNTIFS('График ОП'!U84:U100,предметы!$F$19)&gt;0),AND('График ОП'!U84=предметы!$F$19,COUNTIFS('График ОП'!U84:U100,предметы!$F$9)&gt;0),AND('График ОП'!U84=предметы!$F$10,COUNTIFS('График ОП'!U84:U100,предметы!$F$20)&gt;0),AND('График ОП'!U84=предметы!$F$20,COUNTIFS('График ОП'!U84:U100,предметы!$F$10)&gt;0),AND('График ОП'!U84=предметы!$F$11,COUNTIFS('График ОП'!U84:U100,предметы!$F$21)&gt;0),AND('График ОП'!U84=предметы!$F$21,COUNTIFS('График ОП'!U84:U100,предметы!$F$11)&gt;0),AND('График ОП'!U84=предметы!$F$12,COUNTIFS('График ОП'!U84:U100,предметы!$F$22)&gt;0),AND('График ОП'!U84=предметы!$F$22,COUNTIFS('График ОП'!U84:U100,предметы!$F$12)&gt;0)),"&lt;17 (ВПР, КР)","*")</f>
        <v>*</v>
      </c>
      <c r="AH83" s="7" t="str">
        <f>IF(OR(COUNTIFS('График ОП'!V84:V100,'График ОП'!V84)&gt;1,AND('График ОП'!V84=предметы!$F$3,COUNTIFS('График ОП'!V84:V100,предметы!$F$13)&gt;0),AND('График ОП'!V84=предметы!$F$13,COUNTIFS('График ОП'!V84:V100,предметы!$F$3)&gt;0),AND('График ОП'!V84=предметы!$F$4,COUNTIFS('График ОП'!V84:V100,предметы!$F$14)&gt;0),AND('График ОП'!V84=предметы!$F$14,COUNTIFS('График ОП'!V84:V100,предметы!$F$4)&gt;0),AND('График ОП'!V84=предметы!$F$5,COUNTIFS('График ОП'!V84:V100,предметы!$F$15)&gt;0),AND('График ОП'!V84=предметы!$F$15,COUNTIFS('График ОП'!V84:V100,предметы!$F$5)&gt;0),AND('График ОП'!V84=предметы!$F$6,COUNTIFS('График ОП'!V84:V100,предметы!$F$16)&gt;0),AND('График ОП'!V84=предметы!$F$16,COUNTIFS('График ОП'!V84:V100,предметы!$F$6)&gt;0),AND('График ОП'!V84=предметы!$F$7,COUNTIFS('График ОП'!V84:V100,предметы!$F$17)&gt;0),AND('График ОП'!V84=предметы!$F$17,COUNTIFS('График ОП'!V84:V100,предметы!$F$7)&gt;0),AND('График ОП'!V84=предметы!$F$8,COUNTIFS('График ОП'!V84:V100,предметы!$F$18)&gt;0),AND('График ОП'!V84=предметы!$F$18,COUNTIFS('График ОП'!V84:V100,предметы!$F$8)&gt;0),AND('График ОП'!V84=предметы!$F$9,COUNTIFS('График ОП'!V84:V100,предметы!$F$19)&gt;0),AND('График ОП'!V84=предметы!$F$19,COUNTIFS('График ОП'!V84:V100,предметы!$F$9)&gt;0),AND('График ОП'!V84=предметы!$F$10,COUNTIFS('График ОП'!V84:V100,предметы!$F$20)&gt;0),AND('График ОП'!V84=предметы!$F$20,COUNTIFS('График ОП'!V84:V100,предметы!$F$10)&gt;0),AND('График ОП'!V84=предметы!$F$11,COUNTIFS('График ОП'!V84:V100,предметы!$F$21)&gt;0),AND('График ОП'!V84=предметы!$F$21,COUNTIFS('График ОП'!V84:V100,предметы!$F$11)&gt;0),AND('График ОП'!V84=предметы!$F$12,COUNTIFS('График ОП'!V84:V100,предметы!$F$22)&gt;0),AND('График ОП'!V84=предметы!$F$22,COUNTIFS('График ОП'!V84:V100,предметы!$F$12)&gt;0)),"&lt;17 (ВПР, КР)","*")</f>
        <v>*</v>
      </c>
      <c r="AI83" s="7" t="str">
        <f>IF(OR(COUNTIFS('График ОП'!W84:W100,'График ОП'!W84)&gt;1,AND('График ОП'!W84=предметы!$F$3,COUNTIFS('График ОП'!W84:W100,предметы!$F$13)&gt;0),AND('График ОП'!W84=предметы!$F$13,COUNTIFS('График ОП'!W84:W100,предметы!$F$3)&gt;0),AND('График ОП'!W84=предметы!$F$4,COUNTIFS('График ОП'!W84:W100,предметы!$F$14)&gt;0),AND('График ОП'!W84=предметы!$F$14,COUNTIFS('График ОП'!W84:W100,предметы!$F$4)&gt;0),AND('График ОП'!W84=предметы!$F$5,COUNTIFS('График ОП'!W84:W100,предметы!$F$15)&gt;0),AND('График ОП'!W84=предметы!$F$15,COUNTIFS('График ОП'!W84:W100,предметы!$F$5)&gt;0),AND('График ОП'!W84=предметы!$F$6,COUNTIFS('График ОП'!W84:W100,предметы!$F$16)&gt;0),AND('График ОП'!W84=предметы!$F$16,COUNTIFS('График ОП'!W84:W100,предметы!$F$6)&gt;0),AND('График ОП'!W84=предметы!$F$7,COUNTIFS('График ОП'!W84:W100,предметы!$F$17)&gt;0),AND('График ОП'!W84=предметы!$F$17,COUNTIFS('График ОП'!W84:W100,предметы!$F$7)&gt;0),AND('График ОП'!W84=предметы!$F$8,COUNTIFS('График ОП'!W84:W100,предметы!$F$18)&gt;0),AND('График ОП'!W84=предметы!$F$18,COUNTIFS('График ОП'!W84:W100,предметы!$F$8)&gt;0),AND('График ОП'!W84=предметы!$F$9,COUNTIFS('График ОП'!W84:W100,предметы!$F$19)&gt;0),AND('График ОП'!W84=предметы!$F$19,COUNTIFS('График ОП'!W84:W100,предметы!$F$9)&gt;0),AND('График ОП'!W84=предметы!$F$10,COUNTIFS('График ОП'!W84:W100,предметы!$F$20)&gt;0),AND('График ОП'!W84=предметы!$F$20,COUNTIFS('График ОП'!W84:W100,предметы!$F$10)&gt;0),AND('График ОП'!W84=предметы!$F$11,COUNTIFS('График ОП'!W84:W100,предметы!$F$21)&gt;0),AND('График ОП'!W84=предметы!$F$21,COUNTIFS('График ОП'!W84:W100,предметы!$F$11)&gt;0),AND('График ОП'!W84=предметы!$F$12,COUNTIFS('График ОП'!W84:W100,предметы!$F$22)&gt;0),AND('График ОП'!W84=предметы!$F$22,COUNTIFS('График ОП'!W84:W100,предметы!$F$12)&gt;0)),"&lt;17 (ВПР, КР)","*")</f>
        <v>*</v>
      </c>
      <c r="AJ83" s="7" t="str">
        <f>IF(OR(COUNTIFS('График ОП'!X84:X100,'График ОП'!X84)&gt;1,AND('График ОП'!X84=предметы!$F$3,COUNTIFS('График ОП'!X84:X100,предметы!$F$13)&gt;0),AND('График ОП'!X84=предметы!$F$13,COUNTIFS('График ОП'!X84:X100,предметы!$F$3)&gt;0),AND('График ОП'!X84=предметы!$F$4,COUNTIFS('График ОП'!X84:X100,предметы!$F$14)&gt;0),AND('График ОП'!X84=предметы!$F$14,COUNTIFS('График ОП'!X84:X100,предметы!$F$4)&gt;0),AND('График ОП'!X84=предметы!$F$5,COUNTIFS('График ОП'!X84:X100,предметы!$F$15)&gt;0),AND('График ОП'!X84=предметы!$F$15,COUNTIFS('График ОП'!X84:X100,предметы!$F$5)&gt;0),AND('График ОП'!X84=предметы!$F$6,COUNTIFS('График ОП'!X84:X100,предметы!$F$16)&gt;0),AND('График ОП'!X84=предметы!$F$16,COUNTIFS('График ОП'!X84:X100,предметы!$F$6)&gt;0),AND('График ОП'!X84=предметы!$F$7,COUNTIFS('График ОП'!X84:X100,предметы!$F$17)&gt;0),AND('График ОП'!X84=предметы!$F$17,COUNTIFS('График ОП'!X84:X100,предметы!$F$7)&gt;0),AND('График ОП'!X84=предметы!$F$8,COUNTIFS('График ОП'!X84:X100,предметы!$F$18)&gt;0),AND('График ОП'!X84=предметы!$F$18,COUNTIFS('График ОП'!X84:X100,предметы!$F$8)&gt;0),AND('График ОП'!X84=предметы!$F$9,COUNTIFS('График ОП'!X84:X100,предметы!$F$19)&gt;0),AND('График ОП'!X84=предметы!$F$19,COUNTIFS('График ОП'!X84:X100,предметы!$F$9)&gt;0),AND('График ОП'!X84=предметы!$F$10,COUNTIFS('График ОП'!X84:X100,предметы!$F$20)&gt;0),AND('График ОП'!X84=предметы!$F$20,COUNTIFS('График ОП'!X84:X100,предметы!$F$10)&gt;0),AND('График ОП'!X84=предметы!$F$11,COUNTIFS('График ОП'!X84:X100,предметы!$F$21)&gt;0),AND('График ОП'!X84=предметы!$F$21,COUNTIFS('График ОП'!X84:X100,предметы!$F$11)&gt;0),AND('График ОП'!X84=предметы!$F$12,COUNTIFS('График ОП'!X84:X100,предметы!$F$22)&gt;0),AND('График ОП'!X84=предметы!$F$22,COUNTIFS('График ОП'!X84:X100,предметы!$F$12)&gt;0)),"&lt;17 (ВПР, КР)","*")</f>
        <v>*</v>
      </c>
      <c r="AK8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3" s="11" t="str">
        <f>IF(OR(COUNTIFS('График ОП'!Y84:Y100,'График ОП'!Y84)&gt;1,AND('График ОП'!Y84=предметы!$G$3,COUNTIFS('График ОП'!Y84:Y100,предметы!$G$15)&gt;0),AND('График ОП'!Y84=предметы!$G$15,COUNTIFS('График ОП'!Y84:Y100,предметы!$G$3)&gt;0),AND('График ОП'!Y84=предметы!$G$4,COUNTIFS('График ОП'!Y84:Y100,предметы!$G$18)&gt;0),AND('График ОП'!Y84=предметы!$G$18,COUNTIFS('График ОП'!Y84:Y100,предметы!$G$4)&gt;0),AND('График ОП'!Y84=предметы!$G$5,COUNTIFS('График ОП'!Y84:Y100,предметы!$G$19)&gt;0),AND('График ОП'!Y84=предметы!$G$19,COUNTIFS('График ОП'!Y84:Y100,предметы!$G$5)&gt;0),AND('График ОП'!Y84=предметы!$G$6,COUNTIFS('График ОП'!Y84:Y100,предметы!$G$20)&gt;0),AND('График ОП'!Y84=предметы!$G$20,COUNTIFS('График ОП'!Y84:Y100,предметы!$G$6)&gt;0),AND('График ОП'!Y84=предметы!$G$7,COUNTIFS('График ОП'!Y84:Y100,предметы!$G$21)&gt;0),AND('График ОП'!Y84=предметы!$G$21,COUNTIFS('График ОП'!Y84:Y100,предметы!$G$7)&gt;0),AND('График ОП'!Y84=предметы!$G$8,COUNTIFS('График ОП'!Y84:Y100,предметы!$G$22)&gt;0),AND('График ОП'!Y84=предметы!$G$22,COUNTIFS('График ОП'!Y84:Y100,предметы!$G$8)&gt;0),AND('График ОП'!Y84=предметы!$G$9,COUNTIFS('График ОП'!Y84:Y100,предметы!$G$23)&gt;0),AND('График ОП'!Y84=предметы!$G$23,COUNTIFS('График ОП'!Y84:Y100,предметы!$G$9)&gt;0),AND('График ОП'!Y84=предметы!$G$10,COUNTIFS('График ОП'!Y84:Y100,предметы!$G$24)&gt;0),AND('График ОП'!Y84=предметы!$G$24,COUNTIFS('График ОП'!Y84:Y100,предметы!$G$10)&gt;0),AND('График ОП'!Y84=предметы!$G$11,COUNTIFS('График ОП'!Y84:Y100,предметы!$G$25)&gt;0),AND('График ОП'!Y84=предметы!$G$25,COUNTIFS('График ОП'!Y84:Y100,предметы!$G$11)&gt;0),AND('График ОП'!Y84=предметы!$G$12,COUNTIFS('График ОП'!Y84:Y100,предметы!$G$26)&gt;0),AND('График ОП'!Y84=предметы!$G$26,COUNTIFS('График ОП'!Y84:Y100,предметы!$G$12)&gt;0),AND('График ОП'!Y84=предметы!$G$13,COUNTIFS('График ОП'!Y84:Y100,предметы!$G$27)&gt;0),AND('График ОП'!Y84=предметы!$G$27,COUNTIFS('График ОП'!Y84:Y100,предметы!$G$13)&gt;0),AND('График ОП'!Y84=предметы!$G$14,COUNTIFS('График ОП'!Y84:Y100,предметы!$G$28)&gt;0),AND('График ОП'!Y84=предметы!$G$28,COUNTIFS('График ОП'!Y84:Y100,предметы!$G$14)&gt;0)),"&lt;17 (ВПР, КР)","*")</f>
        <v>*</v>
      </c>
      <c r="AN83" s="11" t="str">
        <f>IF(OR(COUNTIFS('График ОП'!Z84:Z100,'График ОП'!Z84)&gt;1,AND('График ОП'!Z84=предметы!$G$3,COUNTIFS('График ОП'!Z84:Z100,предметы!$G$15)&gt;0),AND('График ОП'!Z84=предметы!$G$15,COUNTIFS('График ОП'!Z84:Z100,предметы!$G$3)&gt;0),AND('График ОП'!Z84=предметы!$G$4,COUNTIFS('График ОП'!Z84:Z100,предметы!$G$18)&gt;0),AND('График ОП'!Z84=предметы!$G$18,COUNTIFS('График ОП'!Z84:Z100,предметы!$G$4)&gt;0),AND('График ОП'!Z84=предметы!$G$5,COUNTIFS('График ОП'!Z84:Z100,предметы!$G$19)&gt;0),AND('График ОП'!Z84=предметы!$G$19,COUNTIFS('График ОП'!Z84:Z100,предметы!$G$5)&gt;0),AND('График ОП'!Z84=предметы!$G$6,COUNTIFS('График ОП'!Z84:Z100,предметы!$G$20)&gt;0),AND('График ОП'!Z84=предметы!$G$20,COUNTIFS('График ОП'!Z84:Z100,предметы!$G$6)&gt;0),AND('График ОП'!Z84=предметы!$G$7,COUNTIFS('График ОП'!Z84:Z100,предметы!$G$21)&gt;0),AND('График ОП'!Z84=предметы!$G$21,COUNTIFS('График ОП'!Z84:Z100,предметы!$G$7)&gt;0),AND('График ОП'!Z84=предметы!$G$8,COUNTIFS('График ОП'!Z84:Z100,предметы!$G$22)&gt;0),AND('График ОП'!Z84=предметы!$G$22,COUNTIFS('График ОП'!Z84:Z100,предметы!$G$8)&gt;0),AND('График ОП'!Z84=предметы!$G$9,COUNTIFS('График ОП'!Z84:Z100,предметы!$G$23)&gt;0),AND('График ОП'!Z84=предметы!$G$23,COUNTIFS('График ОП'!Z84:Z100,предметы!$G$9)&gt;0),AND('График ОП'!Z84=предметы!$G$10,COUNTIFS('График ОП'!Z84:Z100,предметы!$G$24)&gt;0),AND('График ОП'!Z84=предметы!$G$24,COUNTIFS('График ОП'!Z84:Z100,предметы!$G$10)&gt;0),AND('График ОП'!Z84=предметы!$G$11,COUNTIFS('График ОП'!Z84:Z100,предметы!$G$25)&gt;0),AND('График ОП'!Z84=предметы!$G$25,COUNTIFS('График ОП'!Z84:Z100,предметы!$G$11)&gt;0),AND('График ОП'!Z84=предметы!$G$12,COUNTIFS('График ОП'!Z84:Z100,предметы!$G$26)&gt;0),AND('График ОП'!Z84=предметы!$G$26,COUNTIFS('График ОП'!Z84:Z100,предметы!$G$12)&gt;0),AND('График ОП'!Z84=предметы!$G$13,COUNTIFS('График ОП'!Z84:Z100,предметы!$G$27)&gt;0),AND('График ОП'!Z84=предметы!$G$27,COUNTIFS('График ОП'!Z84:Z100,предметы!$G$13)&gt;0),AND('График ОП'!Z84=предметы!$G$14,COUNTIFS('График ОП'!Z84:Z100,предметы!$G$28)&gt;0),AND('График ОП'!Z84=предметы!$G$28,COUNTIFS('График ОП'!Z84:Z100,предметы!$G$14)&gt;0)),"&lt;17 (ВПР, КР)","*")</f>
        <v>*</v>
      </c>
      <c r="AO83" s="11" t="str">
        <f>IF(OR(COUNTIFS('График ОП'!AA84:AA100,'График ОП'!AA84)&gt;1,AND('График ОП'!AA84=предметы!$G$3,COUNTIFS('График ОП'!AA84:AA100,предметы!$G$15)&gt;0),AND('График ОП'!AA84=предметы!$G$15,COUNTIFS('График ОП'!AA84:AA100,предметы!$G$3)&gt;0),AND('График ОП'!AA84=предметы!$G$4,COUNTIFS('График ОП'!AA84:AA100,предметы!$G$18)&gt;0),AND('График ОП'!AA84=предметы!$G$18,COUNTIFS('График ОП'!AA84:AA100,предметы!$G$4)&gt;0),AND('График ОП'!AA84=предметы!$G$5,COUNTIFS('График ОП'!AA84:AA100,предметы!$G$19)&gt;0),AND('График ОП'!AA84=предметы!$G$19,COUNTIFS('График ОП'!AA84:AA100,предметы!$G$5)&gt;0),AND('График ОП'!AA84=предметы!$G$6,COUNTIFS('График ОП'!AA84:AA100,предметы!$G$20)&gt;0),AND('График ОП'!AA84=предметы!$G$20,COUNTIFS('График ОП'!AA84:AA100,предметы!$G$6)&gt;0),AND('График ОП'!AA84=предметы!$G$7,COUNTIFS('График ОП'!AA84:AA100,предметы!$G$21)&gt;0),AND('График ОП'!AA84=предметы!$G$21,COUNTIFS('График ОП'!AA84:AA100,предметы!$G$7)&gt;0),AND('График ОП'!AA84=предметы!$G$8,COUNTIFS('График ОП'!AA84:AA100,предметы!$G$22)&gt;0),AND('График ОП'!AA84=предметы!$G$22,COUNTIFS('График ОП'!AA84:AA100,предметы!$G$8)&gt;0),AND('График ОП'!AA84=предметы!$G$9,COUNTIFS('График ОП'!AA84:AA100,предметы!$G$23)&gt;0),AND('График ОП'!AA84=предметы!$G$23,COUNTIFS('График ОП'!AA84:AA100,предметы!$G$9)&gt;0),AND('График ОП'!AA84=предметы!$G$10,COUNTIFS('График ОП'!AA84:AA100,предметы!$G$24)&gt;0),AND('График ОП'!AA84=предметы!$G$24,COUNTIFS('График ОП'!AA84:AA100,предметы!$G$10)&gt;0),AND('График ОП'!AA84=предметы!$G$11,COUNTIFS('График ОП'!AA84:AA100,предметы!$G$25)&gt;0),AND('График ОП'!AA84=предметы!$G$25,COUNTIFS('График ОП'!AA84:AA100,предметы!$G$11)&gt;0),AND('График ОП'!AA84=предметы!$G$12,COUNTIFS('График ОП'!AA84:AA100,предметы!$G$26)&gt;0),AND('График ОП'!AA84=предметы!$G$26,COUNTIFS('График ОП'!AA84:AA100,предметы!$G$12)&gt;0),AND('График ОП'!AA84=предметы!$G$13,COUNTIFS('График ОП'!AA84:AA100,предметы!$G$27)&gt;0),AND('График ОП'!AA84=предметы!$G$27,COUNTIFS('График ОП'!AA84:AA100,предметы!$G$13)&gt;0),AND('График ОП'!AA84=предметы!$G$14,COUNTIFS('График ОП'!AA84:AA100,предметы!$G$28)&gt;0),AND('График ОП'!AA84=предметы!$G$28,COUNTIFS('График ОП'!AA84:AA100,предметы!$G$14)&gt;0)),"&lt;17 (ВПР, КР)","*")</f>
        <v>*</v>
      </c>
      <c r="AP8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3" s="7" t="str">
        <f>IF(OR(COUNTIFS('График ОП'!AB84:AB100,'График ОП'!AB84)&gt;1,AND('График ОП'!AB84=предметы!$H$3,COUNTIFS('График ОП'!AB84:AB100,предметы!$H$16)&gt;0),AND('График ОП'!AB84=предметы!$H$16,COUNTIFS('График ОП'!AB84:AB100,предметы!$H$3)&gt;0),AND('График ОП'!AB84=предметы!$H$4,COUNTIFS('График ОП'!AB84:AB100,предметы!$H$19)&gt;0),AND('График ОП'!AB84=предметы!$H$19,COUNTIFS('График ОП'!AB84:AB100,предметы!$H$4)&gt;0),AND('График ОП'!AB84=предметы!$H$5,COUNTIFS('График ОП'!AB84:AB100,предметы!$H$20)&gt;0),AND('График ОП'!AB84=предметы!$H$20,COUNTIFS('График ОП'!AB84:AB100,предметы!$H$5)&gt;0),AND('График ОП'!AB84=предметы!$H$6,COUNTIFS('График ОП'!AB84:AB100,предметы!$H$21)&gt;0),AND('График ОП'!AB84=предметы!$H$21,COUNTIFS('График ОП'!AB84:AB100,предметы!$H$6)&gt;0),AND('График ОП'!AB84=предметы!$H$7,COUNTIFS('График ОП'!AB84:AB100,предметы!$H$22)&gt;0),AND('График ОП'!AB84=предметы!$H$22,COUNTIFS('График ОП'!AB84:AB100,предметы!$H$7)&gt;0),AND('График ОП'!AB84=предметы!$H$8,COUNTIFS('График ОП'!AB84:AB100,предметы!$H$23)&gt;0),AND('График ОП'!AB84=предметы!$H$23,COUNTIFS('График ОП'!AB84:AB100,предметы!$H$8)&gt;0),AND('График ОП'!AB84=предметы!$H$9,COUNTIFS('График ОП'!AB84:AB100,предметы!$H$24)&gt;0),AND('График ОП'!AB84=предметы!$H$24,COUNTIFS('График ОП'!AB84:AB100,предметы!$H$9)&gt;0),AND('График ОП'!AB84=предметы!$H$10,COUNTIFS('График ОП'!AB84:AB100,предметы!$H$25)&gt;0),AND('График ОП'!AB84=предметы!$H$25,COUNTIFS('График ОП'!AB84:AB100,предметы!$H$10)&gt;0),AND('График ОП'!AB84=предметы!$H$11,COUNTIFS('График ОП'!AB84:AB100,предметы!$H$26)&gt;0),AND('График ОП'!AB84=предметы!$H$26,COUNTIFS('График ОП'!AB84:AB100,предметы!$H$11)&gt;0),AND('График ОП'!AB84=предметы!$H$12,COUNTIFS('График ОП'!AB84:AB100,предметы!$H$27)&gt;0),AND('График ОП'!AB84=предметы!$H$27,COUNTIFS('График ОП'!AB84:AB100,предметы!$H$12)&gt;0),AND('График ОП'!AB84=предметы!$H$13,COUNTIFS('График ОП'!AB84:AB100,предметы!$H$28)&gt;0),AND('График ОП'!AB84=предметы!$H$28,COUNTIFS('График ОП'!AB84:AB100,предметы!$H$13)&gt;0),AND('График ОП'!AB84=предметы!$H$14,COUNTIFS('График ОП'!AB84:AB100,предметы!$H$29)&gt;0),AND('График ОП'!AB84=предметы!$H$29,COUNTIFS('График ОП'!AB84:AB100,предметы!$H$14)&gt;0),AND('График ОП'!AB84=предметы!$H$15,COUNTIFS('График ОП'!AB84:AB100,предметы!$H$30)&gt;0),AND('График ОП'!AB84=предметы!$H$30,COUNTIFS('График ОП'!AB84:AB100,предметы!$H$15)&gt;0)),"&lt;17 (ВПР, КР)","*")</f>
        <v>*</v>
      </c>
      <c r="AT83" s="7" t="str">
        <f>IF(OR(COUNTIFS('График ОП'!AC84:AC100,'График ОП'!AC84)&gt;1,AND('График ОП'!AC84=предметы!$H$3,COUNTIFS('График ОП'!AC84:AC100,предметы!$H$16)&gt;0),AND('График ОП'!AC84=предметы!$H$16,COUNTIFS('График ОП'!AC84:AC100,предметы!$H$3)&gt;0),AND('График ОП'!AC84=предметы!$H$4,COUNTIFS('График ОП'!AC84:AC100,предметы!$H$19)&gt;0),AND('График ОП'!AC84=предметы!$H$19,COUNTIFS('График ОП'!AC84:AC100,предметы!$H$4)&gt;0),AND('График ОП'!AC84=предметы!$H$5,COUNTIFS('График ОП'!AC84:AC100,предметы!$H$20)&gt;0),AND('График ОП'!AC84=предметы!$H$20,COUNTIFS('График ОП'!AC84:AC100,предметы!$H$5)&gt;0),AND('График ОП'!AC84=предметы!$H$6,COUNTIFS('График ОП'!AC84:AC100,предметы!$H$21)&gt;0),AND('График ОП'!AC84=предметы!$H$21,COUNTIFS('График ОП'!AC84:AC100,предметы!$H$6)&gt;0),AND('График ОП'!AC84=предметы!$H$7,COUNTIFS('График ОП'!AC84:AC100,предметы!$H$22)&gt;0),AND('График ОП'!AC84=предметы!$H$22,COUNTIFS('График ОП'!AC84:AC100,предметы!$H$7)&gt;0),AND('График ОП'!AC84=предметы!$H$8,COUNTIFS('График ОП'!AC84:AC100,предметы!$H$23)&gt;0),AND('График ОП'!AC84=предметы!$H$23,COUNTIFS('График ОП'!AC84:AC100,предметы!$H$8)&gt;0),AND('График ОП'!AC84=предметы!$H$9,COUNTIFS('График ОП'!AC84:AC100,предметы!$H$24)&gt;0),AND('График ОП'!AC84=предметы!$H$24,COUNTIFS('График ОП'!AC84:AC100,предметы!$H$9)&gt;0),AND('График ОП'!AC84=предметы!$H$10,COUNTIFS('График ОП'!AC84:AC100,предметы!$H$25)&gt;0),AND('График ОП'!AC84=предметы!$H$25,COUNTIFS('График ОП'!AC84:AC100,предметы!$H$10)&gt;0),AND('График ОП'!AC84=предметы!$H$11,COUNTIFS('График ОП'!AC84:AC100,предметы!$H$26)&gt;0),AND('График ОП'!AC84=предметы!$H$26,COUNTIFS('График ОП'!AC84:AC100,предметы!$H$11)&gt;0),AND('График ОП'!AC84=предметы!$H$12,COUNTIFS('График ОП'!AC84:AC100,предметы!$H$27)&gt;0),AND('График ОП'!AC84=предметы!$H$27,COUNTIFS('График ОП'!AC84:AC100,предметы!$H$12)&gt;0),AND('График ОП'!AC84=предметы!$H$13,COUNTIFS('График ОП'!AC84:AC100,предметы!$H$28)&gt;0),AND('График ОП'!AC84=предметы!$H$28,COUNTIFS('График ОП'!AC84:AC100,предметы!$H$13)&gt;0),AND('График ОП'!AC84=предметы!$H$14,COUNTIFS('График ОП'!AC84:AC100,предметы!$H$29)&gt;0),AND('График ОП'!AC84=предметы!$H$29,COUNTIFS('График ОП'!AC84:AC100,предметы!$H$14)&gt;0),AND('График ОП'!AC84=предметы!$H$15,COUNTIFS('График ОП'!AC84:AC100,предметы!$H$30)&gt;0),AND('График ОП'!AC84=предметы!$H$30,COUNTIFS('График ОП'!AC84:AC100,предметы!$H$15)&gt;0)),"&lt;17 (ВПР, КР)","*")</f>
        <v>*</v>
      </c>
      <c r="AU83" s="7" t="str">
        <f>IF(OR(COUNTIFS('График ОП'!AD84:AD100,'График ОП'!AD84)&gt;1,AND('График ОП'!AD84=предметы!$H$3,COUNTIFS('График ОП'!AD84:AD100,предметы!$H$16)&gt;0),AND('График ОП'!AD84=предметы!$H$16,COUNTIFS('График ОП'!AD84:AD100,предметы!$H$3)&gt;0),AND('График ОП'!AD84=предметы!$H$4,COUNTIFS('График ОП'!AD84:AD100,предметы!$H$19)&gt;0),AND('График ОП'!AD84=предметы!$H$19,COUNTIFS('График ОП'!AD84:AD100,предметы!$H$4)&gt;0),AND('График ОП'!AD84=предметы!$H$5,COUNTIFS('График ОП'!AD84:AD100,предметы!$H$20)&gt;0),AND('График ОП'!AD84=предметы!$H$20,COUNTIFS('График ОП'!AD84:AD100,предметы!$H$5)&gt;0),AND('График ОП'!AD84=предметы!$H$6,COUNTIFS('График ОП'!AD84:AD100,предметы!$H$21)&gt;0),AND('График ОП'!AD84=предметы!$H$21,COUNTIFS('График ОП'!AD84:AD100,предметы!$H$6)&gt;0),AND('График ОП'!AD84=предметы!$H$7,COUNTIFS('График ОП'!AD84:AD100,предметы!$H$22)&gt;0),AND('График ОП'!AD84=предметы!$H$22,COUNTIFS('График ОП'!AD84:AD100,предметы!$H$7)&gt;0),AND('График ОП'!AD84=предметы!$H$8,COUNTIFS('График ОП'!AD84:AD100,предметы!$H$23)&gt;0),AND('График ОП'!AD84=предметы!$H$23,COUNTIFS('График ОП'!AD84:AD100,предметы!$H$8)&gt;0),AND('График ОП'!AD84=предметы!$H$9,COUNTIFS('График ОП'!AD84:AD100,предметы!$H$24)&gt;0),AND('График ОП'!AD84=предметы!$H$24,COUNTIFS('График ОП'!AD84:AD100,предметы!$H$9)&gt;0),AND('График ОП'!AD84=предметы!$H$10,COUNTIFS('График ОП'!AD84:AD100,предметы!$H$25)&gt;0),AND('График ОП'!AD84=предметы!$H$25,COUNTIFS('График ОП'!AD84:AD100,предметы!$H$10)&gt;0),AND('График ОП'!AD84=предметы!$H$11,COUNTIFS('График ОП'!AD84:AD100,предметы!$H$26)&gt;0),AND('График ОП'!AD84=предметы!$H$26,COUNTIFS('График ОП'!AD84:AD100,предметы!$H$11)&gt;0),AND('График ОП'!AD84=предметы!$H$12,COUNTIFS('График ОП'!AD84:AD100,предметы!$H$27)&gt;0),AND('График ОП'!AD84=предметы!$H$27,COUNTIFS('График ОП'!AD84:AD100,предметы!$H$12)&gt;0),AND('График ОП'!AD84=предметы!$H$13,COUNTIFS('График ОП'!AD84:AD100,предметы!$H$28)&gt;0),AND('График ОП'!AD84=предметы!$H$28,COUNTIFS('График ОП'!AD84:AD100,предметы!$H$13)&gt;0),AND('График ОП'!AD84=предметы!$H$14,COUNTIFS('График ОП'!AD84:AD100,предметы!$H$29)&gt;0),AND('График ОП'!AD84=предметы!$H$29,COUNTIFS('График ОП'!AD84:AD100,предметы!$H$14)&gt;0),AND('График ОП'!AD84=предметы!$H$15,COUNTIFS('График ОП'!AD84:AD100,предметы!$H$30)&gt;0),AND('График ОП'!AD84=предметы!$H$30,COUNTIFS('График ОП'!AD84:AD100,предметы!$H$15)&gt;0)),"&lt;17 (ВПР, КР)","*")</f>
        <v>*</v>
      </c>
      <c r="AV83" s="7" t="str">
        <f>IF(OR(COUNTIFS('График ОП'!AE84:AE100,'График ОП'!AE84)&gt;1,AND('График ОП'!AE84=предметы!$H$3,COUNTIFS('График ОП'!AE84:AE100,предметы!$H$16)&gt;0),AND('График ОП'!AE84=предметы!$H$16,COUNTIFS('График ОП'!AE84:AE100,предметы!$H$3)&gt;0),AND('График ОП'!AE84=предметы!$H$4,COUNTIFS('График ОП'!AE84:AE100,предметы!$H$19)&gt;0),AND('График ОП'!AE84=предметы!$H$19,COUNTIFS('График ОП'!AE84:AE100,предметы!$H$4)&gt;0),AND('График ОП'!AE84=предметы!$H$5,COUNTIFS('График ОП'!AE84:AE100,предметы!$H$20)&gt;0),AND('График ОП'!AE84=предметы!$H$20,COUNTIFS('График ОП'!AE84:AE100,предметы!$H$5)&gt;0),AND('График ОП'!AE84=предметы!$H$6,COUNTIFS('График ОП'!AE84:AE100,предметы!$H$21)&gt;0),AND('График ОП'!AE84=предметы!$H$21,COUNTIFS('График ОП'!AE84:AE100,предметы!$H$6)&gt;0),AND('График ОП'!AE84=предметы!$H$7,COUNTIFS('График ОП'!AE84:AE100,предметы!$H$22)&gt;0),AND('График ОП'!AE84=предметы!$H$22,COUNTIFS('График ОП'!AE84:AE100,предметы!$H$7)&gt;0),AND('График ОП'!AE84=предметы!$H$8,COUNTIFS('График ОП'!AE84:AE100,предметы!$H$23)&gt;0),AND('График ОП'!AE84=предметы!$H$23,COUNTIFS('График ОП'!AE84:AE100,предметы!$H$8)&gt;0),AND('График ОП'!AE84=предметы!$H$9,COUNTIFS('График ОП'!AE84:AE100,предметы!$H$24)&gt;0),AND('График ОП'!AE84=предметы!$H$24,COUNTIFS('График ОП'!AE84:AE100,предметы!$H$9)&gt;0),AND('График ОП'!AE84=предметы!$H$10,COUNTIFS('График ОП'!AE84:AE100,предметы!$H$25)&gt;0),AND('График ОП'!AE84=предметы!$H$25,COUNTIFS('График ОП'!AE84:AE100,предметы!$H$10)&gt;0),AND('График ОП'!AE84=предметы!$H$11,COUNTIFS('График ОП'!AE84:AE100,предметы!$H$26)&gt;0),AND('График ОП'!AE84=предметы!$H$26,COUNTIFS('График ОП'!AE84:AE100,предметы!$H$11)&gt;0),AND('График ОП'!AE84=предметы!$H$12,COUNTIFS('График ОП'!AE84:AE100,предметы!$H$27)&gt;0),AND('График ОП'!AE84=предметы!$H$27,COUNTIFS('График ОП'!AE84:AE100,предметы!$H$12)&gt;0),AND('График ОП'!AE84=предметы!$H$13,COUNTIFS('График ОП'!AE84:AE100,предметы!$H$28)&gt;0),AND('График ОП'!AE84=предметы!$H$28,COUNTIFS('График ОП'!AE84:AE100,предметы!$H$13)&gt;0),AND('График ОП'!AE84=предметы!$H$14,COUNTIFS('График ОП'!AE84:AE100,предметы!$H$29)&gt;0),AND('График ОП'!AE84=предметы!$H$29,COUNTIFS('График ОП'!AE84:AE100,предметы!$H$14)&gt;0),AND('График ОП'!AE84=предметы!$H$15,COUNTIFS('График ОП'!AE84:AE100,предметы!$H$30)&gt;0),AND('График ОП'!AE84=предметы!$H$30,COUNTIFS('График ОП'!AE84:AE100,предметы!$H$15)&gt;0)),"&lt;17 (ВПР, КР)","*")</f>
        <v>*</v>
      </c>
      <c r="AW8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3" s="11" t="str">
        <f>IF(COUNTIFS('График ОП'!AF84:AF100,'График ОП'!AF84)&gt;1,"&lt;17 (ВПР, КР)","*")</f>
        <v>*</v>
      </c>
      <c r="AZ83" s="11" t="str">
        <f>IF(COUNTIFS('График ОП'!AG84:AG100,'График ОП'!AG84)&gt;1,"&lt;17 (ВПР, КР)","*")</f>
        <v>*</v>
      </c>
      <c r="BA83" s="11" t="str">
        <f>IF(COUNTIFS('График ОП'!AH84:AH100,'График ОП'!AH84)&gt;1,"&lt;17 (ВПР, КР)","*")</f>
        <v>*</v>
      </c>
      <c r="BB83" s="11" t="e">
        <f>IF(COUNTIFS('График ОП'!#REF!,'График ОП'!#REF!)&gt;1,"&lt;17 (ВПР, КР)","*")</f>
        <v>#REF!</v>
      </c>
      <c r="BC83" s="11" t="e">
        <f>IF(COUNTIFS('График ОП'!#REF!,'График ОП'!#REF!)&gt;1,"&lt;17 (ВПР, КР)","*")</f>
        <v>#REF!</v>
      </c>
      <c r="BD83" s="11" t="e">
        <f>IF(COUNTIFS('График ОП'!#REF!,'График ОП'!#REF!)&gt;1,"&lt;17 (ВПР, КР)","*")</f>
        <v>#REF!</v>
      </c>
      <c r="BE83" s="7" t="str">
        <f>IF(OR(COUNTIFS('График ОП'!AI84:AI100,'График ОП'!AI84)&gt;1,AND('График ОП'!AI84=предметы!$J$3,COUNTIFS('График ОП'!AI84:AI100,предметы!$J$16)&gt;0),AND('График ОП'!AI84=предметы!$J$16,COUNTIFS('График ОП'!AI84:AI100,предметы!$J$3)&gt;0),AND('График ОП'!AI84=предметы!$J$4,COUNTIFS('График ОП'!AI84:AI100,предметы!$J$19)&gt;0),AND('График ОП'!AI84=предметы!$J$19,COUNTIFS('График ОП'!AI84:AI100,предметы!$J$4)&gt;0),AND('График ОП'!AI84=предметы!$J$5,COUNTIFS('График ОП'!AI84:AI100,предметы!$J$20)&gt;0),AND('График ОП'!AI84=предметы!$J$20,COUNTIFS('График ОП'!AI84:AI100,предметы!$J$5)&gt;0),AND('График ОП'!AI84=предметы!$J$6,COUNTIFS('График ОП'!AI84:AI100,предметы!$J$21)&gt;0),AND('График ОП'!AI84=предметы!$J$21,COUNTIFS('График ОП'!AI84:AI100,предметы!$J$6)&gt;0),AND('График ОП'!AI84=предметы!$J$7,COUNTIFS('График ОП'!AI84:AI100,предметы!$J$22)&gt;0),AND('График ОП'!AI84=предметы!$J$22,COUNTIFS('График ОП'!AI84:AI100,предметы!$J$7)&gt;0),AND('График ОП'!AI84=предметы!$J$8,COUNTIFS('График ОП'!AI84:AI100,предметы!$J$23)&gt;0),AND('График ОП'!AI84=предметы!$J$23,COUNTIFS('График ОП'!AI84:AI100,предметы!$J$8)&gt;0),AND('График ОП'!AI84=предметы!$J$9,COUNTIFS('График ОП'!AI84:AI100,предметы!$J$24)&gt;0),AND('График ОП'!AI84=предметы!$J$24,COUNTIFS('График ОП'!AI84:AI100,предметы!$J$9)&gt;0),AND('График ОП'!AI84=предметы!$J$10,COUNTIFS('График ОП'!AI84:AI100,предметы!$J$25)&gt;0),AND('График ОП'!AI84=предметы!$J$25,COUNTIFS('График ОП'!AI84:AI100,предметы!$J$10)&gt;0),AND('График ОП'!AI84=предметы!$J$11,COUNTIFS('График ОП'!AI84:AI100,предметы!$J$26)&gt;0),AND('График ОП'!AI84=предметы!$J$26,COUNTIFS('График ОП'!AI84:AI100,предметы!$J$11)&gt;0),AND('График ОП'!AI84=предметы!$J$12,COUNTIFS('График ОП'!AI84:AI100,предметы!$J$27)&gt;0),AND('График ОП'!AI84=предметы!$J$27,COUNTIFS('График ОП'!AI84:AI100,предметы!$J$12)&gt;0),AND('График ОП'!AI84=предметы!$J$13,COUNTIFS('График ОП'!AI84:AI100,предметы!$J$28)&gt;0),AND('График ОП'!AI84=предметы!$J$28,COUNTIFS('График ОП'!AI84:AI100,предметы!$J$13)&gt;0),AND('График ОП'!AI84=предметы!$J$14,COUNTIFS('График ОП'!AI84:AI100,предметы!$J$29)&gt;0),AND('График ОП'!AI84=предметы!$J$29,COUNTIFS('График ОП'!AI84:AI100,предметы!$J$14)&gt;0),AND('График ОП'!AI84=предметы!$J$15,COUNTIFS('График ОП'!AI84:AI100,предметы!$J$30)&gt;0),AND('График ОП'!AI84=предметы!$J$30,COUNTIFS('График ОП'!AI84:AI100,предметы!$J$15)&gt;0)),"&lt;17 (ВПР, КР)","*")</f>
        <v>*</v>
      </c>
      <c r="BF83" s="7" t="str">
        <f>IF(OR(COUNTIFS('График ОП'!AJ84:AJ100,'График ОП'!AJ84)&gt;1,AND('График ОП'!AJ84=предметы!$J$3,COUNTIFS('График ОП'!AJ84:AJ100,предметы!$J$16)&gt;0),AND('График ОП'!AJ84=предметы!$J$16,COUNTIFS('График ОП'!AJ84:AJ100,предметы!$J$3)&gt;0),AND('График ОП'!AJ84=предметы!$J$4,COUNTIFS('График ОП'!AJ84:AJ100,предметы!$J$19)&gt;0),AND('График ОП'!AJ84=предметы!$J$19,COUNTIFS('График ОП'!AJ84:AJ100,предметы!$J$4)&gt;0),AND('График ОП'!AJ84=предметы!$J$5,COUNTIFS('График ОП'!AJ84:AJ100,предметы!$J$20)&gt;0),AND('График ОП'!AJ84=предметы!$J$20,COUNTIFS('График ОП'!AJ84:AJ100,предметы!$J$5)&gt;0),AND('График ОП'!AJ84=предметы!$J$6,COUNTIFS('График ОП'!AJ84:AJ100,предметы!$J$21)&gt;0),AND('График ОП'!AJ84=предметы!$J$21,COUNTIFS('График ОП'!AJ84:AJ100,предметы!$J$6)&gt;0),AND('График ОП'!AJ84=предметы!$J$7,COUNTIFS('График ОП'!AJ84:AJ100,предметы!$J$22)&gt;0),AND('График ОП'!AJ84=предметы!$J$22,COUNTIFS('График ОП'!AJ84:AJ100,предметы!$J$7)&gt;0),AND('График ОП'!AJ84=предметы!$J$8,COUNTIFS('График ОП'!AJ84:AJ100,предметы!$J$23)&gt;0),AND('График ОП'!AJ84=предметы!$J$23,COUNTIFS('График ОП'!AJ84:AJ100,предметы!$J$8)&gt;0),AND('График ОП'!AJ84=предметы!$J$9,COUNTIFS('График ОП'!AJ84:AJ100,предметы!$J$24)&gt;0),AND('График ОП'!AJ84=предметы!$J$24,COUNTIFS('График ОП'!AJ84:AJ100,предметы!$J$9)&gt;0),AND('График ОП'!AJ84=предметы!$J$10,COUNTIFS('График ОП'!AJ84:AJ100,предметы!$J$25)&gt;0),AND('График ОП'!AJ84=предметы!$J$25,COUNTIFS('График ОП'!AJ84:AJ100,предметы!$J$10)&gt;0),AND('График ОП'!AJ84=предметы!$J$11,COUNTIFS('График ОП'!AJ84:AJ100,предметы!$J$26)&gt;0),AND('График ОП'!AJ84=предметы!$J$26,COUNTIFS('График ОП'!AJ84:AJ100,предметы!$J$11)&gt;0),AND('График ОП'!AJ84=предметы!$J$12,COUNTIFS('График ОП'!AJ84:AJ100,предметы!$J$27)&gt;0),AND('График ОП'!AJ84=предметы!$J$27,COUNTIFS('График ОП'!AJ84:AJ100,предметы!$J$12)&gt;0),AND('График ОП'!AJ84=предметы!$J$13,COUNTIFS('График ОП'!AJ84:AJ100,предметы!$J$28)&gt;0),AND('График ОП'!AJ84=предметы!$J$28,COUNTIFS('График ОП'!AJ84:AJ100,предметы!$J$13)&gt;0),AND('График ОП'!AJ84=предметы!$J$14,COUNTIFS('График ОП'!AJ84:AJ100,предметы!$J$29)&gt;0),AND('График ОП'!AJ84=предметы!$J$29,COUNTIFS('График ОП'!AJ84:AJ100,предметы!$J$14)&gt;0),AND('График ОП'!AJ84=предметы!$J$15,COUNTIFS('График ОП'!AJ84:AJ100,предметы!$J$30)&gt;0),AND('График ОП'!AJ84=предметы!$J$30,COUNTIFS('График ОП'!AJ84:AJ100,предметы!$J$15)&gt;0)),"&lt;17 (ВПР, КР)","*")</f>
        <v>*</v>
      </c>
      <c r="BG8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3" s="11" t="str">
        <f>IF(COUNTIFS('График ОП'!AK84:AK100,'График ОП'!AK84)&gt;1,"&lt;17 (ВПР, КР)","*")</f>
        <v>*</v>
      </c>
      <c r="BL83" s="11" t="str">
        <f>IF(COUNTIFS('График ОП'!AL84:AL100,'График ОП'!AL84)&gt;1,"&lt;17 (ВПР, КР)","*")</f>
        <v>*</v>
      </c>
      <c r="BM83" s="11" t="e">
        <f>IF(COUNTIFS('График ОП'!#REF!,'График ОП'!#REF!)&gt;1,"&lt;17 (ВПР, КР)","*")</f>
        <v>#REF!</v>
      </c>
      <c r="BN83" s="11" t="e">
        <f>IF(COUNTIFS('График ОП'!#REF!,'График ОП'!#REF!)&gt;1,"&lt;17 (ВПР, КР)","*")</f>
        <v>#REF!</v>
      </c>
      <c r="BO83" s="11" t="e">
        <f>IF(COUNTIFS('График ОП'!#REF!,'График ОП'!#REF!)&gt;1,"&lt;17 (ВПР, КР)","*")</f>
        <v>#REF!</v>
      </c>
      <c r="BP83" s="11" t="e">
        <f>IF(COUNTIFS('График ОП'!#REF!,'График ОП'!#REF!)&gt;1,"&lt;17 (ВПР, КР)","*")</f>
        <v>#REF!</v>
      </c>
    </row>
    <row r="84" spans="1:68" x14ac:dyDescent="0.2">
      <c r="A84" s="6">
        <v>46344</v>
      </c>
      <c r="B84" s="10" t="s">
        <v>67</v>
      </c>
      <c r="C84" s="11" t="str">
        <f>IF(COUNTIFS('График ОП'!C85:C101,'График ОП'!C85)&gt;1,"&lt;17 (ВПР, КР)","*")</f>
        <v>*</v>
      </c>
      <c r="D84" s="11" t="str">
        <f>IF(COUNTIFS('График ОП'!D85:D101,'График ОП'!D85)&gt;1,"&lt;17 (ВПР, КР)","*")</f>
        <v>*</v>
      </c>
      <c r="E84" s="11" t="str">
        <f>IF(COUNTIFS('График ОП'!E85:E101,'График ОП'!E85)&gt;1,"&lt;17 (ВПР, КР)","*")</f>
        <v>*</v>
      </c>
      <c r="F84" s="11" t="e">
        <f>IF(COUNTIFS('График ОП'!#REF!,'График ОП'!#REF!)&gt;1,"&lt;17 (ВПР, КР)","*")</f>
        <v>#REF!</v>
      </c>
      <c r="G84" s="11" t="e">
        <f>IF(COUNTIFS('График ОП'!#REF!,'График ОП'!#REF!)&gt;1,"&lt;17 (ВПР, КР)","*")</f>
        <v>#REF!</v>
      </c>
      <c r="H84" s="11" t="e">
        <f>IF(COUNTIFS('График ОП'!#REF!,'График ОП'!#REF!)&gt;1,"&lt;17 (ВПР, КР)","*")</f>
        <v>#REF!</v>
      </c>
      <c r="I84" s="7" t="str">
        <f>IF(COUNTIFS('График ОП'!F85:F101,'График ОП'!F85)&gt;1,"&lt;17 (ВПР, КР)","*")</f>
        <v>*</v>
      </c>
      <c r="J84" s="7" t="str">
        <f>IF(COUNTIFS('График ОП'!G85:G101,'График ОП'!G85)&gt;1,"&lt;17 (ВПР, КР)","*")</f>
        <v>*</v>
      </c>
      <c r="K84" s="7" t="str">
        <f>IF(COUNTIFS('График ОП'!H85:H101,'График ОП'!H85)&gt;1,"&lt;17 (ВПР, КР)","*")</f>
        <v>*</v>
      </c>
      <c r="L84" s="7" t="e">
        <f>IF(COUNTIFS('График ОП'!#REF!,'График ОП'!#REF!)&gt;1,"&lt;17 (ВПР, КР)","*")</f>
        <v>#REF!</v>
      </c>
      <c r="M84" s="7" t="e">
        <f>IF(COUNTIFS('График ОП'!#REF!,'График ОП'!#REF!)&gt;1,"&lt;17 (ВПР, КР)","*")</f>
        <v>#REF!</v>
      </c>
      <c r="N84" s="7" t="e">
        <f>IF(COUNTIFS('График ОП'!#REF!,'График ОП'!#REF!)&gt;1,"&lt;17 (ВПР, КР)","*")</f>
        <v>#REF!</v>
      </c>
      <c r="O84" s="11" t="str">
        <f>IF(COUNTIFS('График ОП'!I85:I101,'График ОП'!I85)&gt;1,"&lt;17 (ВПР, КР)","*")</f>
        <v>*</v>
      </c>
      <c r="P84" s="11" t="str">
        <f>IF(COUNTIFS('График ОП'!J85:J101,'График ОП'!J85)&gt;1,"&lt;17 (ВПР, КР)","*")</f>
        <v>*</v>
      </c>
      <c r="Q84" s="11" t="str">
        <f>IF(COUNTIFS('График ОП'!K85:K101,'График ОП'!K85)&gt;1,"&lt;17 (ВПР, КР)","*")</f>
        <v>*</v>
      </c>
      <c r="R84" s="11" t="str">
        <f>IF(COUNTIFS('График ОП'!L85:L101,'График ОП'!L85)&gt;1,"&lt;17 (ВПР, КР)","*")</f>
        <v>*</v>
      </c>
      <c r="S84" s="11" t="e">
        <f>IF(COUNTIFS('График ОП'!#REF!,'График ОП'!#REF!)&gt;1,"&lt;17 (ВПР, КР)","*")</f>
        <v>#REF!</v>
      </c>
      <c r="T84" s="11" t="e">
        <f>IF(COUNTIFS('График ОП'!#REF!,'График ОП'!#REF!)&gt;1,"&lt;17 (ВПР, КР)","*")</f>
        <v>#REF!</v>
      </c>
      <c r="U84" s="7" t="str">
        <f>IF(OR(COUNTIFS('График ОП'!M85:M101,'График ОП'!M85)&gt;1,AND('График ОП'!M85=предметы!$D$3,COUNTIFS('График ОП'!M85:M101,предметы!$D$12)&gt;0),AND('График ОП'!M85=предметы!$D$12,COUNTIFS('График ОП'!M85:M101,предметы!$D$3)&gt;0),AND('График ОП'!M85=предметы!$D$4,COUNTIFS('График ОП'!M85:M101,предметы!$D$13)&gt;0),AND('График ОП'!M85=предметы!$D$13,COUNTIFS('График ОП'!M85:M101,предметы!$D$4)&gt;0),AND('График ОП'!M85=предметы!$D$14,COUNTIFS('График ОП'!M85:M101,предметы!$D$5)&gt;0),AND('График ОП'!M85=предметы!$D$5,COUNTIFS('График ОП'!M85:M101,предметы!$D$14)&gt;0),AND('График ОП'!M85=предметы!$D$15,COUNTIFS('График ОП'!M85:M101,предметы!$D$6)&gt;0),AND('График ОП'!M85=предметы!$D$6,COUNTIFS('График ОП'!M85:M101,предметы!$D$15)&gt;0),AND('График ОП'!M85=предметы!$D$16,COUNTIFS('График ОП'!M85:M101,предметы!$D$7)&gt;0),AND('График ОП'!M85=предметы!$D$7,COUNTIFS('График ОП'!M85:M101,предметы!$D$16)&gt;0),AND('График ОП'!M85=предметы!$D$8,COUNTIFS('График ОП'!M85:M101,предметы!$D$10)&gt;0),AND('График ОП'!M85=предметы!$D$10,COUNTIFS('График ОП'!M85:M101,предметы!$D$8)&gt;0),AND('График ОП'!M85=предметы!$D$9,COUNTIFS('График ОП'!M85:M101,предметы!$D$11)&gt;0),AND('График ОП'!M85=предметы!$D$11,COUNTIFS('График ОП'!M85:M101,предметы!$D$9)&gt;0)),"&lt;17 (ВПР, КР)","*")</f>
        <v>*</v>
      </c>
      <c r="V84" s="7" t="str">
        <f>IF(OR(COUNTIFS('График ОП'!N85:N101,'График ОП'!N85)&gt;1,AND('График ОП'!N85=предметы!$D$3,COUNTIFS('График ОП'!N85:N101,предметы!$D$12)&gt;0),AND('График ОП'!N85=предметы!$D$12,COUNTIFS('График ОП'!N85:N101,предметы!$D$3)&gt;0),AND('График ОП'!N85=предметы!$D$4,COUNTIFS('График ОП'!N85:N101,предметы!$D$13)&gt;0),AND('График ОП'!N85=предметы!$D$13,COUNTIFS('График ОП'!N85:N101,предметы!$D$4)&gt;0),AND('График ОП'!N85=предметы!$D$14,COUNTIFS('График ОП'!N85:N101,предметы!$D$5)&gt;0),AND('График ОП'!N85=предметы!$D$5,COUNTIFS('График ОП'!N85:N101,предметы!$D$14)&gt;0),AND('График ОП'!N85=предметы!$D$15,COUNTIFS('График ОП'!N85:N101,предметы!$D$6)&gt;0),AND('График ОП'!N85=предметы!$D$6,COUNTIFS('График ОП'!N85:N101,предметы!$D$15)&gt;0),AND('График ОП'!N85=предметы!$D$16,COUNTIFS('График ОП'!N85:N101,предметы!$D$7)&gt;0),AND('График ОП'!N85=предметы!$D$7,COUNTIFS('График ОП'!N85:N101,предметы!$D$16)&gt;0),AND('График ОП'!N85=предметы!$D$8,COUNTIFS('График ОП'!N85:N101,предметы!$D$10)&gt;0),AND('График ОП'!N85=предметы!$D$10,COUNTIFS('График ОП'!N85:N101,предметы!$D$8)&gt;0),AND('График ОП'!N85=предметы!$D$9,COUNTIFS('График ОП'!N85:N101,предметы!$D$11)&gt;0),AND('График ОП'!N85=предметы!$D$11,COUNTIFS('График ОП'!N85:N101,предметы!$D$9)&gt;0)),"&lt;17 (ВПР, КР)","*")</f>
        <v>*</v>
      </c>
      <c r="W84" s="7" t="str">
        <f>IF(OR(COUNTIFS('График ОП'!O85:O101,'График ОП'!O85)&gt;1,AND('График ОП'!O85=предметы!$D$3,COUNTIFS('График ОП'!O85:O101,предметы!$D$12)&gt;0),AND('График ОП'!O85=предметы!$D$12,COUNTIFS('График ОП'!O85:O101,предметы!$D$3)&gt;0),AND('График ОП'!O85=предметы!$D$4,COUNTIFS('График ОП'!O85:O101,предметы!$D$13)&gt;0),AND('График ОП'!O85=предметы!$D$13,COUNTIFS('График ОП'!O85:O101,предметы!$D$4)&gt;0),AND('График ОП'!O85=предметы!$D$14,COUNTIFS('График ОП'!O85:O101,предметы!$D$5)&gt;0),AND('График ОП'!O85=предметы!$D$5,COUNTIFS('График ОП'!O85:O101,предметы!$D$14)&gt;0),AND('График ОП'!O85=предметы!$D$15,COUNTIFS('График ОП'!O85:O101,предметы!$D$6)&gt;0),AND('График ОП'!O85=предметы!$D$6,COUNTIFS('График ОП'!O85:O101,предметы!$D$15)&gt;0),AND('График ОП'!O85=предметы!$D$16,COUNTIFS('График ОП'!O85:O101,предметы!$D$7)&gt;0),AND('График ОП'!O85=предметы!$D$7,COUNTIFS('График ОП'!O85:O101,предметы!$D$16)&gt;0),AND('График ОП'!O85=предметы!$D$8,COUNTIFS('График ОП'!O85:O101,предметы!$D$10)&gt;0),AND('График ОП'!O85=предметы!$D$10,COUNTIFS('График ОП'!O85:O101,предметы!$D$8)&gt;0),AND('График ОП'!O85=предметы!$D$9,COUNTIFS('График ОП'!O85:O101,предметы!$D$11)&gt;0),AND('График ОП'!O85=предметы!$D$11,COUNTIFS('График ОП'!O85:O101,предметы!$D$9)&gt;0)),"&lt;17 (ВПР, КР)","*")</f>
        <v>*</v>
      </c>
      <c r="X84" s="7" t="str">
        <f>IF(OR(COUNTIFS('График ОП'!P85:P101,'График ОП'!P85)&gt;1,AND('График ОП'!P85=предметы!$D$3,COUNTIFS('График ОП'!P85:P101,предметы!$D$12)&gt;0),AND('График ОП'!P85=предметы!$D$12,COUNTIFS('График ОП'!P85:P101,предметы!$D$3)&gt;0),AND('График ОП'!P85=предметы!$D$4,COUNTIFS('График ОП'!P85:P101,предметы!$D$13)&gt;0),AND('График ОП'!P85=предметы!$D$13,COUNTIFS('График ОП'!P85:P101,предметы!$D$4)&gt;0),AND('График ОП'!P85=предметы!$D$14,COUNTIFS('График ОП'!P85:P101,предметы!$D$5)&gt;0),AND('График ОП'!P85=предметы!$D$5,COUNTIFS('График ОП'!P85:P101,предметы!$D$14)&gt;0),AND('График ОП'!P85=предметы!$D$15,COUNTIFS('График ОП'!P85:P101,предметы!$D$6)&gt;0),AND('График ОП'!P85=предметы!$D$6,COUNTIFS('График ОП'!P85:P101,предметы!$D$15)&gt;0),AND('График ОП'!P85=предметы!$D$16,COUNTIFS('График ОП'!P85:P101,предметы!$D$7)&gt;0),AND('График ОП'!P85=предметы!$D$7,COUNTIFS('График ОП'!P85:P101,предметы!$D$16)&gt;0),AND('График ОП'!P85=предметы!$D$8,COUNTIFS('График ОП'!P85:P101,предметы!$D$10)&gt;0),AND('График ОП'!P85=предметы!$D$10,COUNTIFS('График ОП'!P85:P101,предметы!$D$8)&gt;0),AND('График ОП'!P85=предметы!$D$9,COUNTIFS('График ОП'!P85:P101,предметы!$D$11)&gt;0),AND('График ОП'!P85=предметы!$D$11,COUNTIFS('График ОП'!P85:P101,предметы!$D$9)&gt;0)),"&lt;17 (ВПР, КР)","*")</f>
        <v>*</v>
      </c>
      <c r="Y8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4" s="11" t="str">
        <f>IF(OR(COUNTIFS('График ОП'!Q85:Q101,'График ОП'!Q85)&gt;1,AND('График ОП'!Q85=предметы!$E$3,COUNTIFS('График ОП'!Q85:Q101,предметы!$E$12)&gt;0),AND('График ОП'!Q85=предметы!$E$12,COUNTIFS('График ОП'!Q85:Q101,предметы!$E$3)&gt;0),AND('График ОП'!Q85=предметы!$E$4,COUNTIFS('График ОП'!Q85:Q101,предметы!$E$13)&gt;0),AND('График ОП'!Q85=предметы!$E$13,COUNTIFS('График ОП'!Q85:Q101,предметы!$E$4)&gt;0),AND('График ОП'!Q85=предметы!$E$5,COUNTIFS('График ОП'!Q85:Q101,предметы!$E$14)&gt;0),AND('График ОП'!Q85=предметы!$E$14,COUNTIFS('График ОП'!Q85:Q101,предметы!$E$5)&gt;0),AND('График ОП'!Q85=предметы!$E$6,COUNTIFS('График ОП'!Q85:Q101,предметы!$E$15)&gt;0),AND('График ОП'!Q85=предметы!$E$15,COUNTIFS('График ОП'!Q85:Q101,предметы!$E$6)&gt;0),AND('График ОП'!Q85=предметы!$E$7,COUNTIFS('График ОП'!Q85:Q101,предметы!$E$16)&gt;0),AND('График ОП'!Q85=предметы!$E$16,COUNTIFS('График ОП'!Q85:Q101,предметы!$E$7)&gt;0),AND('График ОП'!Q85=предметы!$E$8,COUNTIFS('График ОП'!Q85:Q101,предметы!$E$17)&gt;0),AND('График ОП'!Q85=предметы!$E$17,COUNTIFS('График ОП'!Q85:Q101,предметы!$E$8)&gt;0),AND('График ОП'!Q85=предметы!$E$9,COUNTIFS('График ОП'!Q85:Q101,предметы!$E$18)&gt;0),AND('График ОП'!Q85=предметы!$E$18,COUNTIFS('График ОП'!Q85:Q101,предметы!$E$9)&gt;0),AND('График ОП'!Q85=предметы!$E$10,COUNTIFS('График ОП'!Q85:Q101,предметы!$E$19)&gt;0),AND('График ОП'!Q85=предметы!$E$19,COUNTIFS('График ОП'!Q85:Q101,предметы!$E$10)&gt;0),AND('График ОП'!Q85=предметы!$E$11,COUNTIFS('График ОП'!Q85:Q101,предметы!$E$20)&gt;0),AND('График ОП'!Q85=предметы!$E$20,COUNTIFS('График ОП'!Q85:Q101,предметы!$E$11)&gt;0)),"&lt;17 (ВПР, КР)","*")</f>
        <v>*</v>
      </c>
      <c r="AB84" s="11" t="str">
        <f>IF(OR(COUNTIFS('График ОП'!R85:R101,'График ОП'!R85)&gt;1,AND('График ОП'!R85=предметы!$E$3,COUNTIFS('График ОП'!R85:R101,предметы!$E$12)&gt;0),AND('График ОП'!R85=предметы!$E$12,COUNTIFS('График ОП'!R85:R101,предметы!$E$3)&gt;0),AND('График ОП'!R85=предметы!$E$4,COUNTIFS('График ОП'!R85:R101,предметы!$E$13)&gt;0),AND('График ОП'!R85=предметы!$E$13,COUNTIFS('График ОП'!R85:R101,предметы!$E$4)&gt;0),AND('График ОП'!R85=предметы!$E$5,COUNTIFS('График ОП'!R85:R101,предметы!$E$14)&gt;0),AND('График ОП'!R85=предметы!$E$14,COUNTIFS('График ОП'!R85:R101,предметы!$E$5)&gt;0),AND('График ОП'!R85=предметы!$E$6,COUNTIFS('График ОП'!R85:R101,предметы!$E$15)&gt;0),AND('График ОП'!R85=предметы!$E$15,COUNTIFS('График ОП'!R85:R101,предметы!$E$6)&gt;0),AND('График ОП'!R85=предметы!$E$7,COUNTIFS('График ОП'!R85:R101,предметы!$E$16)&gt;0),AND('График ОП'!R85=предметы!$E$16,COUNTIFS('График ОП'!R85:R101,предметы!$E$7)&gt;0),AND('График ОП'!R85=предметы!$E$8,COUNTIFS('График ОП'!R85:R101,предметы!$E$17)&gt;0),AND('График ОП'!R85=предметы!$E$17,COUNTIFS('График ОП'!R85:R101,предметы!$E$8)&gt;0),AND('График ОП'!R85=предметы!$E$9,COUNTIFS('График ОП'!R85:R101,предметы!$E$18)&gt;0),AND('График ОП'!R85=предметы!$E$18,COUNTIFS('График ОП'!R85:R101,предметы!$E$9)&gt;0),AND('График ОП'!R85=предметы!$E$10,COUNTIFS('График ОП'!R85:R101,предметы!$E$19)&gt;0),AND('График ОП'!R85=предметы!$E$19,COUNTIFS('График ОП'!R85:R101,предметы!$E$10)&gt;0),AND('График ОП'!R85=предметы!$E$11,COUNTIFS('График ОП'!R85:R101,предметы!$E$20)&gt;0),AND('График ОП'!R85=предметы!$E$20,COUNTIFS('График ОП'!R85:R101,предметы!$E$11)&gt;0)),"&lt;17 (ВПР, КР)","*")</f>
        <v>*</v>
      </c>
      <c r="AC84" s="11" t="str">
        <f>IF(OR(COUNTIFS('График ОП'!S85:S101,'График ОП'!S85)&gt;1,AND('График ОП'!S85=предметы!$E$3,COUNTIFS('График ОП'!S85:S101,предметы!$E$12)&gt;0),AND('График ОП'!S85=предметы!$E$12,COUNTIFS('График ОП'!S85:S101,предметы!$E$3)&gt;0),AND('График ОП'!S85=предметы!$E$4,COUNTIFS('График ОП'!S85:S101,предметы!$E$13)&gt;0),AND('График ОП'!S85=предметы!$E$13,COUNTIFS('График ОП'!S85:S101,предметы!$E$4)&gt;0),AND('График ОП'!S85=предметы!$E$5,COUNTIFS('График ОП'!S85:S101,предметы!$E$14)&gt;0),AND('График ОП'!S85=предметы!$E$14,COUNTIFS('График ОП'!S85:S101,предметы!$E$5)&gt;0),AND('График ОП'!S85=предметы!$E$6,COUNTIFS('График ОП'!S85:S101,предметы!$E$15)&gt;0),AND('График ОП'!S85=предметы!$E$15,COUNTIFS('График ОП'!S85:S101,предметы!$E$6)&gt;0),AND('График ОП'!S85=предметы!$E$7,COUNTIFS('График ОП'!S85:S101,предметы!$E$16)&gt;0),AND('График ОП'!S85=предметы!$E$16,COUNTIFS('График ОП'!S85:S101,предметы!$E$7)&gt;0),AND('График ОП'!S85=предметы!$E$8,COUNTIFS('График ОП'!S85:S101,предметы!$E$17)&gt;0),AND('График ОП'!S85=предметы!$E$17,COUNTIFS('График ОП'!S85:S101,предметы!$E$8)&gt;0),AND('График ОП'!S85=предметы!$E$9,COUNTIFS('График ОП'!S85:S101,предметы!$E$18)&gt;0),AND('График ОП'!S85=предметы!$E$18,COUNTIFS('График ОП'!S85:S101,предметы!$E$9)&gt;0),AND('График ОП'!S85=предметы!$E$10,COUNTIFS('График ОП'!S85:S101,предметы!$E$19)&gt;0),AND('График ОП'!S85=предметы!$E$19,COUNTIFS('График ОП'!S85:S101,предметы!$E$10)&gt;0),AND('График ОП'!S85=предметы!$E$11,COUNTIFS('График ОП'!S85:S101,предметы!$E$20)&gt;0),AND('График ОП'!S85=предметы!$E$20,COUNTIFS('График ОП'!S85:S101,предметы!$E$11)&gt;0)),"&lt;17 (ВПР, КР)","*")</f>
        <v>*</v>
      </c>
      <c r="AD84" s="11" t="str">
        <f>IF(OR(COUNTIFS('График ОП'!T85:T101,'График ОП'!T85)&gt;1,AND('График ОП'!T85=предметы!$E$3,COUNTIFS('График ОП'!T85:T101,предметы!$E$12)&gt;0),AND('График ОП'!T85=предметы!$E$12,COUNTIFS('График ОП'!T85:T101,предметы!$E$3)&gt;0),AND('График ОП'!T85=предметы!$E$4,COUNTIFS('График ОП'!T85:T101,предметы!$E$13)&gt;0),AND('График ОП'!T85=предметы!$E$13,COUNTIFS('График ОП'!T85:T101,предметы!$E$4)&gt;0),AND('График ОП'!T85=предметы!$E$5,COUNTIFS('График ОП'!T85:T101,предметы!$E$14)&gt;0),AND('График ОП'!T85=предметы!$E$14,COUNTIFS('График ОП'!T85:T101,предметы!$E$5)&gt;0),AND('График ОП'!T85=предметы!$E$6,COUNTIFS('График ОП'!T85:T101,предметы!$E$15)&gt;0),AND('График ОП'!T85=предметы!$E$15,COUNTIFS('График ОП'!T85:T101,предметы!$E$6)&gt;0),AND('График ОП'!T85=предметы!$E$7,COUNTIFS('График ОП'!T85:T101,предметы!$E$16)&gt;0),AND('График ОП'!T85=предметы!$E$16,COUNTIFS('График ОП'!T85:T101,предметы!$E$7)&gt;0),AND('График ОП'!T85=предметы!$E$8,COUNTIFS('График ОП'!T85:T101,предметы!$E$17)&gt;0),AND('График ОП'!T85=предметы!$E$17,COUNTIFS('График ОП'!T85:T101,предметы!$E$8)&gt;0),AND('График ОП'!T85=предметы!$E$9,COUNTIFS('График ОП'!T85:T101,предметы!$E$18)&gt;0),AND('График ОП'!T85=предметы!$E$18,COUNTIFS('График ОП'!T85:T101,предметы!$E$9)&gt;0),AND('График ОП'!T85=предметы!$E$10,COUNTIFS('График ОП'!T85:T101,предметы!$E$19)&gt;0),AND('График ОП'!T85=предметы!$E$19,COUNTIFS('График ОП'!T85:T101,предметы!$E$10)&gt;0),AND('График ОП'!T85=предметы!$E$11,COUNTIFS('График ОП'!T85:T101,предметы!$E$20)&gt;0),AND('График ОП'!T85=предметы!$E$20,COUNTIFS('График ОП'!T85:T101,предметы!$E$11)&gt;0)),"&lt;17 (ВПР, КР)","*")</f>
        <v>*</v>
      </c>
      <c r="AE8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4" s="7" t="str">
        <f>IF(OR(COUNTIFS('График ОП'!U85:U101,'График ОП'!U85)&gt;1,AND('График ОП'!U85=предметы!$F$3,COUNTIFS('График ОП'!U85:U101,предметы!$F$13)&gt;0),AND('График ОП'!U85=предметы!$F$13,COUNTIFS('График ОП'!U85:U101,предметы!$F$3)&gt;0),AND('График ОП'!U85=предметы!$F$4,COUNTIFS('График ОП'!U85:U101,предметы!$F$14)&gt;0),AND('График ОП'!U85=предметы!$F$14,COUNTIFS('График ОП'!U85:U101,предметы!$F$4)&gt;0),AND('График ОП'!U85=предметы!$F$5,COUNTIFS('График ОП'!U85:U101,предметы!$F$15)&gt;0),AND('График ОП'!U85=предметы!$F$15,COUNTIFS('График ОП'!U85:U101,предметы!$F$5)&gt;0),AND('График ОП'!U85=предметы!$F$6,COUNTIFS('График ОП'!U85:U101,предметы!$F$16)&gt;0),AND('График ОП'!U85=предметы!$F$16,COUNTIFS('График ОП'!U85:U101,предметы!$F$6)&gt;0),AND('График ОП'!U85=предметы!$F$7,COUNTIFS('График ОП'!U85:U101,предметы!$F$17)&gt;0),AND('График ОП'!U85=предметы!$F$17,COUNTIFS('График ОП'!U85:U101,предметы!$F$7)&gt;0),AND('График ОП'!U85=предметы!$F$8,COUNTIFS('График ОП'!U85:U101,предметы!$F$18)&gt;0),AND('График ОП'!U85=предметы!$F$18,COUNTIFS('График ОП'!U85:U101,предметы!$F$8)&gt;0),AND('График ОП'!U85=предметы!$F$9,COUNTIFS('График ОП'!U85:U101,предметы!$F$19)&gt;0),AND('График ОП'!U85=предметы!$F$19,COUNTIFS('График ОП'!U85:U101,предметы!$F$9)&gt;0),AND('График ОП'!U85=предметы!$F$10,COUNTIFS('График ОП'!U85:U101,предметы!$F$20)&gt;0),AND('График ОП'!U85=предметы!$F$20,COUNTIFS('График ОП'!U85:U101,предметы!$F$10)&gt;0),AND('График ОП'!U85=предметы!$F$11,COUNTIFS('График ОП'!U85:U101,предметы!$F$21)&gt;0),AND('График ОП'!U85=предметы!$F$21,COUNTIFS('График ОП'!U85:U101,предметы!$F$11)&gt;0),AND('График ОП'!U85=предметы!$F$12,COUNTIFS('График ОП'!U85:U101,предметы!$F$22)&gt;0),AND('График ОП'!U85=предметы!$F$22,COUNTIFS('График ОП'!U85:U101,предметы!$F$12)&gt;0)),"&lt;17 (ВПР, КР)","*")</f>
        <v>*</v>
      </c>
      <c r="AH84" s="7" t="str">
        <f>IF(OR(COUNTIFS('График ОП'!V85:V101,'График ОП'!V85)&gt;1,AND('График ОП'!V85=предметы!$F$3,COUNTIFS('График ОП'!V85:V101,предметы!$F$13)&gt;0),AND('График ОП'!V85=предметы!$F$13,COUNTIFS('График ОП'!V85:V101,предметы!$F$3)&gt;0),AND('График ОП'!V85=предметы!$F$4,COUNTIFS('График ОП'!V85:V101,предметы!$F$14)&gt;0),AND('График ОП'!V85=предметы!$F$14,COUNTIFS('График ОП'!V85:V101,предметы!$F$4)&gt;0),AND('График ОП'!V85=предметы!$F$5,COUNTIFS('График ОП'!V85:V101,предметы!$F$15)&gt;0),AND('График ОП'!V85=предметы!$F$15,COUNTIFS('График ОП'!V85:V101,предметы!$F$5)&gt;0),AND('График ОП'!V85=предметы!$F$6,COUNTIFS('График ОП'!V85:V101,предметы!$F$16)&gt;0),AND('График ОП'!V85=предметы!$F$16,COUNTIFS('График ОП'!V85:V101,предметы!$F$6)&gt;0),AND('График ОП'!V85=предметы!$F$7,COUNTIFS('График ОП'!V85:V101,предметы!$F$17)&gt;0),AND('График ОП'!V85=предметы!$F$17,COUNTIFS('График ОП'!V85:V101,предметы!$F$7)&gt;0),AND('График ОП'!V85=предметы!$F$8,COUNTIFS('График ОП'!V85:V101,предметы!$F$18)&gt;0),AND('График ОП'!V85=предметы!$F$18,COUNTIFS('График ОП'!V85:V101,предметы!$F$8)&gt;0),AND('График ОП'!V85=предметы!$F$9,COUNTIFS('График ОП'!V85:V101,предметы!$F$19)&gt;0),AND('График ОП'!V85=предметы!$F$19,COUNTIFS('График ОП'!V85:V101,предметы!$F$9)&gt;0),AND('График ОП'!V85=предметы!$F$10,COUNTIFS('График ОП'!V85:V101,предметы!$F$20)&gt;0),AND('График ОП'!V85=предметы!$F$20,COUNTIFS('График ОП'!V85:V101,предметы!$F$10)&gt;0),AND('График ОП'!V85=предметы!$F$11,COUNTIFS('График ОП'!V85:V101,предметы!$F$21)&gt;0),AND('График ОП'!V85=предметы!$F$21,COUNTIFS('График ОП'!V85:V101,предметы!$F$11)&gt;0),AND('График ОП'!V85=предметы!$F$12,COUNTIFS('График ОП'!V85:V101,предметы!$F$22)&gt;0),AND('График ОП'!V85=предметы!$F$22,COUNTIFS('График ОП'!V85:V101,предметы!$F$12)&gt;0)),"&lt;17 (ВПР, КР)","*")</f>
        <v>*</v>
      </c>
      <c r="AI84" s="7" t="str">
        <f>IF(OR(COUNTIFS('График ОП'!W85:W101,'График ОП'!W85)&gt;1,AND('График ОП'!W85=предметы!$F$3,COUNTIFS('График ОП'!W85:W101,предметы!$F$13)&gt;0),AND('График ОП'!W85=предметы!$F$13,COUNTIFS('График ОП'!W85:W101,предметы!$F$3)&gt;0),AND('График ОП'!W85=предметы!$F$4,COUNTIFS('График ОП'!W85:W101,предметы!$F$14)&gt;0),AND('График ОП'!W85=предметы!$F$14,COUNTIFS('График ОП'!W85:W101,предметы!$F$4)&gt;0),AND('График ОП'!W85=предметы!$F$5,COUNTIFS('График ОП'!W85:W101,предметы!$F$15)&gt;0),AND('График ОП'!W85=предметы!$F$15,COUNTIFS('График ОП'!W85:W101,предметы!$F$5)&gt;0),AND('График ОП'!W85=предметы!$F$6,COUNTIFS('График ОП'!W85:W101,предметы!$F$16)&gt;0),AND('График ОП'!W85=предметы!$F$16,COUNTIFS('График ОП'!W85:W101,предметы!$F$6)&gt;0),AND('График ОП'!W85=предметы!$F$7,COUNTIFS('График ОП'!W85:W101,предметы!$F$17)&gt;0),AND('График ОП'!W85=предметы!$F$17,COUNTIFS('График ОП'!W85:W101,предметы!$F$7)&gt;0),AND('График ОП'!W85=предметы!$F$8,COUNTIFS('График ОП'!W85:W101,предметы!$F$18)&gt;0),AND('График ОП'!W85=предметы!$F$18,COUNTIFS('График ОП'!W85:W101,предметы!$F$8)&gt;0),AND('График ОП'!W85=предметы!$F$9,COUNTIFS('График ОП'!W85:W101,предметы!$F$19)&gt;0),AND('График ОП'!W85=предметы!$F$19,COUNTIFS('График ОП'!W85:W101,предметы!$F$9)&gt;0),AND('График ОП'!W85=предметы!$F$10,COUNTIFS('График ОП'!W85:W101,предметы!$F$20)&gt;0),AND('График ОП'!W85=предметы!$F$20,COUNTIFS('График ОП'!W85:W101,предметы!$F$10)&gt;0),AND('График ОП'!W85=предметы!$F$11,COUNTIFS('График ОП'!W85:W101,предметы!$F$21)&gt;0),AND('График ОП'!W85=предметы!$F$21,COUNTIFS('График ОП'!W85:W101,предметы!$F$11)&gt;0),AND('График ОП'!W85=предметы!$F$12,COUNTIFS('График ОП'!W85:W101,предметы!$F$22)&gt;0),AND('График ОП'!W85=предметы!$F$22,COUNTIFS('График ОП'!W85:W101,предметы!$F$12)&gt;0)),"&lt;17 (ВПР, КР)","*")</f>
        <v>*</v>
      </c>
      <c r="AJ84" s="7" t="str">
        <f>IF(OR(COUNTIFS('График ОП'!X85:X101,'График ОП'!X85)&gt;1,AND('График ОП'!X85=предметы!$F$3,COUNTIFS('График ОП'!X85:X101,предметы!$F$13)&gt;0),AND('График ОП'!X85=предметы!$F$13,COUNTIFS('График ОП'!X85:X101,предметы!$F$3)&gt;0),AND('График ОП'!X85=предметы!$F$4,COUNTIFS('График ОП'!X85:X101,предметы!$F$14)&gt;0),AND('График ОП'!X85=предметы!$F$14,COUNTIFS('График ОП'!X85:X101,предметы!$F$4)&gt;0),AND('График ОП'!X85=предметы!$F$5,COUNTIFS('График ОП'!X85:X101,предметы!$F$15)&gt;0),AND('График ОП'!X85=предметы!$F$15,COUNTIFS('График ОП'!X85:X101,предметы!$F$5)&gt;0),AND('График ОП'!X85=предметы!$F$6,COUNTIFS('График ОП'!X85:X101,предметы!$F$16)&gt;0),AND('График ОП'!X85=предметы!$F$16,COUNTIFS('График ОП'!X85:X101,предметы!$F$6)&gt;0),AND('График ОП'!X85=предметы!$F$7,COUNTIFS('График ОП'!X85:X101,предметы!$F$17)&gt;0),AND('График ОП'!X85=предметы!$F$17,COUNTIFS('График ОП'!X85:X101,предметы!$F$7)&gt;0),AND('График ОП'!X85=предметы!$F$8,COUNTIFS('График ОП'!X85:X101,предметы!$F$18)&gt;0),AND('График ОП'!X85=предметы!$F$18,COUNTIFS('График ОП'!X85:X101,предметы!$F$8)&gt;0),AND('График ОП'!X85=предметы!$F$9,COUNTIFS('График ОП'!X85:X101,предметы!$F$19)&gt;0),AND('График ОП'!X85=предметы!$F$19,COUNTIFS('График ОП'!X85:X101,предметы!$F$9)&gt;0),AND('График ОП'!X85=предметы!$F$10,COUNTIFS('График ОП'!X85:X101,предметы!$F$20)&gt;0),AND('График ОП'!X85=предметы!$F$20,COUNTIFS('График ОП'!X85:X101,предметы!$F$10)&gt;0),AND('График ОП'!X85=предметы!$F$11,COUNTIFS('График ОП'!X85:X101,предметы!$F$21)&gt;0),AND('График ОП'!X85=предметы!$F$21,COUNTIFS('График ОП'!X85:X101,предметы!$F$11)&gt;0),AND('График ОП'!X85=предметы!$F$12,COUNTIFS('График ОП'!X85:X101,предметы!$F$22)&gt;0),AND('График ОП'!X85=предметы!$F$22,COUNTIFS('График ОП'!X85:X101,предметы!$F$12)&gt;0)),"&lt;17 (ВПР, КР)","*")</f>
        <v>*</v>
      </c>
      <c r="AK8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4" s="11" t="str">
        <f>IF(OR(COUNTIFS('График ОП'!Y85:Y101,'График ОП'!Y85)&gt;1,AND('График ОП'!Y85=предметы!$G$3,COUNTIFS('График ОП'!Y85:Y101,предметы!$G$15)&gt;0),AND('График ОП'!Y85=предметы!$G$15,COUNTIFS('График ОП'!Y85:Y101,предметы!$G$3)&gt;0),AND('График ОП'!Y85=предметы!$G$4,COUNTIFS('График ОП'!Y85:Y101,предметы!$G$18)&gt;0),AND('График ОП'!Y85=предметы!$G$18,COUNTIFS('График ОП'!Y85:Y101,предметы!$G$4)&gt;0),AND('График ОП'!Y85=предметы!$G$5,COUNTIFS('График ОП'!Y85:Y101,предметы!$G$19)&gt;0),AND('График ОП'!Y85=предметы!$G$19,COUNTIFS('График ОП'!Y85:Y101,предметы!$G$5)&gt;0),AND('График ОП'!Y85=предметы!$G$6,COUNTIFS('График ОП'!Y85:Y101,предметы!$G$20)&gt;0),AND('График ОП'!Y85=предметы!$G$20,COUNTIFS('График ОП'!Y85:Y101,предметы!$G$6)&gt;0),AND('График ОП'!Y85=предметы!$G$7,COUNTIFS('График ОП'!Y85:Y101,предметы!$G$21)&gt;0),AND('График ОП'!Y85=предметы!$G$21,COUNTIFS('График ОП'!Y85:Y101,предметы!$G$7)&gt;0),AND('График ОП'!Y85=предметы!$G$8,COUNTIFS('График ОП'!Y85:Y101,предметы!$G$22)&gt;0),AND('График ОП'!Y85=предметы!$G$22,COUNTIFS('График ОП'!Y85:Y101,предметы!$G$8)&gt;0),AND('График ОП'!Y85=предметы!$G$9,COUNTIFS('График ОП'!Y85:Y101,предметы!$G$23)&gt;0),AND('График ОП'!Y85=предметы!$G$23,COUNTIFS('График ОП'!Y85:Y101,предметы!$G$9)&gt;0),AND('График ОП'!Y85=предметы!$G$10,COUNTIFS('График ОП'!Y85:Y101,предметы!$G$24)&gt;0),AND('График ОП'!Y85=предметы!$G$24,COUNTIFS('График ОП'!Y85:Y101,предметы!$G$10)&gt;0),AND('График ОП'!Y85=предметы!$G$11,COUNTIFS('График ОП'!Y85:Y101,предметы!$G$25)&gt;0),AND('График ОП'!Y85=предметы!$G$25,COUNTIFS('График ОП'!Y85:Y101,предметы!$G$11)&gt;0),AND('График ОП'!Y85=предметы!$G$12,COUNTIFS('График ОП'!Y85:Y101,предметы!$G$26)&gt;0),AND('График ОП'!Y85=предметы!$G$26,COUNTIFS('График ОП'!Y85:Y101,предметы!$G$12)&gt;0),AND('График ОП'!Y85=предметы!$G$13,COUNTIFS('График ОП'!Y85:Y101,предметы!$G$27)&gt;0),AND('График ОП'!Y85=предметы!$G$27,COUNTIFS('График ОП'!Y85:Y101,предметы!$G$13)&gt;0),AND('График ОП'!Y85=предметы!$G$14,COUNTIFS('График ОП'!Y85:Y101,предметы!$G$28)&gt;0),AND('График ОП'!Y85=предметы!$G$28,COUNTIFS('График ОП'!Y85:Y101,предметы!$G$14)&gt;0)),"&lt;17 (ВПР, КР)","*")</f>
        <v>*</v>
      </c>
      <c r="AN84" s="11" t="str">
        <f>IF(OR(COUNTIFS('График ОП'!Z85:Z101,'График ОП'!Z85)&gt;1,AND('График ОП'!Z85=предметы!$G$3,COUNTIFS('График ОП'!Z85:Z101,предметы!$G$15)&gt;0),AND('График ОП'!Z85=предметы!$G$15,COUNTIFS('График ОП'!Z85:Z101,предметы!$G$3)&gt;0),AND('График ОП'!Z85=предметы!$G$4,COUNTIFS('График ОП'!Z85:Z101,предметы!$G$18)&gt;0),AND('График ОП'!Z85=предметы!$G$18,COUNTIFS('График ОП'!Z85:Z101,предметы!$G$4)&gt;0),AND('График ОП'!Z85=предметы!$G$5,COUNTIFS('График ОП'!Z85:Z101,предметы!$G$19)&gt;0),AND('График ОП'!Z85=предметы!$G$19,COUNTIFS('График ОП'!Z85:Z101,предметы!$G$5)&gt;0),AND('График ОП'!Z85=предметы!$G$6,COUNTIFS('График ОП'!Z85:Z101,предметы!$G$20)&gt;0),AND('График ОП'!Z85=предметы!$G$20,COUNTIFS('График ОП'!Z85:Z101,предметы!$G$6)&gt;0),AND('График ОП'!Z85=предметы!$G$7,COUNTIFS('График ОП'!Z85:Z101,предметы!$G$21)&gt;0),AND('График ОП'!Z85=предметы!$G$21,COUNTIFS('График ОП'!Z85:Z101,предметы!$G$7)&gt;0),AND('График ОП'!Z85=предметы!$G$8,COUNTIFS('График ОП'!Z85:Z101,предметы!$G$22)&gt;0),AND('График ОП'!Z85=предметы!$G$22,COUNTIFS('График ОП'!Z85:Z101,предметы!$G$8)&gt;0),AND('График ОП'!Z85=предметы!$G$9,COUNTIFS('График ОП'!Z85:Z101,предметы!$G$23)&gt;0),AND('График ОП'!Z85=предметы!$G$23,COUNTIFS('График ОП'!Z85:Z101,предметы!$G$9)&gt;0),AND('График ОП'!Z85=предметы!$G$10,COUNTIFS('График ОП'!Z85:Z101,предметы!$G$24)&gt;0),AND('График ОП'!Z85=предметы!$G$24,COUNTIFS('График ОП'!Z85:Z101,предметы!$G$10)&gt;0),AND('График ОП'!Z85=предметы!$G$11,COUNTIFS('График ОП'!Z85:Z101,предметы!$G$25)&gt;0),AND('График ОП'!Z85=предметы!$G$25,COUNTIFS('График ОП'!Z85:Z101,предметы!$G$11)&gt;0),AND('График ОП'!Z85=предметы!$G$12,COUNTIFS('График ОП'!Z85:Z101,предметы!$G$26)&gt;0),AND('График ОП'!Z85=предметы!$G$26,COUNTIFS('График ОП'!Z85:Z101,предметы!$G$12)&gt;0),AND('График ОП'!Z85=предметы!$G$13,COUNTIFS('График ОП'!Z85:Z101,предметы!$G$27)&gt;0),AND('График ОП'!Z85=предметы!$G$27,COUNTIFS('График ОП'!Z85:Z101,предметы!$G$13)&gt;0),AND('График ОП'!Z85=предметы!$G$14,COUNTIFS('График ОП'!Z85:Z101,предметы!$G$28)&gt;0),AND('График ОП'!Z85=предметы!$G$28,COUNTIFS('График ОП'!Z85:Z101,предметы!$G$14)&gt;0)),"&lt;17 (ВПР, КР)","*")</f>
        <v>*</v>
      </c>
      <c r="AO84" s="11" t="str">
        <f>IF(OR(COUNTIFS('График ОП'!AA85:AA101,'График ОП'!AA85)&gt;1,AND('График ОП'!AA85=предметы!$G$3,COUNTIFS('График ОП'!AA85:AA101,предметы!$G$15)&gt;0),AND('График ОП'!AA85=предметы!$G$15,COUNTIFS('График ОП'!AA85:AA101,предметы!$G$3)&gt;0),AND('График ОП'!AA85=предметы!$G$4,COUNTIFS('График ОП'!AA85:AA101,предметы!$G$18)&gt;0),AND('График ОП'!AA85=предметы!$G$18,COUNTIFS('График ОП'!AA85:AA101,предметы!$G$4)&gt;0),AND('График ОП'!AA85=предметы!$G$5,COUNTIFS('График ОП'!AA85:AA101,предметы!$G$19)&gt;0),AND('График ОП'!AA85=предметы!$G$19,COUNTIFS('График ОП'!AA85:AA101,предметы!$G$5)&gt;0),AND('График ОП'!AA85=предметы!$G$6,COUNTIFS('График ОП'!AA85:AA101,предметы!$G$20)&gt;0),AND('График ОП'!AA85=предметы!$G$20,COUNTIFS('График ОП'!AA85:AA101,предметы!$G$6)&gt;0),AND('График ОП'!AA85=предметы!$G$7,COUNTIFS('График ОП'!AA85:AA101,предметы!$G$21)&gt;0),AND('График ОП'!AA85=предметы!$G$21,COUNTIFS('График ОП'!AA85:AA101,предметы!$G$7)&gt;0),AND('График ОП'!AA85=предметы!$G$8,COUNTIFS('График ОП'!AA85:AA101,предметы!$G$22)&gt;0),AND('График ОП'!AA85=предметы!$G$22,COUNTIFS('График ОП'!AA85:AA101,предметы!$G$8)&gt;0),AND('График ОП'!AA85=предметы!$G$9,COUNTIFS('График ОП'!AA85:AA101,предметы!$G$23)&gt;0),AND('График ОП'!AA85=предметы!$G$23,COUNTIFS('График ОП'!AA85:AA101,предметы!$G$9)&gt;0),AND('График ОП'!AA85=предметы!$G$10,COUNTIFS('График ОП'!AA85:AA101,предметы!$G$24)&gt;0),AND('График ОП'!AA85=предметы!$G$24,COUNTIFS('График ОП'!AA85:AA101,предметы!$G$10)&gt;0),AND('График ОП'!AA85=предметы!$G$11,COUNTIFS('График ОП'!AA85:AA101,предметы!$G$25)&gt;0),AND('График ОП'!AA85=предметы!$G$25,COUNTIFS('График ОП'!AA85:AA101,предметы!$G$11)&gt;0),AND('График ОП'!AA85=предметы!$G$12,COUNTIFS('График ОП'!AA85:AA101,предметы!$G$26)&gt;0),AND('График ОП'!AA85=предметы!$G$26,COUNTIFS('График ОП'!AA85:AA101,предметы!$G$12)&gt;0),AND('График ОП'!AA85=предметы!$G$13,COUNTIFS('График ОП'!AA85:AA101,предметы!$G$27)&gt;0),AND('График ОП'!AA85=предметы!$G$27,COUNTIFS('График ОП'!AA85:AA101,предметы!$G$13)&gt;0),AND('График ОП'!AA85=предметы!$G$14,COUNTIFS('График ОП'!AA85:AA101,предметы!$G$28)&gt;0),AND('График ОП'!AA85=предметы!$G$28,COUNTIFS('График ОП'!AA85:AA101,предметы!$G$14)&gt;0)),"&lt;17 (ВПР, КР)","*")</f>
        <v>*</v>
      </c>
      <c r="AP8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4" s="7" t="str">
        <f>IF(OR(COUNTIFS('График ОП'!AB85:AB101,'График ОП'!AB85)&gt;1,AND('График ОП'!AB85=предметы!$H$3,COUNTIFS('График ОП'!AB85:AB101,предметы!$H$16)&gt;0),AND('График ОП'!AB85=предметы!$H$16,COUNTIFS('График ОП'!AB85:AB101,предметы!$H$3)&gt;0),AND('График ОП'!AB85=предметы!$H$4,COUNTIFS('График ОП'!AB85:AB101,предметы!$H$19)&gt;0),AND('График ОП'!AB85=предметы!$H$19,COUNTIFS('График ОП'!AB85:AB101,предметы!$H$4)&gt;0),AND('График ОП'!AB85=предметы!$H$5,COUNTIFS('График ОП'!AB85:AB101,предметы!$H$20)&gt;0),AND('График ОП'!AB85=предметы!$H$20,COUNTIFS('График ОП'!AB85:AB101,предметы!$H$5)&gt;0),AND('График ОП'!AB85=предметы!$H$6,COUNTIFS('График ОП'!AB85:AB101,предметы!$H$21)&gt;0),AND('График ОП'!AB85=предметы!$H$21,COUNTIFS('График ОП'!AB85:AB101,предметы!$H$6)&gt;0),AND('График ОП'!AB85=предметы!$H$7,COUNTIFS('График ОП'!AB85:AB101,предметы!$H$22)&gt;0),AND('График ОП'!AB85=предметы!$H$22,COUNTIFS('График ОП'!AB85:AB101,предметы!$H$7)&gt;0),AND('График ОП'!AB85=предметы!$H$8,COUNTIFS('График ОП'!AB85:AB101,предметы!$H$23)&gt;0),AND('График ОП'!AB85=предметы!$H$23,COUNTIFS('График ОП'!AB85:AB101,предметы!$H$8)&gt;0),AND('График ОП'!AB85=предметы!$H$9,COUNTIFS('График ОП'!AB85:AB101,предметы!$H$24)&gt;0),AND('График ОП'!AB85=предметы!$H$24,COUNTIFS('График ОП'!AB85:AB101,предметы!$H$9)&gt;0),AND('График ОП'!AB85=предметы!$H$10,COUNTIFS('График ОП'!AB85:AB101,предметы!$H$25)&gt;0),AND('График ОП'!AB85=предметы!$H$25,COUNTIFS('График ОП'!AB85:AB101,предметы!$H$10)&gt;0),AND('График ОП'!AB85=предметы!$H$11,COUNTIFS('График ОП'!AB85:AB101,предметы!$H$26)&gt;0),AND('График ОП'!AB85=предметы!$H$26,COUNTIFS('График ОП'!AB85:AB101,предметы!$H$11)&gt;0),AND('График ОП'!AB85=предметы!$H$12,COUNTIFS('График ОП'!AB85:AB101,предметы!$H$27)&gt;0),AND('График ОП'!AB85=предметы!$H$27,COUNTIFS('График ОП'!AB85:AB101,предметы!$H$12)&gt;0),AND('График ОП'!AB85=предметы!$H$13,COUNTIFS('График ОП'!AB85:AB101,предметы!$H$28)&gt;0),AND('График ОП'!AB85=предметы!$H$28,COUNTIFS('График ОП'!AB85:AB101,предметы!$H$13)&gt;0),AND('График ОП'!AB85=предметы!$H$14,COUNTIFS('График ОП'!AB85:AB101,предметы!$H$29)&gt;0),AND('График ОП'!AB85=предметы!$H$29,COUNTIFS('График ОП'!AB85:AB101,предметы!$H$14)&gt;0),AND('График ОП'!AB85=предметы!$H$15,COUNTIFS('График ОП'!AB85:AB101,предметы!$H$30)&gt;0),AND('График ОП'!AB85=предметы!$H$30,COUNTIFS('График ОП'!AB85:AB101,предметы!$H$15)&gt;0)),"&lt;17 (ВПР, КР)","*")</f>
        <v>*</v>
      </c>
      <c r="AT84" s="7" t="str">
        <f>IF(OR(COUNTIFS('График ОП'!AC85:AC101,'График ОП'!AC85)&gt;1,AND('График ОП'!AC85=предметы!$H$3,COUNTIFS('График ОП'!AC85:AC101,предметы!$H$16)&gt;0),AND('График ОП'!AC85=предметы!$H$16,COUNTIFS('График ОП'!AC85:AC101,предметы!$H$3)&gt;0),AND('График ОП'!AC85=предметы!$H$4,COUNTIFS('График ОП'!AC85:AC101,предметы!$H$19)&gt;0),AND('График ОП'!AC85=предметы!$H$19,COUNTIFS('График ОП'!AC85:AC101,предметы!$H$4)&gt;0),AND('График ОП'!AC85=предметы!$H$5,COUNTIFS('График ОП'!AC85:AC101,предметы!$H$20)&gt;0),AND('График ОП'!AC85=предметы!$H$20,COUNTIFS('График ОП'!AC85:AC101,предметы!$H$5)&gt;0),AND('График ОП'!AC85=предметы!$H$6,COUNTIFS('График ОП'!AC85:AC101,предметы!$H$21)&gt;0),AND('График ОП'!AC85=предметы!$H$21,COUNTIFS('График ОП'!AC85:AC101,предметы!$H$6)&gt;0),AND('График ОП'!AC85=предметы!$H$7,COUNTIFS('График ОП'!AC85:AC101,предметы!$H$22)&gt;0),AND('График ОП'!AC85=предметы!$H$22,COUNTIFS('График ОП'!AC85:AC101,предметы!$H$7)&gt;0),AND('График ОП'!AC85=предметы!$H$8,COUNTIFS('График ОП'!AC85:AC101,предметы!$H$23)&gt;0),AND('График ОП'!AC85=предметы!$H$23,COUNTIFS('График ОП'!AC85:AC101,предметы!$H$8)&gt;0),AND('График ОП'!AC85=предметы!$H$9,COUNTIFS('График ОП'!AC85:AC101,предметы!$H$24)&gt;0),AND('График ОП'!AC85=предметы!$H$24,COUNTIFS('График ОП'!AC85:AC101,предметы!$H$9)&gt;0),AND('График ОП'!AC85=предметы!$H$10,COUNTIFS('График ОП'!AC85:AC101,предметы!$H$25)&gt;0),AND('График ОП'!AC85=предметы!$H$25,COUNTIFS('График ОП'!AC85:AC101,предметы!$H$10)&gt;0),AND('График ОП'!AC85=предметы!$H$11,COUNTIFS('График ОП'!AC85:AC101,предметы!$H$26)&gt;0),AND('График ОП'!AC85=предметы!$H$26,COUNTIFS('График ОП'!AC85:AC101,предметы!$H$11)&gt;0),AND('График ОП'!AC85=предметы!$H$12,COUNTIFS('График ОП'!AC85:AC101,предметы!$H$27)&gt;0),AND('График ОП'!AC85=предметы!$H$27,COUNTIFS('График ОП'!AC85:AC101,предметы!$H$12)&gt;0),AND('График ОП'!AC85=предметы!$H$13,COUNTIFS('График ОП'!AC85:AC101,предметы!$H$28)&gt;0),AND('График ОП'!AC85=предметы!$H$28,COUNTIFS('График ОП'!AC85:AC101,предметы!$H$13)&gt;0),AND('График ОП'!AC85=предметы!$H$14,COUNTIFS('График ОП'!AC85:AC101,предметы!$H$29)&gt;0),AND('График ОП'!AC85=предметы!$H$29,COUNTIFS('График ОП'!AC85:AC101,предметы!$H$14)&gt;0),AND('График ОП'!AC85=предметы!$H$15,COUNTIFS('График ОП'!AC85:AC101,предметы!$H$30)&gt;0),AND('График ОП'!AC85=предметы!$H$30,COUNTIFS('График ОП'!AC85:AC101,предметы!$H$15)&gt;0)),"&lt;17 (ВПР, КР)","*")</f>
        <v>*</v>
      </c>
      <c r="AU84" s="7" t="str">
        <f>IF(OR(COUNTIFS('График ОП'!AD85:AD101,'График ОП'!AD85)&gt;1,AND('График ОП'!AD85=предметы!$H$3,COUNTIFS('График ОП'!AD85:AD101,предметы!$H$16)&gt;0),AND('График ОП'!AD85=предметы!$H$16,COUNTIFS('График ОП'!AD85:AD101,предметы!$H$3)&gt;0),AND('График ОП'!AD85=предметы!$H$4,COUNTIFS('График ОП'!AD85:AD101,предметы!$H$19)&gt;0),AND('График ОП'!AD85=предметы!$H$19,COUNTIFS('График ОП'!AD85:AD101,предметы!$H$4)&gt;0),AND('График ОП'!AD85=предметы!$H$5,COUNTIFS('График ОП'!AD85:AD101,предметы!$H$20)&gt;0),AND('График ОП'!AD85=предметы!$H$20,COUNTIFS('График ОП'!AD85:AD101,предметы!$H$5)&gt;0),AND('График ОП'!AD85=предметы!$H$6,COUNTIFS('График ОП'!AD85:AD101,предметы!$H$21)&gt;0),AND('График ОП'!AD85=предметы!$H$21,COUNTIFS('График ОП'!AD85:AD101,предметы!$H$6)&gt;0),AND('График ОП'!AD85=предметы!$H$7,COUNTIFS('График ОП'!AD85:AD101,предметы!$H$22)&gt;0),AND('График ОП'!AD85=предметы!$H$22,COUNTIFS('График ОП'!AD85:AD101,предметы!$H$7)&gt;0),AND('График ОП'!AD85=предметы!$H$8,COUNTIFS('График ОП'!AD85:AD101,предметы!$H$23)&gt;0),AND('График ОП'!AD85=предметы!$H$23,COUNTIFS('График ОП'!AD85:AD101,предметы!$H$8)&gt;0),AND('График ОП'!AD85=предметы!$H$9,COUNTIFS('График ОП'!AD85:AD101,предметы!$H$24)&gt;0),AND('График ОП'!AD85=предметы!$H$24,COUNTIFS('График ОП'!AD85:AD101,предметы!$H$9)&gt;0),AND('График ОП'!AD85=предметы!$H$10,COUNTIFS('График ОП'!AD85:AD101,предметы!$H$25)&gt;0),AND('График ОП'!AD85=предметы!$H$25,COUNTIFS('График ОП'!AD85:AD101,предметы!$H$10)&gt;0),AND('График ОП'!AD85=предметы!$H$11,COUNTIFS('График ОП'!AD85:AD101,предметы!$H$26)&gt;0),AND('График ОП'!AD85=предметы!$H$26,COUNTIFS('График ОП'!AD85:AD101,предметы!$H$11)&gt;0),AND('График ОП'!AD85=предметы!$H$12,COUNTIFS('График ОП'!AD85:AD101,предметы!$H$27)&gt;0),AND('График ОП'!AD85=предметы!$H$27,COUNTIFS('График ОП'!AD85:AD101,предметы!$H$12)&gt;0),AND('График ОП'!AD85=предметы!$H$13,COUNTIFS('График ОП'!AD85:AD101,предметы!$H$28)&gt;0),AND('График ОП'!AD85=предметы!$H$28,COUNTIFS('График ОП'!AD85:AD101,предметы!$H$13)&gt;0),AND('График ОП'!AD85=предметы!$H$14,COUNTIFS('График ОП'!AD85:AD101,предметы!$H$29)&gt;0),AND('График ОП'!AD85=предметы!$H$29,COUNTIFS('График ОП'!AD85:AD101,предметы!$H$14)&gt;0),AND('График ОП'!AD85=предметы!$H$15,COUNTIFS('График ОП'!AD85:AD101,предметы!$H$30)&gt;0),AND('График ОП'!AD85=предметы!$H$30,COUNTIFS('График ОП'!AD85:AD101,предметы!$H$15)&gt;0)),"&lt;17 (ВПР, КР)","*")</f>
        <v>*</v>
      </c>
      <c r="AV84" s="7" t="str">
        <f>IF(OR(COUNTIFS('График ОП'!AE85:AE101,'График ОП'!AE85)&gt;1,AND('График ОП'!AE85=предметы!$H$3,COUNTIFS('График ОП'!AE85:AE101,предметы!$H$16)&gt;0),AND('График ОП'!AE85=предметы!$H$16,COUNTIFS('График ОП'!AE85:AE101,предметы!$H$3)&gt;0),AND('График ОП'!AE85=предметы!$H$4,COUNTIFS('График ОП'!AE85:AE101,предметы!$H$19)&gt;0),AND('График ОП'!AE85=предметы!$H$19,COUNTIFS('График ОП'!AE85:AE101,предметы!$H$4)&gt;0),AND('График ОП'!AE85=предметы!$H$5,COUNTIFS('График ОП'!AE85:AE101,предметы!$H$20)&gt;0),AND('График ОП'!AE85=предметы!$H$20,COUNTIFS('График ОП'!AE85:AE101,предметы!$H$5)&gt;0),AND('График ОП'!AE85=предметы!$H$6,COUNTIFS('График ОП'!AE85:AE101,предметы!$H$21)&gt;0),AND('График ОП'!AE85=предметы!$H$21,COUNTIFS('График ОП'!AE85:AE101,предметы!$H$6)&gt;0),AND('График ОП'!AE85=предметы!$H$7,COUNTIFS('График ОП'!AE85:AE101,предметы!$H$22)&gt;0),AND('График ОП'!AE85=предметы!$H$22,COUNTIFS('График ОП'!AE85:AE101,предметы!$H$7)&gt;0),AND('График ОП'!AE85=предметы!$H$8,COUNTIFS('График ОП'!AE85:AE101,предметы!$H$23)&gt;0),AND('График ОП'!AE85=предметы!$H$23,COUNTIFS('График ОП'!AE85:AE101,предметы!$H$8)&gt;0),AND('График ОП'!AE85=предметы!$H$9,COUNTIFS('График ОП'!AE85:AE101,предметы!$H$24)&gt;0),AND('График ОП'!AE85=предметы!$H$24,COUNTIFS('График ОП'!AE85:AE101,предметы!$H$9)&gt;0),AND('График ОП'!AE85=предметы!$H$10,COUNTIFS('График ОП'!AE85:AE101,предметы!$H$25)&gt;0),AND('График ОП'!AE85=предметы!$H$25,COUNTIFS('График ОП'!AE85:AE101,предметы!$H$10)&gt;0),AND('График ОП'!AE85=предметы!$H$11,COUNTIFS('График ОП'!AE85:AE101,предметы!$H$26)&gt;0),AND('График ОП'!AE85=предметы!$H$26,COUNTIFS('График ОП'!AE85:AE101,предметы!$H$11)&gt;0),AND('График ОП'!AE85=предметы!$H$12,COUNTIFS('График ОП'!AE85:AE101,предметы!$H$27)&gt;0),AND('График ОП'!AE85=предметы!$H$27,COUNTIFS('График ОП'!AE85:AE101,предметы!$H$12)&gt;0),AND('График ОП'!AE85=предметы!$H$13,COUNTIFS('График ОП'!AE85:AE101,предметы!$H$28)&gt;0),AND('График ОП'!AE85=предметы!$H$28,COUNTIFS('График ОП'!AE85:AE101,предметы!$H$13)&gt;0),AND('График ОП'!AE85=предметы!$H$14,COUNTIFS('График ОП'!AE85:AE101,предметы!$H$29)&gt;0),AND('График ОП'!AE85=предметы!$H$29,COUNTIFS('График ОП'!AE85:AE101,предметы!$H$14)&gt;0),AND('График ОП'!AE85=предметы!$H$15,COUNTIFS('График ОП'!AE85:AE101,предметы!$H$30)&gt;0),AND('График ОП'!AE85=предметы!$H$30,COUNTIFS('График ОП'!AE85:AE101,предметы!$H$15)&gt;0)),"&lt;17 (ВПР, КР)","*")</f>
        <v>*</v>
      </c>
      <c r="AW8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4" s="11" t="str">
        <f>IF(COUNTIFS('График ОП'!AF85:AF101,'График ОП'!AF85)&gt;1,"&lt;17 (ВПР, КР)","*")</f>
        <v>*</v>
      </c>
      <c r="AZ84" s="11" t="str">
        <f>IF(COUNTIFS('График ОП'!AG85:AG101,'График ОП'!AG85)&gt;1,"&lt;17 (ВПР, КР)","*")</f>
        <v>*</v>
      </c>
      <c r="BA84" s="11" t="str">
        <f>IF(COUNTIFS('График ОП'!AH85:AH101,'График ОП'!AH85)&gt;1,"&lt;17 (ВПР, КР)","*")</f>
        <v>*</v>
      </c>
      <c r="BB84" s="11" t="e">
        <f>IF(COUNTIFS('График ОП'!#REF!,'График ОП'!#REF!)&gt;1,"&lt;17 (ВПР, КР)","*")</f>
        <v>#REF!</v>
      </c>
      <c r="BC84" s="11" t="e">
        <f>IF(COUNTIFS('График ОП'!#REF!,'График ОП'!#REF!)&gt;1,"&lt;17 (ВПР, КР)","*")</f>
        <v>#REF!</v>
      </c>
      <c r="BD84" s="11" t="e">
        <f>IF(COUNTIFS('График ОП'!#REF!,'График ОП'!#REF!)&gt;1,"&lt;17 (ВПР, КР)","*")</f>
        <v>#REF!</v>
      </c>
      <c r="BE84" s="7" t="str">
        <f>IF(OR(COUNTIFS('График ОП'!AI85:AI101,'График ОП'!AI85)&gt;1,AND('График ОП'!AI85=предметы!$J$3,COUNTIFS('График ОП'!AI85:AI101,предметы!$J$16)&gt;0),AND('График ОП'!AI85=предметы!$J$16,COUNTIFS('График ОП'!AI85:AI101,предметы!$J$3)&gt;0),AND('График ОП'!AI85=предметы!$J$4,COUNTIFS('График ОП'!AI85:AI101,предметы!$J$19)&gt;0),AND('График ОП'!AI85=предметы!$J$19,COUNTIFS('График ОП'!AI85:AI101,предметы!$J$4)&gt;0),AND('График ОП'!AI85=предметы!$J$5,COUNTIFS('График ОП'!AI85:AI101,предметы!$J$20)&gt;0),AND('График ОП'!AI85=предметы!$J$20,COUNTIFS('График ОП'!AI85:AI101,предметы!$J$5)&gt;0),AND('График ОП'!AI85=предметы!$J$6,COUNTIFS('График ОП'!AI85:AI101,предметы!$J$21)&gt;0),AND('График ОП'!AI85=предметы!$J$21,COUNTIFS('График ОП'!AI85:AI101,предметы!$J$6)&gt;0),AND('График ОП'!AI85=предметы!$J$7,COUNTIFS('График ОП'!AI85:AI101,предметы!$J$22)&gt;0),AND('График ОП'!AI85=предметы!$J$22,COUNTIFS('График ОП'!AI85:AI101,предметы!$J$7)&gt;0),AND('График ОП'!AI85=предметы!$J$8,COUNTIFS('График ОП'!AI85:AI101,предметы!$J$23)&gt;0),AND('График ОП'!AI85=предметы!$J$23,COUNTIFS('График ОП'!AI85:AI101,предметы!$J$8)&gt;0),AND('График ОП'!AI85=предметы!$J$9,COUNTIFS('График ОП'!AI85:AI101,предметы!$J$24)&gt;0),AND('График ОП'!AI85=предметы!$J$24,COUNTIFS('График ОП'!AI85:AI101,предметы!$J$9)&gt;0),AND('График ОП'!AI85=предметы!$J$10,COUNTIFS('График ОП'!AI85:AI101,предметы!$J$25)&gt;0),AND('График ОП'!AI85=предметы!$J$25,COUNTIFS('График ОП'!AI85:AI101,предметы!$J$10)&gt;0),AND('График ОП'!AI85=предметы!$J$11,COUNTIFS('График ОП'!AI85:AI101,предметы!$J$26)&gt;0),AND('График ОП'!AI85=предметы!$J$26,COUNTIFS('График ОП'!AI85:AI101,предметы!$J$11)&gt;0),AND('График ОП'!AI85=предметы!$J$12,COUNTIFS('График ОП'!AI85:AI101,предметы!$J$27)&gt;0),AND('График ОП'!AI85=предметы!$J$27,COUNTIFS('График ОП'!AI85:AI101,предметы!$J$12)&gt;0),AND('График ОП'!AI85=предметы!$J$13,COUNTIFS('График ОП'!AI85:AI101,предметы!$J$28)&gt;0),AND('График ОП'!AI85=предметы!$J$28,COUNTIFS('График ОП'!AI85:AI101,предметы!$J$13)&gt;0),AND('График ОП'!AI85=предметы!$J$14,COUNTIFS('График ОП'!AI85:AI101,предметы!$J$29)&gt;0),AND('График ОП'!AI85=предметы!$J$29,COUNTIFS('График ОП'!AI85:AI101,предметы!$J$14)&gt;0),AND('График ОП'!AI85=предметы!$J$15,COUNTIFS('График ОП'!AI85:AI101,предметы!$J$30)&gt;0),AND('График ОП'!AI85=предметы!$J$30,COUNTIFS('График ОП'!AI85:AI101,предметы!$J$15)&gt;0)),"&lt;17 (ВПР, КР)","*")</f>
        <v>*</v>
      </c>
      <c r="BF84" s="7" t="str">
        <f>IF(OR(COUNTIFS('График ОП'!AJ85:AJ101,'График ОП'!AJ85)&gt;1,AND('График ОП'!AJ85=предметы!$J$3,COUNTIFS('График ОП'!AJ85:AJ101,предметы!$J$16)&gt;0),AND('График ОП'!AJ85=предметы!$J$16,COUNTIFS('График ОП'!AJ85:AJ101,предметы!$J$3)&gt;0),AND('График ОП'!AJ85=предметы!$J$4,COUNTIFS('График ОП'!AJ85:AJ101,предметы!$J$19)&gt;0),AND('График ОП'!AJ85=предметы!$J$19,COUNTIFS('График ОП'!AJ85:AJ101,предметы!$J$4)&gt;0),AND('График ОП'!AJ85=предметы!$J$5,COUNTIFS('График ОП'!AJ85:AJ101,предметы!$J$20)&gt;0),AND('График ОП'!AJ85=предметы!$J$20,COUNTIFS('График ОП'!AJ85:AJ101,предметы!$J$5)&gt;0),AND('График ОП'!AJ85=предметы!$J$6,COUNTIFS('График ОП'!AJ85:AJ101,предметы!$J$21)&gt;0),AND('График ОП'!AJ85=предметы!$J$21,COUNTIFS('График ОП'!AJ85:AJ101,предметы!$J$6)&gt;0),AND('График ОП'!AJ85=предметы!$J$7,COUNTIFS('График ОП'!AJ85:AJ101,предметы!$J$22)&gt;0),AND('График ОП'!AJ85=предметы!$J$22,COUNTIFS('График ОП'!AJ85:AJ101,предметы!$J$7)&gt;0),AND('График ОП'!AJ85=предметы!$J$8,COUNTIFS('График ОП'!AJ85:AJ101,предметы!$J$23)&gt;0),AND('График ОП'!AJ85=предметы!$J$23,COUNTIFS('График ОП'!AJ85:AJ101,предметы!$J$8)&gt;0),AND('График ОП'!AJ85=предметы!$J$9,COUNTIFS('График ОП'!AJ85:AJ101,предметы!$J$24)&gt;0),AND('График ОП'!AJ85=предметы!$J$24,COUNTIFS('График ОП'!AJ85:AJ101,предметы!$J$9)&gt;0),AND('График ОП'!AJ85=предметы!$J$10,COUNTIFS('График ОП'!AJ85:AJ101,предметы!$J$25)&gt;0),AND('График ОП'!AJ85=предметы!$J$25,COUNTIFS('График ОП'!AJ85:AJ101,предметы!$J$10)&gt;0),AND('График ОП'!AJ85=предметы!$J$11,COUNTIFS('График ОП'!AJ85:AJ101,предметы!$J$26)&gt;0),AND('График ОП'!AJ85=предметы!$J$26,COUNTIFS('График ОП'!AJ85:AJ101,предметы!$J$11)&gt;0),AND('График ОП'!AJ85=предметы!$J$12,COUNTIFS('График ОП'!AJ85:AJ101,предметы!$J$27)&gt;0),AND('График ОП'!AJ85=предметы!$J$27,COUNTIFS('График ОП'!AJ85:AJ101,предметы!$J$12)&gt;0),AND('График ОП'!AJ85=предметы!$J$13,COUNTIFS('График ОП'!AJ85:AJ101,предметы!$J$28)&gt;0),AND('График ОП'!AJ85=предметы!$J$28,COUNTIFS('График ОП'!AJ85:AJ101,предметы!$J$13)&gt;0),AND('График ОП'!AJ85=предметы!$J$14,COUNTIFS('График ОП'!AJ85:AJ101,предметы!$J$29)&gt;0),AND('График ОП'!AJ85=предметы!$J$29,COUNTIFS('График ОП'!AJ85:AJ101,предметы!$J$14)&gt;0),AND('График ОП'!AJ85=предметы!$J$15,COUNTIFS('График ОП'!AJ85:AJ101,предметы!$J$30)&gt;0),AND('График ОП'!AJ85=предметы!$J$30,COUNTIFS('График ОП'!AJ85:AJ101,предметы!$J$15)&gt;0)),"&lt;17 (ВПР, КР)","*")</f>
        <v>*</v>
      </c>
      <c r="BG8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4" s="11" t="str">
        <f>IF(COUNTIFS('График ОП'!AK85:AK101,'График ОП'!AK85)&gt;1,"&lt;17 (ВПР, КР)","*")</f>
        <v>*</v>
      </c>
      <c r="BL84" s="11" t="str">
        <f>IF(COUNTIFS('График ОП'!AL85:AL101,'График ОП'!AL85)&gt;1,"&lt;17 (ВПР, КР)","*")</f>
        <v>*</v>
      </c>
      <c r="BM84" s="11" t="e">
        <f>IF(COUNTIFS('График ОП'!#REF!,'График ОП'!#REF!)&gt;1,"&lt;17 (ВПР, КР)","*")</f>
        <v>#REF!</v>
      </c>
      <c r="BN84" s="11" t="e">
        <f>IF(COUNTIFS('График ОП'!#REF!,'График ОП'!#REF!)&gt;1,"&lt;17 (ВПР, КР)","*")</f>
        <v>#REF!</v>
      </c>
      <c r="BO84" s="11" t="e">
        <f>IF(COUNTIFS('График ОП'!#REF!,'График ОП'!#REF!)&gt;1,"&lt;17 (ВПР, КР)","*")</f>
        <v>#REF!</v>
      </c>
      <c r="BP84" s="11" t="e">
        <f>IF(COUNTIFS('График ОП'!#REF!,'График ОП'!#REF!)&gt;1,"&lt;17 (ВПР, КР)","*")</f>
        <v>#REF!</v>
      </c>
    </row>
    <row r="85" spans="1:68" x14ac:dyDescent="0.2">
      <c r="A85" s="6">
        <v>46345</v>
      </c>
      <c r="B85" s="10" t="s">
        <v>61</v>
      </c>
      <c r="C85" s="11" t="str">
        <f>IF(COUNTIFS('График ОП'!C86:C102,'График ОП'!C86)&gt;1,"&lt;17 (ВПР, КР)","*")</f>
        <v>*</v>
      </c>
      <c r="D85" s="11" t="str">
        <f>IF(COUNTIFS('График ОП'!D86:D102,'График ОП'!D86)&gt;1,"&lt;17 (ВПР, КР)","*")</f>
        <v>*</v>
      </c>
      <c r="E85" s="11" t="str">
        <f>IF(COUNTIFS('График ОП'!E86:E102,'График ОП'!E86)&gt;1,"&lt;17 (ВПР, КР)","*")</f>
        <v>*</v>
      </c>
      <c r="F85" s="11" t="e">
        <f>IF(COUNTIFS('График ОП'!#REF!,'График ОП'!#REF!)&gt;1,"&lt;17 (ВПР, КР)","*")</f>
        <v>#REF!</v>
      </c>
      <c r="G85" s="11" t="e">
        <f>IF(COUNTIFS('График ОП'!#REF!,'График ОП'!#REF!)&gt;1,"&lt;17 (ВПР, КР)","*")</f>
        <v>#REF!</v>
      </c>
      <c r="H85" s="11" t="e">
        <f>IF(COUNTIFS('График ОП'!#REF!,'График ОП'!#REF!)&gt;1,"&lt;17 (ВПР, КР)","*")</f>
        <v>#REF!</v>
      </c>
      <c r="I85" s="7" t="str">
        <f>IF(COUNTIFS('График ОП'!F86:F102,'График ОП'!F86)&gt;1,"&lt;17 (ВПР, КР)","*")</f>
        <v>*</v>
      </c>
      <c r="J85" s="7" t="str">
        <f>IF(COUNTIFS('График ОП'!G86:G102,'График ОП'!G86)&gt;1,"&lt;17 (ВПР, КР)","*")</f>
        <v>*</v>
      </c>
      <c r="K85" s="7" t="str">
        <f>IF(COUNTIFS('График ОП'!H86:H102,'График ОП'!H86)&gt;1,"&lt;17 (ВПР, КР)","*")</f>
        <v>*</v>
      </c>
      <c r="L85" s="7" t="e">
        <f>IF(COUNTIFS('График ОП'!#REF!,'График ОП'!#REF!)&gt;1,"&lt;17 (ВПР, КР)","*")</f>
        <v>#REF!</v>
      </c>
      <c r="M85" s="7" t="e">
        <f>IF(COUNTIFS('График ОП'!#REF!,'График ОП'!#REF!)&gt;1,"&lt;17 (ВПР, КР)","*")</f>
        <v>#REF!</v>
      </c>
      <c r="N85" s="7" t="e">
        <f>IF(COUNTIFS('График ОП'!#REF!,'График ОП'!#REF!)&gt;1,"&lt;17 (ВПР, КР)","*")</f>
        <v>#REF!</v>
      </c>
      <c r="O85" s="11" t="str">
        <f>IF(COUNTIFS('График ОП'!I86:I102,'График ОП'!I86)&gt;1,"&lt;17 (ВПР, КР)","*")</f>
        <v>*</v>
      </c>
      <c r="P85" s="11" t="str">
        <f>IF(COUNTIFS('График ОП'!J86:J102,'График ОП'!J86)&gt;1,"&lt;17 (ВПР, КР)","*")</f>
        <v>*</v>
      </c>
      <c r="Q85" s="11" t="str">
        <f>IF(COUNTIFS('График ОП'!K86:K102,'График ОП'!K86)&gt;1,"&lt;17 (ВПР, КР)","*")</f>
        <v>*</v>
      </c>
      <c r="R85" s="11" t="str">
        <f>IF(COUNTIFS('График ОП'!L86:L102,'График ОП'!L86)&gt;1,"&lt;17 (ВПР, КР)","*")</f>
        <v>*</v>
      </c>
      <c r="S85" s="11" t="e">
        <f>IF(COUNTIFS('График ОП'!#REF!,'График ОП'!#REF!)&gt;1,"&lt;17 (ВПР, КР)","*")</f>
        <v>#REF!</v>
      </c>
      <c r="T85" s="11" t="e">
        <f>IF(COUNTIFS('График ОП'!#REF!,'График ОП'!#REF!)&gt;1,"&lt;17 (ВПР, КР)","*")</f>
        <v>#REF!</v>
      </c>
      <c r="U85" s="7" t="str">
        <f>IF(OR(COUNTIFS('График ОП'!M86:M102,'График ОП'!M86)&gt;1,AND('График ОП'!M86=предметы!$D$3,COUNTIFS('График ОП'!M86:M102,предметы!$D$12)&gt;0),AND('График ОП'!M86=предметы!$D$12,COUNTIFS('График ОП'!M86:M102,предметы!$D$3)&gt;0),AND('График ОП'!M86=предметы!$D$4,COUNTIFS('График ОП'!M86:M102,предметы!$D$13)&gt;0),AND('График ОП'!M86=предметы!$D$13,COUNTIFS('График ОП'!M86:M102,предметы!$D$4)&gt;0),AND('График ОП'!M86=предметы!$D$14,COUNTIFS('График ОП'!M86:M102,предметы!$D$5)&gt;0),AND('График ОП'!M86=предметы!$D$5,COUNTIFS('График ОП'!M86:M102,предметы!$D$14)&gt;0),AND('График ОП'!M86=предметы!$D$15,COUNTIFS('График ОП'!M86:M102,предметы!$D$6)&gt;0),AND('График ОП'!M86=предметы!$D$6,COUNTIFS('График ОП'!M86:M102,предметы!$D$15)&gt;0),AND('График ОП'!M86=предметы!$D$16,COUNTIFS('График ОП'!M86:M102,предметы!$D$7)&gt;0),AND('График ОП'!M86=предметы!$D$7,COUNTIFS('График ОП'!M86:M102,предметы!$D$16)&gt;0),AND('График ОП'!M86=предметы!$D$8,COUNTIFS('График ОП'!M86:M102,предметы!$D$10)&gt;0),AND('График ОП'!M86=предметы!$D$10,COUNTIFS('График ОП'!M86:M102,предметы!$D$8)&gt;0),AND('График ОП'!M86=предметы!$D$9,COUNTIFS('График ОП'!M86:M102,предметы!$D$11)&gt;0),AND('График ОП'!M86=предметы!$D$11,COUNTIFS('График ОП'!M86:M102,предметы!$D$9)&gt;0)),"&lt;17 (ВПР, КР)","*")</f>
        <v>*</v>
      </c>
      <c r="V85" s="7" t="str">
        <f>IF(OR(COUNTIFS('График ОП'!N86:N102,'График ОП'!N86)&gt;1,AND('График ОП'!N86=предметы!$D$3,COUNTIFS('График ОП'!N86:N102,предметы!$D$12)&gt;0),AND('График ОП'!N86=предметы!$D$12,COUNTIFS('График ОП'!N86:N102,предметы!$D$3)&gt;0),AND('График ОП'!N86=предметы!$D$4,COUNTIFS('График ОП'!N86:N102,предметы!$D$13)&gt;0),AND('График ОП'!N86=предметы!$D$13,COUNTIFS('График ОП'!N86:N102,предметы!$D$4)&gt;0),AND('График ОП'!N86=предметы!$D$14,COUNTIFS('График ОП'!N86:N102,предметы!$D$5)&gt;0),AND('График ОП'!N86=предметы!$D$5,COUNTIFS('График ОП'!N86:N102,предметы!$D$14)&gt;0),AND('График ОП'!N86=предметы!$D$15,COUNTIFS('График ОП'!N86:N102,предметы!$D$6)&gt;0),AND('График ОП'!N86=предметы!$D$6,COUNTIFS('График ОП'!N86:N102,предметы!$D$15)&gt;0),AND('График ОП'!N86=предметы!$D$16,COUNTIFS('График ОП'!N86:N102,предметы!$D$7)&gt;0),AND('График ОП'!N86=предметы!$D$7,COUNTIFS('График ОП'!N86:N102,предметы!$D$16)&gt;0),AND('График ОП'!N86=предметы!$D$8,COUNTIFS('График ОП'!N86:N102,предметы!$D$10)&gt;0),AND('График ОП'!N86=предметы!$D$10,COUNTIFS('График ОП'!N86:N102,предметы!$D$8)&gt;0),AND('График ОП'!N86=предметы!$D$9,COUNTIFS('График ОП'!N86:N102,предметы!$D$11)&gt;0),AND('График ОП'!N86=предметы!$D$11,COUNTIFS('График ОП'!N86:N102,предметы!$D$9)&gt;0)),"&lt;17 (ВПР, КР)","*")</f>
        <v>*</v>
      </c>
      <c r="W85" s="7" t="str">
        <f>IF(OR(COUNTIFS('График ОП'!O86:O102,'График ОП'!O86)&gt;1,AND('График ОП'!O86=предметы!$D$3,COUNTIFS('График ОП'!O86:O102,предметы!$D$12)&gt;0),AND('График ОП'!O86=предметы!$D$12,COUNTIFS('График ОП'!O86:O102,предметы!$D$3)&gt;0),AND('График ОП'!O86=предметы!$D$4,COUNTIFS('График ОП'!O86:O102,предметы!$D$13)&gt;0),AND('График ОП'!O86=предметы!$D$13,COUNTIFS('График ОП'!O86:O102,предметы!$D$4)&gt;0),AND('График ОП'!O86=предметы!$D$14,COUNTIFS('График ОП'!O86:O102,предметы!$D$5)&gt;0),AND('График ОП'!O86=предметы!$D$5,COUNTIFS('График ОП'!O86:O102,предметы!$D$14)&gt;0),AND('График ОП'!O86=предметы!$D$15,COUNTIFS('График ОП'!O86:O102,предметы!$D$6)&gt;0),AND('График ОП'!O86=предметы!$D$6,COUNTIFS('График ОП'!O86:O102,предметы!$D$15)&gt;0),AND('График ОП'!O86=предметы!$D$16,COUNTIFS('График ОП'!O86:O102,предметы!$D$7)&gt;0),AND('График ОП'!O86=предметы!$D$7,COUNTIFS('График ОП'!O86:O102,предметы!$D$16)&gt;0),AND('График ОП'!O86=предметы!$D$8,COUNTIFS('График ОП'!O86:O102,предметы!$D$10)&gt;0),AND('График ОП'!O86=предметы!$D$10,COUNTIFS('График ОП'!O86:O102,предметы!$D$8)&gt;0),AND('График ОП'!O86=предметы!$D$9,COUNTIFS('График ОП'!O86:O102,предметы!$D$11)&gt;0),AND('График ОП'!O86=предметы!$D$11,COUNTIFS('График ОП'!O86:O102,предметы!$D$9)&gt;0)),"&lt;17 (ВПР, КР)","*")</f>
        <v>*</v>
      </c>
      <c r="X85" s="7" t="str">
        <f>IF(OR(COUNTIFS('График ОП'!P86:P102,'График ОП'!P86)&gt;1,AND('График ОП'!P86=предметы!$D$3,COUNTIFS('График ОП'!P86:P102,предметы!$D$12)&gt;0),AND('График ОП'!P86=предметы!$D$12,COUNTIFS('График ОП'!P86:P102,предметы!$D$3)&gt;0),AND('График ОП'!P86=предметы!$D$4,COUNTIFS('График ОП'!P86:P102,предметы!$D$13)&gt;0),AND('График ОП'!P86=предметы!$D$13,COUNTIFS('График ОП'!P86:P102,предметы!$D$4)&gt;0),AND('График ОП'!P86=предметы!$D$14,COUNTIFS('График ОП'!P86:P102,предметы!$D$5)&gt;0),AND('График ОП'!P86=предметы!$D$5,COUNTIFS('График ОП'!P86:P102,предметы!$D$14)&gt;0),AND('График ОП'!P86=предметы!$D$15,COUNTIFS('График ОП'!P86:P102,предметы!$D$6)&gt;0),AND('График ОП'!P86=предметы!$D$6,COUNTIFS('График ОП'!P86:P102,предметы!$D$15)&gt;0),AND('График ОП'!P86=предметы!$D$16,COUNTIFS('График ОП'!P86:P102,предметы!$D$7)&gt;0),AND('График ОП'!P86=предметы!$D$7,COUNTIFS('График ОП'!P86:P102,предметы!$D$16)&gt;0),AND('График ОП'!P86=предметы!$D$8,COUNTIFS('График ОП'!P86:P102,предметы!$D$10)&gt;0),AND('График ОП'!P86=предметы!$D$10,COUNTIFS('График ОП'!P86:P102,предметы!$D$8)&gt;0),AND('График ОП'!P86=предметы!$D$9,COUNTIFS('График ОП'!P86:P102,предметы!$D$11)&gt;0),AND('График ОП'!P86=предметы!$D$11,COUNTIFS('График ОП'!P86:P102,предметы!$D$9)&gt;0)),"&lt;17 (ВПР, КР)","*")</f>
        <v>*</v>
      </c>
      <c r="Y8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5" s="11" t="str">
        <f>IF(OR(COUNTIFS('График ОП'!Q86:Q102,'График ОП'!Q86)&gt;1,AND('График ОП'!Q86=предметы!$E$3,COUNTIFS('График ОП'!Q86:Q102,предметы!$E$12)&gt;0),AND('График ОП'!Q86=предметы!$E$12,COUNTIFS('График ОП'!Q86:Q102,предметы!$E$3)&gt;0),AND('График ОП'!Q86=предметы!$E$4,COUNTIFS('График ОП'!Q86:Q102,предметы!$E$13)&gt;0),AND('График ОП'!Q86=предметы!$E$13,COUNTIFS('График ОП'!Q86:Q102,предметы!$E$4)&gt;0),AND('График ОП'!Q86=предметы!$E$5,COUNTIFS('График ОП'!Q86:Q102,предметы!$E$14)&gt;0),AND('График ОП'!Q86=предметы!$E$14,COUNTIFS('График ОП'!Q86:Q102,предметы!$E$5)&gt;0),AND('График ОП'!Q86=предметы!$E$6,COUNTIFS('График ОП'!Q86:Q102,предметы!$E$15)&gt;0),AND('График ОП'!Q86=предметы!$E$15,COUNTIFS('График ОП'!Q86:Q102,предметы!$E$6)&gt;0),AND('График ОП'!Q86=предметы!$E$7,COUNTIFS('График ОП'!Q86:Q102,предметы!$E$16)&gt;0),AND('График ОП'!Q86=предметы!$E$16,COUNTIFS('График ОП'!Q86:Q102,предметы!$E$7)&gt;0),AND('График ОП'!Q86=предметы!$E$8,COUNTIFS('График ОП'!Q86:Q102,предметы!$E$17)&gt;0),AND('График ОП'!Q86=предметы!$E$17,COUNTIFS('График ОП'!Q86:Q102,предметы!$E$8)&gt;0),AND('График ОП'!Q86=предметы!$E$9,COUNTIFS('График ОП'!Q86:Q102,предметы!$E$18)&gt;0),AND('График ОП'!Q86=предметы!$E$18,COUNTIFS('График ОП'!Q86:Q102,предметы!$E$9)&gt;0),AND('График ОП'!Q86=предметы!$E$10,COUNTIFS('График ОП'!Q86:Q102,предметы!$E$19)&gt;0),AND('График ОП'!Q86=предметы!$E$19,COUNTIFS('График ОП'!Q86:Q102,предметы!$E$10)&gt;0),AND('График ОП'!Q86=предметы!$E$11,COUNTIFS('График ОП'!Q86:Q102,предметы!$E$20)&gt;0),AND('График ОП'!Q86=предметы!$E$20,COUNTIFS('График ОП'!Q86:Q102,предметы!$E$11)&gt;0)),"&lt;17 (ВПР, КР)","*")</f>
        <v>*</v>
      </c>
      <c r="AB85" s="11" t="str">
        <f>IF(OR(COUNTIFS('График ОП'!R86:R102,'График ОП'!R86)&gt;1,AND('График ОП'!R86=предметы!$E$3,COUNTIFS('График ОП'!R86:R102,предметы!$E$12)&gt;0),AND('График ОП'!R86=предметы!$E$12,COUNTIFS('График ОП'!R86:R102,предметы!$E$3)&gt;0),AND('График ОП'!R86=предметы!$E$4,COUNTIFS('График ОП'!R86:R102,предметы!$E$13)&gt;0),AND('График ОП'!R86=предметы!$E$13,COUNTIFS('График ОП'!R86:R102,предметы!$E$4)&gt;0),AND('График ОП'!R86=предметы!$E$5,COUNTIFS('График ОП'!R86:R102,предметы!$E$14)&gt;0),AND('График ОП'!R86=предметы!$E$14,COUNTIFS('График ОП'!R86:R102,предметы!$E$5)&gt;0),AND('График ОП'!R86=предметы!$E$6,COUNTIFS('График ОП'!R86:R102,предметы!$E$15)&gt;0),AND('График ОП'!R86=предметы!$E$15,COUNTIFS('График ОП'!R86:R102,предметы!$E$6)&gt;0),AND('График ОП'!R86=предметы!$E$7,COUNTIFS('График ОП'!R86:R102,предметы!$E$16)&gt;0),AND('График ОП'!R86=предметы!$E$16,COUNTIFS('График ОП'!R86:R102,предметы!$E$7)&gt;0),AND('График ОП'!R86=предметы!$E$8,COUNTIFS('График ОП'!R86:R102,предметы!$E$17)&gt;0),AND('График ОП'!R86=предметы!$E$17,COUNTIFS('График ОП'!R86:R102,предметы!$E$8)&gt;0),AND('График ОП'!R86=предметы!$E$9,COUNTIFS('График ОП'!R86:R102,предметы!$E$18)&gt;0),AND('График ОП'!R86=предметы!$E$18,COUNTIFS('График ОП'!R86:R102,предметы!$E$9)&gt;0),AND('График ОП'!R86=предметы!$E$10,COUNTIFS('График ОП'!R86:R102,предметы!$E$19)&gt;0),AND('График ОП'!R86=предметы!$E$19,COUNTIFS('График ОП'!R86:R102,предметы!$E$10)&gt;0),AND('График ОП'!R86=предметы!$E$11,COUNTIFS('График ОП'!R86:R102,предметы!$E$20)&gt;0),AND('График ОП'!R86=предметы!$E$20,COUNTIFS('График ОП'!R86:R102,предметы!$E$11)&gt;0)),"&lt;17 (ВПР, КР)","*")</f>
        <v>*</v>
      </c>
      <c r="AC85" s="11" t="str">
        <f>IF(OR(COUNTIFS('График ОП'!S86:S102,'График ОП'!S86)&gt;1,AND('График ОП'!S86=предметы!$E$3,COUNTIFS('График ОП'!S86:S102,предметы!$E$12)&gt;0),AND('График ОП'!S86=предметы!$E$12,COUNTIFS('График ОП'!S86:S102,предметы!$E$3)&gt;0),AND('График ОП'!S86=предметы!$E$4,COUNTIFS('График ОП'!S86:S102,предметы!$E$13)&gt;0),AND('График ОП'!S86=предметы!$E$13,COUNTIFS('График ОП'!S86:S102,предметы!$E$4)&gt;0),AND('График ОП'!S86=предметы!$E$5,COUNTIFS('График ОП'!S86:S102,предметы!$E$14)&gt;0),AND('График ОП'!S86=предметы!$E$14,COUNTIFS('График ОП'!S86:S102,предметы!$E$5)&gt;0),AND('График ОП'!S86=предметы!$E$6,COUNTIFS('График ОП'!S86:S102,предметы!$E$15)&gt;0),AND('График ОП'!S86=предметы!$E$15,COUNTIFS('График ОП'!S86:S102,предметы!$E$6)&gt;0),AND('График ОП'!S86=предметы!$E$7,COUNTIFS('График ОП'!S86:S102,предметы!$E$16)&gt;0),AND('График ОП'!S86=предметы!$E$16,COUNTIFS('График ОП'!S86:S102,предметы!$E$7)&gt;0),AND('График ОП'!S86=предметы!$E$8,COUNTIFS('График ОП'!S86:S102,предметы!$E$17)&gt;0),AND('График ОП'!S86=предметы!$E$17,COUNTIFS('График ОП'!S86:S102,предметы!$E$8)&gt;0),AND('График ОП'!S86=предметы!$E$9,COUNTIFS('График ОП'!S86:S102,предметы!$E$18)&gt;0),AND('График ОП'!S86=предметы!$E$18,COUNTIFS('График ОП'!S86:S102,предметы!$E$9)&gt;0),AND('График ОП'!S86=предметы!$E$10,COUNTIFS('График ОП'!S86:S102,предметы!$E$19)&gt;0),AND('График ОП'!S86=предметы!$E$19,COUNTIFS('График ОП'!S86:S102,предметы!$E$10)&gt;0),AND('График ОП'!S86=предметы!$E$11,COUNTIFS('График ОП'!S86:S102,предметы!$E$20)&gt;0),AND('График ОП'!S86=предметы!$E$20,COUNTIFS('График ОП'!S86:S102,предметы!$E$11)&gt;0)),"&lt;17 (ВПР, КР)","*")</f>
        <v>*</v>
      </c>
      <c r="AD85" s="11" t="str">
        <f>IF(OR(COUNTIFS('График ОП'!T86:T102,'График ОП'!T86)&gt;1,AND('График ОП'!T86=предметы!$E$3,COUNTIFS('График ОП'!T86:T102,предметы!$E$12)&gt;0),AND('График ОП'!T86=предметы!$E$12,COUNTIFS('График ОП'!T86:T102,предметы!$E$3)&gt;0),AND('График ОП'!T86=предметы!$E$4,COUNTIFS('График ОП'!T86:T102,предметы!$E$13)&gt;0),AND('График ОП'!T86=предметы!$E$13,COUNTIFS('График ОП'!T86:T102,предметы!$E$4)&gt;0),AND('График ОП'!T86=предметы!$E$5,COUNTIFS('График ОП'!T86:T102,предметы!$E$14)&gt;0),AND('График ОП'!T86=предметы!$E$14,COUNTIFS('График ОП'!T86:T102,предметы!$E$5)&gt;0),AND('График ОП'!T86=предметы!$E$6,COUNTIFS('График ОП'!T86:T102,предметы!$E$15)&gt;0),AND('График ОП'!T86=предметы!$E$15,COUNTIFS('График ОП'!T86:T102,предметы!$E$6)&gt;0),AND('График ОП'!T86=предметы!$E$7,COUNTIFS('График ОП'!T86:T102,предметы!$E$16)&gt;0),AND('График ОП'!T86=предметы!$E$16,COUNTIFS('График ОП'!T86:T102,предметы!$E$7)&gt;0),AND('График ОП'!T86=предметы!$E$8,COUNTIFS('График ОП'!T86:T102,предметы!$E$17)&gt;0),AND('График ОП'!T86=предметы!$E$17,COUNTIFS('График ОП'!T86:T102,предметы!$E$8)&gt;0),AND('График ОП'!T86=предметы!$E$9,COUNTIFS('График ОП'!T86:T102,предметы!$E$18)&gt;0),AND('График ОП'!T86=предметы!$E$18,COUNTIFS('График ОП'!T86:T102,предметы!$E$9)&gt;0),AND('График ОП'!T86=предметы!$E$10,COUNTIFS('График ОП'!T86:T102,предметы!$E$19)&gt;0),AND('График ОП'!T86=предметы!$E$19,COUNTIFS('График ОП'!T86:T102,предметы!$E$10)&gt;0),AND('График ОП'!T86=предметы!$E$11,COUNTIFS('График ОП'!T86:T102,предметы!$E$20)&gt;0),AND('График ОП'!T86=предметы!$E$20,COUNTIFS('График ОП'!T86:T102,предметы!$E$11)&gt;0)),"&lt;17 (ВПР, КР)","*")</f>
        <v>*</v>
      </c>
      <c r="AE8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5" s="7" t="str">
        <f>IF(OR(COUNTIFS('График ОП'!U86:U102,'График ОП'!U86)&gt;1,AND('График ОП'!U86=предметы!$F$3,COUNTIFS('График ОП'!U86:U102,предметы!$F$13)&gt;0),AND('График ОП'!U86=предметы!$F$13,COUNTIFS('График ОП'!U86:U102,предметы!$F$3)&gt;0),AND('График ОП'!U86=предметы!$F$4,COUNTIFS('График ОП'!U86:U102,предметы!$F$14)&gt;0),AND('График ОП'!U86=предметы!$F$14,COUNTIFS('График ОП'!U86:U102,предметы!$F$4)&gt;0),AND('График ОП'!U86=предметы!$F$5,COUNTIFS('График ОП'!U86:U102,предметы!$F$15)&gt;0),AND('График ОП'!U86=предметы!$F$15,COUNTIFS('График ОП'!U86:U102,предметы!$F$5)&gt;0),AND('График ОП'!U86=предметы!$F$6,COUNTIFS('График ОП'!U86:U102,предметы!$F$16)&gt;0),AND('График ОП'!U86=предметы!$F$16,COUNTIFS('График ОП'!U86:U102,предметы!$F$6)&gt;0),AND('График ОП'!U86=предметы!$F$7,COUNTIFS('График ОП'!U86:U102,предметы!$F$17)&gt;0),AND('График ОП'!U86=предметы!$F$17,COUNTIFS('График ОП'!U86:U102,предметы!$F$7)&gt;0),AND('График ОП'!U86=предметы!$F$8,COUNTIFS('График ОП'!U86:U102,предметы!$F$18)&gt;0),AND('График ОП'!U86=предметы!$F$18,COUNTIFS('График ОП'!U86:U102,предметы!$F$8)&gt;0),AND('График ОП'!U86=предметы!$F$9,COUNTIFS('График ОП'!U86:U102,предметы!$F$19)&gt;0),AND('График ОП'!U86=предметы!$F$19,COUNTIFS('График ОП'!U86:U102,предметы!$F$9)&gt;0),AND('График ОП'!U86=предметы!$F$10,COUNTIFS('График ОП'!U86:U102,предметы!$F$20)&gt;0),AND('График ОП'!U86=предметы!$F$20,COUNTIFS('График ОП'!U86:U102,предметы!$F$10)&gt;0),AND('График ОП'!U86=предметы!$F$11,COUNTIFS('График ОП'!U86:U102,предметы!$F$21)&gt;0),AND('График ОП'!U86=предметы!$F$21,COUNTIFS('График ОП'!U86:U102,предметы!$F$11)&gt;0),AND('График ОП'!U86=предметы!$F$12,COUNTIFS('График ОП'!U86:U102,предметы!$F$22)&gt;0),AND('График ОП'!U86=предметы!$F$22,COUNTIFS('График ОП'!U86:U102,предметы!$F$12)&gt;0)),"&lt;17 (ВПР, КР)","*")</f>
        <v>*</v>
      </c>
      <c r="AH85" s="7" t="str">
        <f>IF(OR(COUNTIFS('График ОП'!V86:V102,'График ОП'!V86)&gt;1,AND('График ОП'!V86=предметы!$F$3,COUNTIFS('График ОП'!V86:V102,предметы!$F$13)&gt;0),AND('График ОП'!V86=предметы!$F$13,COUNTIFS('График ОП'!V86:V102,предметы!$F$3)&gt;0),AND('График ОП'!V86=предметы!$F$4,COUNTIFS('График ОП'!V86:V102,предметы!$F$14)&gt;0),AND('График ОП'!V86=предметы!$F$14,COUNTIFS('График ОП'!V86:V102,предметы!$F$4)&gt;0),AND('График ОП'!V86=предметы!$F$5,COUNTIFS('График ОП'!V86:V102,предметы!$F$15)&gt;0),AND('График ОП'!V86=предметы!$F$15,COUNTIFS('График ОП'!V86:V102,предметы!$F$5)&gt;0),AND('График ОП'!V86=предметы!$F$6,COUNTIFS('График ОП'!V86:V102,предметы!$F$16)&gt;0),AND('График ОП'!V86=предметы!$F$16,COUNTIFS('График ОП'!V86:V102,предметы!$F$6)&gt;0),AND('График ОП'!V86=предметы!$F$7,COUNTIFS('График ОП'!V86:V102,предметы!$F$17)&gt;0),AND('График ОП'!V86=предметы!$F$17,COUNTIFS('График ОП'!V86:V102,предметы!$F$7)&gt;0),AND('График ОП'!V86=предметы!$F$8,COUNTIFS('График ОП'!V86:V102,предметы!$F$18)&gt;0),AND('График ОП'!V86=предметы!$F$18,COUNTIFS('График ОП'!V86:V102,предметы!$F$8)&gt;0),AND('График ОП'!V86=предметы!$F$9,COUNTIFS('График ОП'!V86:V102,предметы!$F$19)&gt;0),AND('График ОП'!V86=предметы!$F$19,COUNTIFS('График ОП'!V86:V102,предметы!$F$9)&gt;0),AND('График ОП'!V86=предметы!$F$10,COUNTIFS('График ОП'!V86:V102,предметы!$F$20)&gt;0),AND('График ОП'!V86=предметы!$F$20,COUNTIFS('График ОП'!V86:V102,предметы!$F$10)&gt;0),AND('График ОП'!V86=предметы!$F$11,COUNTIFS('График ОП'!V86:V102,предметы!$F$21)&gt;0),AND('График ОП'!V86=предметы!$F$21,COUNTIFS('График ОП'!V86:V102,предметы!$F$11)&gt;0),AND('График ОП'!V86=предметы!$F$12,COUNTIFS('График ОП'!V86:V102,предметы!$F$22)&gt;0),AND('График ОП'!V86=предметы!$F$22,COUNTIFS('График ОП'!V86:V102,предметы!$F$12)&gt;0)),"&lt;17 (ВПР, КР)","*")</f>
        <v>*</v>
      </c>
      <c r="AI85" s="7" t="str">
        <f>IF(OR(COUNTIFS('График ОП'!W86:W102,'График ОП'!W86)&gt;1,AND('График ОП'!W86=предметы!$F$3,COUNTIFS('График ОП'!W86:W102,предметы!$F$13)&gt;0),AND('График ОП'!W86=предметы!$F$13,COUNTIFS('График ОП'!W86:W102,предметы!$F$3)&gt;0),AND('График ОП'!W86=предметы!$F$4,COUNTIFS('График ОП'!W86:W102,предметы!$F$14)&gt;0),AND('График ОП'!W86=предметы!$F$14,COUNTIFS('График ОП'!W86:W102,предметы!$F$4)&gt;0),AND('График ОП'!W86=предметы!$F$5,COUNTIFS('График ОП'!W86:W102,предметы!$F$15)&gt;0),AND('График ОП'!W86=предметы!$F$15,COUNTIFS('График ОП'!W86:W102,предметы!$F$5)&gt;0),AND('График ОП'!W86=предметы!$F$6,COUNTIFS('График ОП'!W86:W102,предметы!$F$16)&gt;0),AND('График ОП'!W86=предметы!$F$16,COUNTIFS('График ОП'!W86:W102,предметы!$F$6)&gt;0),AND('График ОП'!W86=предметы!$F$7,COUNTIFS('График ОП'!W86:W102,предметы!$F$17)&gt;0),AND('График ОП'!W86=предметы!$F$17,COUNTIFS('График ОП'!W86:W102,предметы!$F$7)&gt;0),AND('График ОП'!W86=предметы!$F$8,COUNTIFS('График ОП'!W86:W102,предметы!$F$18)&gt;0),AND('График ОП'!W86=предметы!$F$18,COUNTIFS('График ОП'!W86:W102,предметы!$F$8)&gt;0),AND('График ОП'!W86=предметы!$F$9,COUNTIFS('График ОП'!W86:W102,предметы!$F$19)&gt;0),AND('График ОП'!W86=предметы!$F$19,COUNTIFS('График ОП'!W86:W102,предметы!$F$9)&gt;0),AND('График ОП'!W86=предметы!$F$10,COUNTIFS('График ОП'!W86:W102,предметы!$F$20)&gt;0),AND('График ОП'!W86=предметы!$F$20,COUNTIFS('График ОП'!W86:W102,предметы!$F$10)&gt;0),AND('График ОП'!W86=предметы!$F$11,COUNTIFS('График ОП'!W86:W102,предметы!$F$21)&gt;0),AND('График ОП'!W86=предметы!$F$21,COUNTIFS('График ОП'!W86:W102,предметы!$F$11)&gt;0),AND('График ОП'!W86=предметы!$F$12,COUNTIFS('График ОП'!W86:W102,предметы!$F$22)&gt;0),AND('График ОП'!W86=предметы!$F$22,COUNTIFS('График ОП'!W86:W102,предметы!$F$12)&gt;0)),"&lt;17 (ВПР, КР)","*")</f>
        <v>*</v>
      </c>
      <c r="AJ85" s="7" t="str">
        <f>IF(OR(COUNTIFS('График ОП'!X86:X102,'График ОП'!X86)&gt;1,AND('График ОП'!X86=предметы!$F$3,COUNTIFS('График ОП'!X86:X102,предметы!$F$13)&gt;0),AND('График ОП'!X86=предметы!$F$13,COUNTIFS('График ОП'!X86:X102,предметы!$F$3)&gt;0),AND('График ОП'!X86=предметы!$F$4,COUNTIFS('График ОП'!X86:X102,предметы!$F$14)&gt;0),AND('График ОП'!X86=предметы!$F$14,COUNTIFS('График ОП'!X86:X102,предметы!$F$4)&gt;0),AND('График ОП'!X86=предметы!$F$5,COUNTIFS('График ОП'!X86:X102,предметы!$F$15)&gt;0),AND('График ОП'!X86=предметы!$F$15,COUNTIFS('График ОП'!X86:X102,предметы!$F$5)&gt;0),AND('График ОП'!X86=предметы!$F$6,COUNTIFS('График ОП'!X86:X102,предметы!$F$16)&gt;0),AND('График ОП'!X86=предметы!$F$16,COUNTIFS('График ОП'!X86:X102,предметы!$F$6)&gt;0),AND('График ОП'!X86=предметы!$F$7,COUNTIFS('График ОП'!X86:X102,предметы!$F$17)&gt;0),AND('График ОП'!X86=предметы!$F$17,COUNTIFS('График ОП'!X86:X102,предметы!$F$7)&gt;0),AND('График ОП'!X86=предметы!$F$8,COUNTIFS('График ОП'!X86:X102,предметы!$F$18)&gt;0),AND('График ОП'!X86=предметы!$F$18,COUNTIFS('График ОП'!X86:X102,предметы!$F$8)&gt;0),AND('График ОП'!X86=предметы!$F$9,COUNTIFS('График ОП'!X86:X102,предметы!$F$19)&gt;0),AND('График ОП'!X86=предметы!$F$19,COUNTIFS('График ОП'!X86:X102,предметы!$F$9)&gt;0),AND('График ОП'!X86=предметы!$F$10,COUNTIFS('График ОП'!X86:X102,предметы!$F$20)&gt;0),AND('График ОП'!X86=предметы!$F$20,COUNTIFS('График ОП'!X86:X102,предметы!$F$10)&gt;0),AND('График ОП'!X86=предметы!$F$11,COUNTIFS('График ОП'!X86:X102,предметы!$F$21)&gt;0),AND('График ОП'!X86=предметы!$F$21,COUNTIFS('График ОП'!X86:X102,предметы!$F$11)&gt;0),AND('График ОП'!X86=предметы!$F$12,COUNTIFS('График ОП'!X86:X102,предметы!$F$22)&gt;0),AND('График ОП'!X86=предметы!$F$22,COUNTIFS('График ОП'!X86:X102,предметы!$F$12)&gt;0)),"&lt;17 (ВПР, КР)","*")</f>
        <v>*</v>
      </c>
      <c r="AK8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5" s="11" t="str">
        <f>IF(OR(COUNTIFS('График ОП'!Y86:Y102,'График ОП'!Y86)&gt;1,AND('График ОП'!Y86=предметы!$G$3,COUNTIFS('График ОП'!Y86:Y102,предметы!$G$15)&gt;0),AND('График ОП'!Y86=предметы!$G$15,COUNTIFS('График ОП'!Y86:Y102,предметы!$G$3)&gt;0),AND('График ОП'!Y86=предметы!$G$4,COUNTIFS('График ОП'!Y86:Y102,предметы!$G$18)&gt;0),AND('График ОП'!Y86=предметы!$G$18,COUNTIFS('График ОП'!Y86:Y102,предметы!$G$4)&gt;0),AND('График ОП'!Y86=предметы!$G$5,COUNTIFS('График ОП'!Y86:Y102,предметы!$G$19)&gt;0),AND('График ОП'!Y86=предметы!$G$19,COUNTIFS('График ОП'!Y86:Y102,предметы!$G$5)&gt;0),AND('График ОП'!Y86=предметы!$G$6,COUNTIFS('График ОП'!Y86:Y102,предметы!$G$20)&gt;0),AND('График ОП'!Y86=предметы!$G$20,COUNTIFS('График ОП'!Y86:Y102,предметы!$G$6)&gt;0),AND('График ОП'!Y86=предметы!$G$7,COUNTIFS('График ОП'!Y86:Y102,предметы!$G$21)&gt;0),AND('График ОП'!Y86=предметы!$G$21,COUNTIFS('График ОП'!Y86:Y102,предметы!$G$7)&gt;0),AND('График ОП'!Y86=предметы!$G$8,COUNTIFS('График ОП'!Y86:Y102,предметы!$G$22)&gt;0),AND('График ОП'!Y86=предметы!$G$22,COUNTIFS('График ОП'!Y86:Y102,предметы!$G$8)&gt;0),AND('График ОП'!Y86=предметы!$G$9,COUNTIFS('График ОП'!Y86:Y102,предметы!$G$23)&gt;0),AND('График ОП'!Y86=предметы!$G$23,COUNTIFS('График ОП'!Y86:Y102,предметы!$G$9)&gt;0),AND('График ОП'!Y86=предметы!$G$10,COUNTIFS('График ОП'!Y86:Y102,предметы!$G$24)&gt;0),AND('График ОП'!Y86=предметы!$G$24,COUNTIFS('График ОП'!Y86:Y102,предметы!$G$10)&gt;0),AND('График ОП'!Y86=предметы!$G$11,COUNTIFS('График ОП'!Y86:Y102,предметы!$G$25)&gt;0),AND('График ОП'!Y86=предметы!$G$25,COUNTIFS('График ОП'!Y86:Y102,предметы!$G$11)&gt;0),AND('График ОП'!Y86=предметы!$G$12,COUNTIFS('График ОП'!Y86:Y102,предметы!$G$26)&gt;0),AND('График ОП'!Y86=предметы!$G$26,COUNTIFS('График ОП'!Y86:Y102,предметы!$G$12)&gt;0),AND('График ОП'!Y86=предметы!$G$13,COUNTIFS('График ОП'!Y86:Y102,предметы!$G$27)&gt;0),AND('График ОП'!Y86=предметы!$G$27,COUNTIFS('График ОП'!Y86:Y102,предметы!$G$13)&gt;0),AND('График ОП'!Y86=предметы!$G$14,COUNTIFS('График ОП'!Y86:Y102,предметы!$G$28)&gt;0),AND('График ОП'!Y86=предметы!$G$28,COUNTIFS('График ОП'!Y86:Y102,предметы!$G$14)&gt;0)),"&lt;17 (ВПР, КР)","*")</f>
        <v>*</v>
      </c>
      <c r="AN85" s="11" t="str">
        <f>IF(OR(COUNTIFS('График ОП'!Z86:Z102,'График ОП'!Z86)&gt;1,AND('График ОП'!Z86=предметы!$G$3,COUNTIFS('График ОП'!Z86:Z102,предметы!$G$15)&gt;0),AND('График ОП'!Z86=предметы!$G$15,COUNTIFS('График ОП'!Z86:Z102,предметы!$G$3)&gt;0),AND('График ОП'!Z86=предметы!$G$4,COUNTIFS('График ОП'!Z86:Z102,предметы!$G$18)&gt;0),AND('График ОП'!Z86=предметы!$G$18,COUNTIFS('График ОП'!Z86:Z102,предметы!$G$4)&gt;0),AND('График ОП'!Z86=предметы!$G$5,COUNTIFS('График ОП'!Z86:Z102,предметы!$G$19)&gt;0),AND('График ОП'!Z86=предметы!$G$19,COUNTIFS('График ОП'!Z86:Z102,предметы!$G$5)&gt;0),AND('График ОП'!Z86=предметы!$G$6,COUNTIFS('График ОП'!Z86:Z102,предметы!$G$20)&gt;0),AND('График ОП'!Z86=предметы!$G$20,COUNTIFS('График ОП'!Z86:Z102,предметы!$G$6)&gt;0),AND('График ОП'!Z86=предметы!$G$7,COUNTIFS('График ОП'!Z86:Z102,предметы!$G$21)&gt;0),AND('График ОП'!Z86=предметы!$G$21,COUNTIFS('График ОП'!Z86:Z102,предметы!$G$7)&gt;0),AND('График ОП'!Z86=предметы!$G$8,COUNTIFS('График ОП'!Z86:Z102,предметы!$G$22)&gt;0),AND('График ОП'!Z86=предметы!$G$22,COUNTIFS('График ОП'!Z86:Z102,предметы!$G$8)&gt;0),AND('График ОП'!Z86=предметы!$G$9,COUNTIFS('График ОП'!Z86:Z102,предметы!$G$23)&gt;0),AND('График ОП'!Z86=предметы!$G$23,COUNTIFS('График ОП'!Z86:Z102,предметы!$G$9)&gt;0),AND('График ОП'!Z86=предметы!$G$10,COUNTIFS('График ОП'!Z86:Z102,предметы!$G$24)&gt;0),AND('График ОП'!Z86=предметы!$G$24,COUNTIFS('График ОП'!Z86:Z102,предметы!$G$10)&gt;0),AND('График ОП'!Z86=предметы!$G$11,COUNTIFS('График ОП'!Z86:Z102,предметы!$G$25)&gt;0),AND('График ОП'!Z86=предметы!$G$25,COUNTIFS('График ОП'!Z86:Z102,предметы!$G$11)&gt;0),AND('График ОП'!Z86=предметы!$G$12,COUNTIFS('График ОП'!Z86:Z102,предметы!$G$26)&gt;0),AND('График ОП'!Z86=предметы!$G$26,COUNTIFS('График ОП'!Z86:Z102,предметы!$G$12)&gt;0),AND('График ОП'!Z86=предметы!$G$13,COUNTIFS('График ОП'!Z86:Z102,предметы!$G$27)&gt;0),AND('График ОП'!Z86=предметы!$G$27,COUNTIFS('График ОП'!Z86:Z102,предметы!$G$13)&gt;0),AND('График ОП'!Z86=предметы!$G$14,COUNTIFS('График ОП'!Z86:Z102,предметы!$G$28)&gt;0),AND('График ОП'!Z86=предметы!$G$28,COUNTIFS('График ОП'!Z86:Z102,предметы!$G$14)&gt;0)),"&lt;17 (ВПР, КР)","*")</f>
        <v>*</v>
      </c>
      <c r="AO85" s="11" t="str">
        <f>IF(OR(COUNTIFS('График ОП'!AA86:AA102,'График ОП'!AA86)&gt;1,AND('График ОП'!AA86=предметы!$G$3,COUNTIFS('График ОП'!AA86:AA102,предметы!$G$15)&gt;0),AND('График ОП'!AA86=предметы!$G$15,COUNTIFS('График ОП'!AA86:AA102,предметы!$G$3)&gt;0),AND('График ОП'!AA86=предметы!$G$4,COUNTIFS('График ОП'!AA86:AA102,предметы!$G$18)&gt;0),AND('График ОП'!AA86=предметы!$G$18,COUNTIFS('График ОП'!AA86:AA102,предметы!$G$4)&gt;0),AND('График ОП'!AA86=предметы!$G$5,COUNTIFS('График ОП'!AA86:AA102,предметы!$G$19)&gt;0),AND('График ОП'!AA86=предметы!$G$19,COUNTIFS('График ОП'!AA86:AA102,предметы!$G$5)&gt;0),AND('График ОП'!AA86=предметы!$G$6,COUNTIFS('График ОП'!AA86:AA102,предметы!$G$20)&gt;0),AND('График ОП'!AA86=предметы!$G$20,COUNTIFS('График ОП'!AA86:AA102,предметы!$G$6)&gt;0),AND('График ОП'!AA86=предметы!$G$7,COUNTIFS('График ОП'!AA86:AA102,предметы!$G$21)&gt;0),AND('График ОП'!AA86=предметы!$G$21,COUNTIFS('График ОП'!AA86:AA102,предметы!$G$7)&gt;0),AND('График ОП'!AA86=предметы!$G$8,COUNTIFS('График ОП'!AA86:AA102,предметы!$G$22)&gt;0),AND('График ОП'!AA86=предметы!$G$22,COUNTIFS('График ОП'!AA86:AA102,предметы!$G$8)&gt;0),AND('График ОП'!AA86=предметы!$G$9,COUNTIFS('График ОП'!AA86:AA102,предметы!$G$23)&gt;0),AND('График ОП'!AA86=предметы!$G$23,COUNTIFS('График ОП'!AA86:AA102,предметы!$G$9)&gt;0),AND('График ОП'!AA86=предметы!$G$10,COUNTIFS('График ОП'!AA86:AA102,предметы!$G$24)&gt;0),AND('График ОП'!AA86=предметы!$G$24,COUNTIFS('График ОП'!AA86:AA102,предметы!$G$10)&gt;0),AND('График ОП'!AA86=предметы!$G$11,COUNTIFS('График ОП'!AA86:AA102,предметы!$G$25)&gt;0),AND('График ОП'!AA86=предметы!$G$25,COUNTIFS('График ОП'!AA86:AA102,предметы!$G$11)&gt;0),AND('График ОП'!AA86=предметы!$G$12,COUNTIFS('График ОП'!AA86:AA102,предметы!$G$26)&gt;0),AND('График ОП'!AA86=предметы!$G$26,COUNTIFS('График ОП'!AA86:AA102,предметы!$G$12)&gt;0),AND('График ОП'!AA86=предметы!$G$13,COUNTIFS('График ОП'!AA86:AA102,предметы!$G$27)&gt;0),AND('График ОП'!AA86=предметы!$G$27,COUNTIFS('График ОП'!AA86:AA102,предметы!$G$13)&gt;0),AND('График ОП'!AA86=предметы!$G$14,COUNTIFS('График ОП'!AA86:AA102,предметы!$G$28)&gt;0),AND('График ОП'!AA86=предметы!$G$28,COUNTIFS('График ОП'!AA86:AA102,предметы!$G$14)&gt;0)),"&lt;17 (ВПР, КР)","*")</f>
        <v>*</v>
      </c>
      <c r="AP8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5" s="7" t="str">
        <f>IF(OR(COUNTIFS('График ОП'!AB86:AB102,'График ОП'!AB86)&gt;1,AND('График ОП'!AB86=предметы!$H$3,COUNTIFS('График ОП'!AB86:AB102,предметы!$H$16)&gt;0),AND('График ОП'!AB86=предметы!$H$16,COUNTIFS('График ОП'!AB86:AB102,предметы!$H$3)&gt;0),AND('График ОП'!AB86=предметы!$H$4,COUNTIFS('График ОП'!AB86:AB102,предметы!$H$19)&gt;0),AND('График ОП'!AB86=предметы!$H$19,COUNTIFS('График ОП'!AB86:AB102,предметы!$H$4)&gt;0),AND('График ОП'!AB86=предметы!$H$5,COUNTIFS('График ОП'!AB86:AB102,предметы!$H$20)&gt;0),AND('График ОП'!AB86=предметы!$H$20,COUNTIFS('График ОП'!AB86:AB102,предметы!$H$5)&gt;0),AND('График ОП'!AB86=предметы!$H$6,COUNTIFS('График ОП'!AB86:AB102,предметы!$H$21)&gt;0),AND('График ОП'!AB86=предметы!$H$21,COUNTIFS('График ОП'!AB86:AB102,предметы!$H$6)&gt;0),AND('График ОП'!AB86=предметы!$H$7,COUNTIFS('График ОП'!AB86:AB102,предметы!$H$22)&gt;0),AND('График ОП'!AB86=предметы!$H$22,COUNTIFS('График ОП'!AB86:AB102,предметы!$H$7)&gt;0),AND('График ОП'!AB86=предметы!$H$8,COUNTIFS('График ОП'!AB86:AB102,предметы!$H$23)&gt;0),AND('График ОП'!AB86=предметы!$H$23,COUNTIFS('График ОП'!AB86:AB102,предметы!$H$8)&gt;0),AND('График ОП'!AB86=предметы!$H$9,COUNTIFS('График ОП'!AB86:AB102,предметы!$H$24)&gt;0),AND('График ОП'!AB86=предметы!$H$24,COUNTIFS('График ОП'!AB86:AB102,предметы!$H$9)&gt;0),AND('График ОП'!AB86=предметы!$H$10,COUNTIFS('График ОП'!AB86:AB102,предметы!$H$25)&gt;0),AND('График ОП'!AB86=предметы!$H$25,COUNTIFS('График ОП'!AB86:AB102,предметы!$H$10)&gt;0),AND('График ОП'!AB86=предметы!$H$11,COUNTIFS('График ОП'!AB86:AB102,предметы!$H$26)&gt;0),AND('График ОП'!AB86=предметы!$H$26,COUNTIFS('График ОП'!AB86:AB102,предметы!$H$11)&gt;0),AND('График ОП'!AB86=предметы!$H$12,COUNTIFS('График ОП'!AB86:AB102,предметы!$H$27)&gt;0),AND('График ОП'!AB86=предметы!$H$27,COUNTIFS('График ОП'!AB86:AB102,предметы!$H$12)&gt;0),AND('График ОП'!AB86=предметы!$H$13,COUNTIFS('График ОП'!AB86:AB102,предметы!$H$28)&gt;0),AND('График ОП'!AB86=предметы!$H$28,COUNTIFS('График ОП'!AB86:AB102,предметы!$H$13)&gt;0),AND('График ОП'!AB86=предметы!$H$14,COUNTIFS('График ОП'!AB86:AB102,предметы!$H$29)&gt;0),AND('График ОП'!AB86=предметы!$H$29,COUNTIFS('График ОП'!AB86:AB102,предметы!$H$14)&gt;0),AND('График ОП'!AB86=предметы!$H$15,COUNTIFS('График ОП'!AB86:AB102,предметы!$H$30)&gt;0),AND('График ОП'!AB86=предметы!$H$30,COUNTIFS('График ОП'!AB86:AB102,предметы!$H$15)&gt;0)),"&lt;17 (ВПР, КР)","*")</f>
        <v>*</v>
      </c>
      <c r="AT85" s="7" t="str">
        <f>IF(OR(COUNTIFS('График ОП'!AC86:AC102,'График ОП'!AC86)&gt;1,AND('График ОП'!AC86=предметы!$H$3,COUNTIFS('График ОП'!AC86:AC102,предметы!$H$16)&gt;0),AND('График ОП'!AC86=предметы!$H$16,COUNTIFS('График ОП'!AC86:AC102,предметы!$H$3)&gt;0),AND('График ОП'!AC86=предметы!$H$4,COUNTIFS('График ОП'!AC86:AC102,предметы!$H$19)&gt;0),AND('График ОП'!AC86=предметы!$H$19,COUNTIFS('График ОП'!AC86:AC102,предметы!$H$4)&gt;0),AND('График ОП'!AC86=предметы!$H$5,COUNTIFS('График ОП'!AC86:AC102,предметы!$H$20)&gt;0),AND('График ОП'!AC86=предметы!$H$20,COUNTIFS('График ОП'!AC86:AC102,предметы!$H$5)&gt;0),AND('График ОП'!AC86=предметы!$H$6,COUNTIFS('График ОП'!AC86:AC102,предметы!$H$21)&gt;0),AND('График ОП'!AC86=предметы!$H$21,COUNTIFS('График ОП'!AC86:AC102,предметы!$H$6)&gt;0),AND('График ОП'!AC86=предметы!$H$7,COUNTIFS('График ОП'!AC86:AC102,предметы!$H$22)&gt;0),AND('График ОП'!AC86=предметы!$H$22,COUNTIFS('График ОП'!AC86:AC102,предметы!$H$7)&gt;0),AND('График ОП'!AC86=предметы!$H$8,COUNTIFS('График ОП'!AC86:AC102,предметы!$H$23)&gt;0),AND('График ОП'!AC86=предметы!$H$23,COUNTIFS('График ОП'!AC86:AC102,предметы!$H$8)&gt;0),AND('График ОП'!AC86=предметы!$H$9,COUNTIFS('График ОП'!AC86:AC102,предметы!$H$24)&gt;0),AND('График ОП'!AC86=предметы!$H$24,COUNTIFS('График ОП'!AC86:AC102,предметы!$H$9)&gt;0),AND('График ОП'!AC86=предметы!$H$10,COUNTIFS('График ОП'!AC86:AC102,предметы!$H$25)&gt;0),AND('График ОП'!AC86=предметы!$H$25,COUNTIFS('График ОП'!AC86:AC102,предметы!$H$10)&gt;0),AND('График ОП'!AC86=предметы!$H$11,COUNTIFS('График ОП'!AC86:AC102,предметы!$H$26)&gt;0),AND('График ОП'!AC86=предметы!$H$26,COUNTIFS('График ОП'!AC86:AC102,предметы!$H$11)&gt;0),AND('График ОП'!AC86=предметы!$H$12,COUNTIFS('График ОП'!AC86:AC102,предметы!$H$27)&gt;0),AND('График ОП'!AC86=предметы!$H$27,COUNTIFS('График ОП'!AC86:AC102,предметы!$H$12)&gt;0),AND('График ОП'!AC86=предметы!$H$13,COUNTIFS('График ОП'!AC86:AC102,предметы!$H$28)&gt;0),AND('График ОП'!AC86=предметы!$H$28,COUNTIFS('График ОП'!AC86:AC102,предметы!$H$13)&gt;0),AND('График ОП'!AC86=предметы!$H$14,COUNTIFS('График ОП'!AC86:AC102,предметы!$H$29)&gt;0),AND('График ОП'!AC86=предметы!$H$29,COUNTIFS('График ОП'!AC86:AC102,предметы!$H$14)&gt;0),AND('График ОП'!AC86=предметы!$H$15,COUNTIFS('График ОП'!AC86:AC102,предметы!$H$30)&gt;0),AND('График ОП'!AC86=предметы!$H$30,COUNTIFS('График ОП'!AC86:AC102,предметы!$H$15)&gt;0)),"&lt;17 (ВПР, КР)","*")</f>
        <v>*</v>
      </c>
      <c r="AU85" s="7" t="str">
        <f>IF(OR(COUNTIFS('График ОП'!AD86:AD102,'График ОП'!AD86)&gt;1,AND('График ОП'!AD86=предметы!$H$3,COUNTIFS('График ОП'!AD86:AD102,предметы!$H$16)&gt;0),AND('График ОП'!AD86=предметы!$H$16,COUNTIFS('График ОП'!AD86:AD102,предметы!$H$3)&gt;0),AND('График ОП'!AD86=предметы!$H$4,COUNTIFS('График ОП'!AD86:AD102,предметы!$H$19)&gt;0),AND('График ОП'!AD86=предметы!$H$19,COUNTIFS('График ОП'!AD86:AD102,предметы!$H$4)&gt;0),AND('График ОП'!AD86=предметы!$H$5,COUNTIFS('График ОП'!AD86:AD102,предметы!$H$20)&gt;0),AND('График ОП'!AD86=предметы!$H$20,COUNTIFS('График ОП'!AD86:AD102,предметы!$H$5)&gt;0),AND('График ОП'!AD86=предметы!$H$6,COUNTIFS('График ОП'!AD86:AD102,предметы!$H$21)&gt;0),AND('График ОП'!AD86=предметы!$H$21,COUNTIFS('График ОП'!AD86:AD102,предметы!$H$6)&gt;0),AND('График ОП'!AD86=предметы!$H$7,COUNTIFS('График ОП'!AD86:AD102,предметы!$H$22)&gt;0),AND('График ОП'!AD86=предметы!$H$22,COUNTIFS('График ОП'!AD86:AD102,предметы!$H$7)&gt;0),AND('График ОП'!AD86=предметы!$H$8,COUNTIFS('График ОП'!AD86:AD102,предметы!$H$23)&gt;0),AND('График ОП'!AD86=предметы!$H$23,COUNTIFS('График ОП'!AD86:AD102,предметы!$H$8)&gt;0),AND('График ОП'!AD86=предметы!$H$9,COUNTIFS('График ОП'!AD86:AD102,предметы!$H$24)&gt;0),AND('График ОП'!AD86=предметы!$H$24,COUNTIFS('График ОП'!AD86:AD102,предметы!$H$9)&gt;0),AND('График ОП'!AD86=предметы!$H$10,COUNTIFS('График ОП'!AD86:AD102,предметы!$H$25)&gt;0),AND('График ОП'!AD86=предметы!$H$25,COUNTIFS('График ОП'!AD86:AD102,предметы!$H$10)&gt;0),AND('График ОП'!AD86=предметы!$H$11,COUNTIFS('График ОП'!AD86:AD102,предметы!$H$26)&gt;0),AND('График ОП'!AD86=предметы!$H$26,COUNTIFS('График ОП'!AD86:AD102,предметы!$H$11)&gt;0),AND('График ОП'!AD86=предметы!$H$12,COUNTIFS('График ОП'!AD86:AD102,предметы!$H$27)&gt;0),AND('График ОП'!AD86=предметы!$H$27,COUNTIFS('График ОП'!AD86:AD102,предметы!$H$12)&gt;0),AND('График ОП'!AD86=предметы!$H$13,COUNTIFS('График ОП'!AD86:AD102,предметы!$H$28)&gt;0),AND('График ОП'!AD86=предметы!$H$28,COUNTIFS('График ОП'!AD86:AD102,предметы!$H$13)&gt;0),AND('График ОП'!AD86=предметы!$H$14,COUNTIFS('График ОП'!AD86:AD102,предметы!$H$29)&gt;0),AND('График ОП'!AD86=предметы!$H$29,COUNTIFS('График ОП'!AD86:AD102,предметы!$H$14)&gt;0),AND('График ОП'!AD86=предметы!$H$15,COUNTIFS('График ОП'!AD86:AD102,предметы!$H$30)&gt;0),AND('График ОП'!AD86=предметы!$H$30,COUNTIFS('График ОП'!AD86:AD102,предметы!$H$15)&gt;0)),"&lt;17 (ВПР, КР)","*")</f>
        <v>*</v>
      </c>
      <c r="AV85" s="7" t="str">
        <f>IF(OR(COUNTIFS('График ОП'!AE86:AE102,'График ОП'!AE86)&gt;1,AND('График ОП'!AE86=предметы!$H$3,COUNTIFS('График ОП'!AE86:AE102,предметы!$H$16)&gt;0),AND('График ОП'!AE86=предметы!$H$16,COUNTIFS('График ОП'!AE86:AE102,предметы!$H$3)&gt;0),AND('График ОП'!AE86=предметы!$H$4,COUNTIFS('График ОП'!AE86:AE102,предметы!$H$19)&gt;0),AND('График ОП'!AE86=предметы!$H$19,COUNTIFS('График ОП'!AE86:AE102,предметы!$H$4)&gt;0),AND('График ОП'!AE86=предметы!$H$5,COUNTIFS('График ОП'!AE86:AE102,предметы!$H$20)&gt;0),AND('График ОП'!AE86=предметы!$H$20,COUNTIFS('График ОП'!AE86:AE102,предметы!$H$5)&gt;0),AND('График ОП'!AE86=предметы!$H$6,COUNTIFS('График ОП'!AE86:AE102,предметы!$H$21)&gt;0),AND('График ОП'!AE86=предметы!$H$21,COUNTIFS('График ОП'!AE86:AE102,предметы!$H$6)&gt;0),AND('График ОП'!AE86=предметы!$H$7,COUNTIFS('График ОП'!AE86:AE102,предметы!$H$22)&gt;0),AND('График ОП'!AE86=предметы!$H$22,COUNTIFS('График ОП'!AE86:AE102,предметы!$H$7)&gt;0),AND('График ОП'!AE86=предметы!$H$8,COUNTIFS('График ОП'!AE86:AE102,предметы!$H$23)&gt;0),AND('График ОП'!AE86=предметы!$H$23,COUNTIFS('График ОП'!AE86:AE102,предметы!$H$8)&gt;0),AND('График ОП'!AE86=предметы!$H$9,COUNTIFS('График ОП'!AE86:AE102,предметы!$H$24)&gt;0),AND('График ОП'!AE86=предметы!$H$24,COUNTIFS('График ОП'!AE86:AE102,предметы!$H$9)&gt;0),AND('График ОП'!AE86=предметы!$H$10,COUNTIFS('График ОП'!AE86:AE102,предметы!$H$25)&gt;0),AND('График ОП'!AE86=предметы!$H$25,COUNTIFS('График ОП'!AE86:AE102,предметы!$H$10)&gt;0),AND('График ОП'!AE86=предметы!$H$11,COUNTIFS('График ОП'!AE86:AE102,предметы!$H$26)&gt;0),AND('График ОП'!AE86=предметы!$H$26,COUNTIFS('График ОП'!AE86:AE102,предметы!$H$11)&gt;0),AND('График ОП'!AE86=предметы!$H$12,COUNTIFS('График ОП'!AE86:AE102,предметы!$H$27)&gt;0),AND('График ОП'!AE86=предметы!$H$27,COUNTIFS('График ОП'!AE86:AE102,предметы!$H$12)&gt;0),AND('График ОП'!AE86=предметы!$H$13,COUNTIFS('График ОП'!AE86:AE102,предметы!$H$28)&gt;0),AND('График ОП'!AE86=предметы!$H$28,COUNTIFS('График ОП'!AE86:AE102,предметы!$H$13)&gt;0),AND('График ОП'!AE86=предметы!$H$14,COUNTIFS('График ОП'!AE86:AE102,предметы!$H$29)&gt;0),AND('График ОП'!AE86=предметы!$H$29,COUNTIFS('График ОП'!AE86:AE102,предметы!$H$14)&gt;0),AND('График ОП'!AE86=предметы!$H$15,COUNTIFS('График ОП'!AE86:AE102,предметы!$H$30)&gt;0),AND('График ОП'!AE86=предметы!$H$30,COUNTIFS('График ОП'!AE86:AE102,предметы!$H$15)&gt;0)),"&lt;17 (ВПР, КР)","*")</f>
        <v>*</v>
      </c>
      <c r="AW8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5" s="11" t="str">
        <f>IF(COUNTIFS('График ОП'!AF86:AF102,'График ОП'!AF86)&gt;1,"&lt;17 (ВПР, КР)","*")</f>
        <v>*</v>
      </c>
      <c r="AZ85" s="11" t="str">
        <f>IF(COUNTIFS('График ОП'!AG86:AG102,'График ОП'!AG86)&gt;1,"&lt;17 (ВПР, КР)","*")</f>
        <v>*</v>
      </c>
      <c r="BA85" s="11" t="str">
        <f>IF(COUNTIFS('График ОП'!AH86:AH102,'График ОП'!AH86)&gt;1,"&lt;17 (ВПР, КР)","*")</f>
        <v>*</v>
      </c>
      <c r="BB85" s="11" t="e">
        <f>IF(COUNTIFS('График ОП'!#REF!,'График ОП'!#REF!)&gt;1,"&lt;17 (ВПР, КР)","*")</f>
        <v>#REF!</v>
      </c>
      <c r="BC85" s="11" t="e">
        <f>IF(COUNTIFS('График ОП'!#REF!,'График ОП'!#REF!)&gt;1,"&lt;17 (ВПР, КР)","*")</f>
        <v>#REF!</v>
      </c>
      <c r="BD85" s="11" t="e">
        <f>IF(COUNTIFS('График ОП'!#REF!,'График ОП'!#REF!)&gt;1,"&lt;17 (ВПР, КР)","*")</f>
        <v>#REF!</v>
      </c>
      <c r="BE85" s="7" t="str">
        <f>IF(OR(COUNTIFS('График ОП'!AI86:AI102,'График ОП'!AI86)&gt;1,AND('График ОП'!AI86=предметы!$J$3,COUNTIFS('График ОП'!AI86:AI102,предметы!$J$16)&gt;0),AND('График ОП'!AI86=предметы!$J$16,COUNTIFS('График ОП'!AI86:AI102,предметы!$J$3)&gt;0),AND('График ОП'!AI86=предметы!$J$4,COUNTIFS('График ОП'!AI86:AI102,предметы!$J$19)&gt;0),AND('График ОП'!AI86=предметы!$J$19,COUNTIFS('График ОП'!AI86:AI102,предметы!$J$4)&gt;0),AND('График ОП'!AI86=предметы!$J$5,COUNTIFS('График ОП'!AI86:AI102,предметы!$J$20)&gt;0),AND('График ОП'!AI86=предметы!$J$20,COUNTIFS('График ОП'!AI86:AI102,предметы!$J$5)&gt;0),AND('График ОП'!AI86=предметы!$J$6,COUNTIFS('График ОП'!AI86:AI102,предметы!$J$21)&gt;0),AND('График ОП'!AI86=предметы!$J$21,COUNTIFS('График ОП'!AI86:AI102,предметы!$J$6)&gt;0),AND('График ОП'!AI86=предметы!$J$7,COUNTIFS('График ОП'!AI86:AI102,предметы!$J$22)&gt;0),AND('График ОП'!AI86=предметы!$J$22,COUNTIFS('График ОП'!AI86:AI102,предметы!$J$7)&gt;0),AND('График ОП'!AI86=предметы!$J$8,COUNTIFS('График ОП'!AI86:AI102,предметы!$J$23)&gt;0),AND('График ОП'!AI86=предметы!$J$23,COUNTIFS('График ОП'!AI86:AI102,предметы!$J$8)&gt;0),AND('График ОП'!AI86=предметы!$J$9,COUNTIFS('График ОП'!AI86:AI102,предметы!$J$24)&gt;0),AND('График ОП'!AI86=предметы!$J$24,COUNTIFS('График ОП'!AI86:AI102,предметы!$J$9)&gt;0),AND('График ОП'!AI86=предметы!$J$10,COUNTIFS('График ОП'!AI86:AI102,предметы!$J$25)&gt;0),AND('График ОП'!AI86=предметы!$J$25,COUNTIFS('График ОП'!AI86:AI102,предметы!$J$10)&gt;0),AND('График ОП'!AI86=предметы!$J$11,COUNTIFS('График ОП'!AI86:AI102,предметы!$J$26)&gt;0),AND('График ОП'!AI86=предметы!$J$26,COUNTIFS('График ОП'!AI86:AI102,предметы!$J$11)&gt;0),AND('График ОП'!AI86=предметы!$J$12,COUNTIFS('График ОП'!AI86:AI102,предметы!$J$27)&gt;0),AND('График ОП'!AI86=предметы!$J$27,COUNTIFS('График ОП'!AI86:AI102,предметы!$J$12)&gt;0),AND('График ОП'!AI86=предметы!$J$13,COUNTIFS('График ОП'!AI86:AI102,предметы!$J$28)&gt;0),AND('График ОП'!AI86=предметы!$J$28,COUNTIFS('График ОП'!AI86:AI102,предметы!$J$13)&gt;0),AND('График ОП'!AI86=предметы!$J$14,COUNTIFS('График ОП'!AI86:AI102,предметы!$J$29)&gt;0),AND('График ОП'!AI86=предметы!$J$29,COUNTIFS('График ОП'!AI86:AI102,предметы!$J$14)&gt;0),AND('График ОП'!AI86=предметы!$J$15,COUNTIFS('График ОП'!AI86:AI102,предметы!$J$30)&gt;0),AND('График ОП'!AI86=предметы!$J$30,COUNTIFS('График ОП'!AI86:AI102,предметы!$J$15)&gt;0)),"&lt;17 (ВПР, КР)","*")</f>
        <v>*</v>
      </c>
      <c r="BF85" s="7" t="str">
        <f>IF(OR(COUNTIFS('График ОП'!AJ86:AJ102,'График ОП'!AJ86)&gt;1,AND('График ОП'!AJ86=предметы!$J$3,COUNTIFS('График ОП'!AJ86:AJ102,предметы!$J$16)&gt;0),AND('График ОП'!AJ86=предметы!$J$16,COUNTIFS('График ОП'!AJ86:AJ102,предметы!$J$3)&gt;0),AND('График ОП'!AJ86=предметы!$J$4,COUNTIFS('График ОП'!AJ86:AJ102,предметы!$J$19)&gt;0),AND('График ОП'!AJ86=предметы!$J$19,COUNTIFS('График ОП'!AJ86:AJ102,предметы!$J$4)&gt;0),AND('График ОП'!AJ86=предметы!$J$5,COUNTIFS('График ОП'!AJ86:AJ102,предметы!$J$20)&gt;0),AND('График ОП'!AJ86=предметы!$J$20,COUNTIFS('График ОП'!AJ86:AJ102,предметы!$J$5)&gt;0),AND('График ОП'!AJ86=предметы!$J$6,COUNTIFS('График ОП'!AJ86:AJ102,предметы!$J$21)&gt;0),AND('График ОП'!AJ86=предметы!$J$21,COUNTIFS('График ОП'!AJ86:AJ102,предметы!$J$6)&gt;0),AND('График ОП'!AJ86=предметы!$J$7,COUNTIFS('График ОП'!AJ86:AJ102,предметы!$J$22)&gt;0),AND('График ОП'!AJ86=предметы!$J$22,COUNTIFS('График ОП'!AJ86:AJ102,предметы!$J$7)&gt;0),AND('График ОП'!AJ86=предметы!$J$8,COUNTIFS('График ОП'!AJ86:AJ102,предметы!$J$23)&gt;0),AND('График ОП'!AJ86=предметы!$J$23,COUNTIFS('График ОП'!AJ86:AJ102,предметы!$J$8)&gt;0),AND('График ОП'!AJ86=предметы!$J$9,COUNTIFS('График ОП'!AJ86:AJ102,предметы!$J$24)&gt;0),AND('График ОП'!AJ86=предметы!$J$24,COUNTIFS('График ОП'!AJ86:AJ102,предметы!$J$9)&gt;0),AND('График ОП'!AJ86=предметы!$J$10,COUNTIFS('График ОП'!AJ86:AJ102,предметы!$J$25)&gt;0),AND('График ОП'!AJ86=предметы!$J$25,COUNTIFS('График ОП'!AJ86:AJ102,предметы!$J$10)&gt;0),AND('График ОП'!AJ86=предметы!$J$11,COUNTIFS('График ОП'!AJ86:AJ102,предметы!$J$26)&gt;0),AND('График ОП'!AJ86=предметы!$J$26,COUNTIFS('График ОП'!AJ86:AJ102,предметы!$J$11)&gt;0),AND('График ОП'!AJ86=предметы!$J$12,COUNTIFS('График ОП'!AJ86:AJ102,предметы!$J$27)&gt;0),AND('График ОП'!AJ86=предметы!$J$27,COUNTIFS('График ОП'!AJ86:AJ102,предметы!$J$12)&gt;0),AND('График ОП'!AJ86=предметы!$J$13,COUNTIFS('График ОП'!AJ86:AJ102,предметы!$J$28)&gt;0),AND('График ОП'!AJ86=предметы!$J$28,COUNTIFS('График ОП'!AJ86:AJ102,предметы!$J$13)&gt;0),AND('График ОП'!AJ86=предметы!$J$14,COUNTIFS('График ОП'!AJ86:AJ102,предметы!$J$29)&gt;0),AND('График ОП'!AJ86=предметы!$J$29,COUNTIFS('График ОП'!AJ86:AJ102,предметы!$J$14)&gt;0),AND('График ОП'!AJ86=предметы!$J$15,COUNTIFS('График ОП'!AJ86:AJ102,предметы!$J$30)&gt;0),AND('График ОП'!AJ86=предметы!$J$30,COUNTIFS('График ОП'!AJ86:AJ102,предметы!$J$15)&gt;0)),"&lt;17 (ВПР, КР)","*")</f>
        <v>*</v>
      </c>
      <c r="BG8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5" s="11" t="str">
        <f>IF(COUNTIFS('График ОП'!AK86:AK102,'График ОП'!AK86)&gt;1,"&lt;17 (ВПР, КР)","*")</f>
        <v>*</v>
      </c>
      <c r="BL85" s="11" t="str">
        <f>IF(COUNTIFS('График ОП'!AL86:AL102,'График ОП'!AL86)&gt;1,"&lt;17 (ВПР, КР)","*")</f>
        <v>*</v>
      </c>
      <c r="BM85" s="11" t="e">
        <f>IF(COUNTIFS('График ОП'!#REF!,'График ОП'!#REF!)&gt;1,"&lt;17 (ВПР, КР)","*")</f>
        <v>#REF!</v>
      </c>
      <c r="BN85" s="11" t="e">
        <f>IF(COUNTIFS('График ОП'!#REF!,'График ОП'!#REF!)&gt;1,"&lt;17 (ВПР, КР)","*")</f>
        <v>#REF!</v>
      </c>
      <c r="BO85" s="11" t="e">
        <f>IF(COUNTIFS('График ОП'!#REF!,'График ОП'!#REF!)&gt;1,"&lt;17 (ВПР, КР)","*")</f>
        <v>#REF!</v>
      </c>
      <c r="BP85" s="11" t="e">
        <f>IF(COUNTIFS('График ОП'!#REF!,'График ОП'!#REF!)&gt;1,"&lt;17 (ВПР, КР)","*")</f>
        <v>#REF!</v>
      </c>
    </row>
    <row r="86" spans="1:68" x14ac:dyDescent="0.2">
      <c r="A86" s="6">
        <v>46346</v>
      </c>
      <c r="B86" s="10" t="s">
        <v>62</v>
      </c>
      <c r="C86" s="11" t="str">
        <f>IF(COUNTIFS('График ОП'!C87:C103,'График ОП'!C87)&gt;1,"&lt;17 (ВПР, КР)","*")</f>
        <v>*</v>
      </c>
      <c r="D86" s="11" t="str">
        <f>IF(COUNTIFS('График ОП'!D87:D103,'График ОП'!D87)&gt;1,"&lt;17 (ВПР, КР)","*")</f>
        <v>*</v>
      </c>
      <c r="E86" s="11" t="str">
        <f>IF(COUNTIFS('График ОП'!E87:E103,'График ОП'!E87)&gt;1,"&lt;17 (ВПР, КР)","*")</f>
        <v>*</v>
      </c>
      <c r="F86" s="11" t="e">
        <f>IF(COUNTIFS('График ОП'!#REF!,'График ОП'!#REF!)&gt;1,"&lt;17 (ВПР, КР)","*")</f>
        <v>#REF!</v>
      </c>
      <c r="G86" s="11" t="e">
        <f>IF(COUNTIFS('График ОП'!#REF!,'График ОП'!#REF!)&gt;1,"&lt;17 (ВПР, КР)","*")</f>
        <v>#REF!</v>
      </c>
      <c r="H86" s="11" t="e">
        <f>IF(COUNTIFS('График ОП'!#REF!,'График ОП'!#REF!)&gt;1,"&lt;17 (ВПР, КР)","*")</f>
        <v>#REF!</v>
      </c>
      <c r="I86" s="7" t="str">
        <f>IF(COUNTIFS('График ОП'!F87:F103,'График ОП'!F87)&gt;1,"&lt;17 (ВПР, КР)","*")</f>
        <v>*</v>
      </c>
      <c r="J86" s="7" t="str">
        <f>IF(COUNTIFS('График ОП'!G87:G103,'График ОП'!G87)&gt;1,"&lt;17 (ВПР, КР)","*")</f>
        <v>*</v>
      </c>
      <c r="K86" s="7" t="str">
        <f>IF(COUNTIFS('График ОП'!H87:H103,'График ОП'!H87)&gt;1,"&lt;17 (ВПР, КР)","*")</f>
        <v>*</v>
      </c>
      <c r="L86" s="7" t="e">
        <f>IF(COUNTIFS('График ОП'!#REF!,'График ОП'!#REF!)&gt;1,"&lt;17 (ВПР, КР)","*")</f>
        <v>#REF!</v>
      </c>
      <c r="M86" s="7" t="e">
        <f>IF(COUNTIFS('График ОП'!#REF!,'График ОП'!#REF!)&gt;1,"&lt;17 (ВПР, КР)","*")</f>
        <v>#REF!</v>
      </c>
      <c r="N86" s="7" t="e">
        <f>IF(COUNTIFS('График ОП'!#REF!,'График ОП'!#REF!)&gt;1,"&lt;17 (ВПР, КР)","*")</f>
        <v>#REF!</v>
      </c>
      <c r="O86" s="11" t="str">
        <f>IF(COUNTIFS('График ОП'!I87:I103,'График ОП'!I87)&gt;1,"&lt;17 (ВПР, КР)","*")</f>
        <v>*</v>
      </c>
      <c r="P86" s="11" t="str">
        <f>IF(COUNTIFS('График ОП'!J87:J103,'График ОП'!J87)&gt;1,"&lt;17 (ВПР, КР)","*")</f>
        <v>*</v>
      </c>
      <c r="Q86" s="11" t="str">
        <f>IF(COUNTIFS('График ОП'!K87:K103,'График ОП'!K87)&gt;1,"&lt;17 (ВПР, КР)","*")</f>
        <v>*</v>
      </c>
      <c r="R86" s="11" t="str">
        <f>IF(COUNTIFS('График ОП'!L87:L103,'График ОП'!L87)&gt;1,"&lt;17 (ВПР, КР)","*")</f>
        <v>*</v>
      </c>
      <c r="S86" s="11" t="e">
        <f>IF(COUNTIFS('График ОП'!#REF!,'График ОП'!#REF!)&gt;1,"&lt;17 (ВПР, КР)","*")</f>
        <v>#REF!</v>
      </c>
      <c r="T86" s="11" t="e">
        <f>IF(COUNTIFS('График ОП'!#REF!,'График ОП'!#REF!)&gt;1,"&lt;17 (ВПР, КР)","*")</f>
        <v>#REF!</v>
      </c>
      <c r="U86" s="7" t="str">
        <f>IF(OR(COUNTIFS('График ОП'!M87:M103,'График ОП'!M87)&gt;1,AND('График ОП'!M87=предметы!$D$3,COUNTIFS('График ОП'!M87:M103,предметы!$D$12)&gt;0),AND('График ОП'!M87=предметы!$D$12,COUNTIFS('График ОП'!M87:M103,предметы!$D$3)&gt;0),AND('График ОП'!M87=предметы!$D$4,COUNTIFS('График ОП'!M87:M103,предметы!$D$13)&gt;0),AND('График ОП'!M87=предметы!$D$13,COUNTIFS('График ОП'!M87:M103,предметы!$D$4)&gt;0),AND('График ОП'!M87=предметы!$D$14,COUNTIFS('График ОП'!M87:M103,предметы!$D$5)&gt;0),AND('График ОП'!M87=предметы!$D$5,COUNTIFS('График ОП'!M87:M103,предметы!$D$14)&gt;0),AND('График ОП'!M87=предметы!$D$15,COUNTIFS('График ОП'!M87:M103,предметы!$D$6)&gt;0),AND('График ОП'!M87=предметы!$D$6,COUNTIFS('График ОП'!M87:M103,предметы!$D$15)&gt;0),AND('График ОП'!M87=предметы!$D$16,COUNTIFS('График ОП'!M87:M103,предметы!$D$7)&gt;0),AND('График ОП'!M87=предметы!$D$7,COUNTIFS('График ОП'!M87:M103,предметы!$D$16)&gt;0),AND('График ОП'!M87=предметы!$D$8,COUNTIFS('График ОП'!M87:M103,предметы!$D$10)&gt;0),AND('График ОП'!M87=предметы!$D$10,COUNTIFS('График ОП'!M87:M103,предметы!$D$8)&gt;0),AND('График ОП'!M87=предметы!$D$9,COUNTIFS('График ОП'!M87:M103,предметы!$D$11)&gt;0),AND('График ОП'!M87=предметы!$D$11,COUNTIFS('График ОП'!M87:M103,предметы!$D$9)&gt;0)),"&lt;17 (ВПР, КР)","*")</f>
        <v>*</v>
      </c>
      <c r="V86" s="7" t="str">
        <f>IF(OR(COUNTIFS('График ОП'!N87:N103,'График ОП'!N87)&gt;1,AND('График ОП'!N87=предметы!$D$3,COUNTIFS('График ОП'!N87:N103,предметы!$D$12)&gt;0),AND('График ОП'!N87=предметы!$D$12,COUNTIFS('График ОП'!N87:N103,предметы!$D$3)&gt;0),AND('График ОП'!N87=предметы!$D$4,COUNTIFS('График ОП'!N87:N103,предметы!$D$13)&gt;0),AND('График ОП'!N87=предметы!$D$13,COUNTIFS('График ОП'!N87:N103,предметы!$D$4)&gt;0),AND('График ОП'!N87=предметы!$D$14,COUNTIFS('График ОП'!N87:N103,предметы!$D$5)&gt;0),AND('График ОП'!N87=предметы!$D$5,COUNTIFS('График ОП'!N87:N103,предметы!$D$14)&gt;0),AND('График ОП'!N87=предметы!$D$15,COUNTIFS('График ОП'!N87:N103,предметы!$D$6)&gt;0),AND('График ОП'!N87=предметы!$D$6,COUNTIFS('График ОП'!N87:N103,предметы!$D$15)&gt;0),AND('График ОП'!N87=предметы!$D$16,COUNTIFS('График ОП'!N87:N103,предметы!$D$7)&gt;0),AND('График ОП'!N87=предметы!$D$7,COUNTIFS('График ОП'!N87:N103,предметы!$D$16)&gt;0),AND('График ОП'!N87=предметы!$D$8,COUNTIFS('График ОП'!N87:N103,предметы!$D$10)&gt;0),AND('График ОП'!N87=предметы!$D$10,COUNTIFS('График ОП'!N87:N103,предметы!$D$8)&gt;0),AND('График ОП'!N87=предметы!$D$9,COUNTIFS('График ОП'!N87:N103,предметы!$D$11)&gt;0),AND('График ОП'!N87=предметы!$D$11,COUNTIFS('График ОП'!N87:N103,предметы!$D$9)&gt;0)),"&lt;17 (ВПР, КР)","*")</f>
        <v>*</v>
      </c>
      <c r="W86" s="7" t="str">
        <f>IF(OR(COUNTIFS('График ОП'!O87:O103,'График ОП'!O87)&gt;1,AND('График ОП'!O87=предметы!$D$3,COUNTIFS('График ОП'!O87:O103,предметы!$D$12)&gt;0),AND('График ОП'!O87=предметы!$D$12,COUNTIFS('График ОП'!O87:O103,предметы!$D$3)&gt;0),AND('График ОП'!O87=предметы!$D$4,COUNTIFS('График ОП'!O87:O103,предметы!$D$13)&gt;0),AND('График ОП'!O87=предметы!$D$13,COUNTIFS('График ОП'!O87:O103,предметы!$D$4)&gt;0),AND('График ОП'!O87=предметы!$D$14,COUNTIFS('График ОП'!O87:O103,предметы!$D$5)&gt;0),AND('График ОП'!O87=предметы!$D$5,COUNTIFS('График ОП'!O87:O103,предметы!$D$14)&gt;0),AND('График ОП'!O87=предметы!$D$15,COUNTIFS('График ОП'!O87:O103,предметы!$D$6)&gt;0),AND('График ОП'!O87=предметы!$D$6,COUNTIFS('График ОП'!O87:O103,предметы!$D$15)&gt;0),AND('График ОП'!O87=предметы!$D$16,COUNTIFS('График ОП'!O87:O103,предметы!$D$7)&gt;0),AND('График ОП'!O87=предметы!$D$7,COUNTIFS('График ОП'!O87:O103,предметы!$D$16)&gt;0),AND('График ОП'!O87=предметы!$D$8,COUNTIFS('График ОП'!O87:O103,предметы!$D$10)&gt;0),AND('График ОП'!O87=предметы!$D$10,COUNTIFS('График ОП'!O87:O103,предметы!$D$8)&gt;0),AND('График ОП'!O87=предметы!$D$9,COUNTIFS('График ОП'!O87:O103,предметы!$D$11)&gt;0),AND('График ОП'!O87=предметы!$D$11,COUNTIFS('График ОП'!O87:O103,предметы!$D$9)&gt;0)),"&lt;17 (ВПР, КР)","*")</f>
        <v>*</v>
      </c>
      <c r="X86" s="7" t="str">
        <f>IF(OR(COUNTIFS('График ОП'!P87:P103,'График ОП'!P87)&gt;1,AND('График ОП'!P87=предметы!$D$3,COUNTIFS('График ОП'!P87:P103,предметы!$D$12)&gt;0),AND('График ОП'!P87=предметы!$D$12,COUNTIFS('График ОП'!P87:P103,предметы!$D$3)&gt;0),AND('График ОП'!P87=предметы!$D$4,COUNTIFS('График ОП'!P87:P103,предметы!$D$13)&gt;0),AND('График ОП'!P87=предметы!$D$13,COUNTIFS('График ОП'!P87:P103,предметы!$D$4)&gt;0),AND('График ОП'!P87=предметы!$D$14,COUNTIFS('График ОП'!P87:P103,предметы!$D$5)&gt;0),AND('График ОП'!P87=предметы!$D$5,COUNTIFS('График ОП'!P87:P103,предметы!$D$14)&gt;0),AND('График ОП'!P87=предметы!$D$15,COUNTIFS('График ОП'!P87:P103,предметы!$D$6)&gt;0),AND('График ОП'!P87=предметы!$D$6,COUNTIFS('График ОП'!P87:P103,предметы!$D$15)&gt;0),AND('График ОП'!P87=предметы!$D$16,COUNTIFS('График ОП'!P87:P103,предметы!$D$7)&gt;0),AND('График ОП'!P87=предметы!$D$7,COUNTIFS('График ОП'!P87:P103,предметы!$D$16)&gt;0),AND('График ОП'!P87=предметы!$D$8,COUNTIFS('График ОП'!P87:P103,предметы!$D$10)&gt;0),AND('График ОП'!P87=предметы!$D$10,COUNTIFS('График ОП'!P87:P103,предметы!$D$8)&gt;0),AND('График ОП'!P87=предметы!$D$9,COUNTIFS('График ОП'!P87:P103,предметы!$D$11)&gt;0),AND('График ОП'!P87=предметы!$D$11,COUNTIFS('График ОП'!P87:P103,предметы!$D$9)&gt;0)),"&lt;17 (ВПР, КР)","*")</f>
        <v>*</v>
      </c>
      <c r="Y8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6" s="11" t="str">
        <f>IF(OR(COUNTIFS('График ОП'!Q87:Q103,'График ОП'!Q87)&gt;1,AND('График ОП'!Q87=предметы!$E$3,COUNTIFS('График ОП'!Q87:Q103,предметы!$E$12)&gt;0),AND('График ОП'!Q87=предметы!$E$12,COUNTIFS('График ОП'!Q87:Q103,предметы!$E$3)&gt;0),AND('График ОП'!Q87=предметы!$E$4,COUNTIFS('График ОП'!Q87:Q103,предметы!$E$13)&gt;0),AND('График ОП'!Q87=предметы!$E$13,COUNTIFS('График ОП'!Q87:Q103,предметы!$E$4)&gt;0),AND('График ОП'!Q87=предметы!$E$5,COUNTIFS('График ОП'!Q87:Q103,предметы!$E$14)&gt;0),AND('График ОП'!Q87=предметы!$E$14,COUNTIFS('График ОП'!Q87:Q103,предметы!$E$5)&gt;0),AND('График ОП'!Q87=предметы!$E$6,COUNTIFS('График ОП'!Q87:Q103,предметы!$E$15)&gt;0),AND('График ОП'!Q87=предметы!$E$15,COUNTIFS('График ОП'!Q87:Q103,предметы!$E$6)&gt;0),AND('График ОП'!Q87=предметы!$E$7,COUNTIFS('График ОП'!Q87:Q103,предметы!$E$16)&gt;0),AND('График ОП'!Q87=предметы!$E$16,COUNTIFS('График ОП'!Q87:Q103,предметы!$E$7)&gt;0),AND('График ОП'!Q87=предметы!$E$8,COUNTIFS('График ОП'!Q87:Q103,предметы!$E$17)&gt;0),AND('График ОП'!Q87=предметы!$E$17,COUNTIFS('График ОП'!Q87:Q103,предметы!$E$8)&gt;0),AND('График ОП'!Q87=предметы!$E$9,COUNTIFS('График ОП'!Q87:Q103,предметы!$E$18)&gt;0),AND('График ОП'!Q87=предметы!$E$18,COUNTIFS('График ОП'!Q87:Q103,предметы!$E$9)&gt;0),AND('График ОП'!Q87=предметы!$E$10,COUNTIFS('График ОП'!Q87:Q103,предметы!$E$19)&gt;0),AND('График ОП'!Q87=предметы!$E$19,COUNTIFS('График ОП'!Q87:Q103,предметы!$E$10)&gt;0),AND('График ОП'!Q87=предметы!$E$11,COUNTIFS('График ОП'!Q87:Q103,предметы!$E$20)&gt;0),AND('График ОП'!Q87=предметы!$E$20,COUNTIFS('График ОП'!Q87:Q103,предметы!$E$11)&gt;0)),"&lt;17 (ВПР, КР)","*")</f>
        <v>*</v>
      </c>
      <c r="AB86" s="11" t="str">
        <f>IF(OR(COUNTIFS('График ОП'!R87:R103,'График ОП'!R87)&gt;1,AND('График ОП'!R87=предметы!$E$3,COUNTIFS('График ОП'!R87:R103,предметы!$E$12)&gt;0),AND('График ОП'!R87=предметы!$E$12,COUNTIFS('График ОП'!R87:R103,предметы!$E$3)&gt;0),AND('График ОП'!R87=предметы!$E$4,COUNTIFS('График ОП'!R87:R103,предметы!$E$13)&gt;0),AND('График ОП'!R87=предметы!$E$13,COUNTIFS('График ОП'!R87:R103,предметы!$E$4)&gt;0),AND('График ОП'!R87=предметы!$E$5,COUNTIFS('График ОП'!R87:R103,предметы!$E$14)&gt;0),AND('График ОП'!R87=предметы!$E$14,COUNTIFS('График ОП'!R87:R103,предметы!$E$5)&gt;0),AND('График ОП'!R87=предметы!$E$6,COUNTIFS('График ОП'!R87:R103,предметы!$E$15)&gt;0),AND('График ОП'!R87=предметы!$E$15,COUNTIFS('График ОП'!R87:R103,предметы!$E$6)&gt;0),AND('График ОП'!R87=предметы!$E$7,COUNTIFS('График ОП'!R87:R103,предметы!$E$16)&gt;0),AND('График ОП'!R87=предметы!$E$16,COUNTIFS('График ОП'!R87:R103,предметы!$E$7)&gt;0),AND('График ОП'!R87=предметы!$E$8,COUNTIFS('График ОП'!R87:R103,предметы!$E$17)&gt;0),AND('График ОП'!R87=предметы!$E$17,COUNTIFS('График ОП'!R87:R103,предметы!$E$8)&gt;0),AND('График ОП'!R87=предметы!$E$9,COUNTIFS('График ОП'!R87:R103,предметы!$E$18)&gt;0),AND('График ОП'!R87=предметы!$E$18,COUNTIFS('График ОП'!R87:R103,предметы!$E$9)&gt;0),AND('График ОП'!R87=предметы!$E$10,COUNTIFS('График ОП'!R87:R103,предметы!$E$19)&gt;0),AND('График ОП'!R87=предметы!$E$19,COUNTIFS('График ОП'!R87:R103,предметы!$E$10)&gt;0),AND('График ОП'!R87=предметы!$E$11,COUNTIFS('График ОП'!R87:R103,предметы!$E$20)&gt;0),AND('График ОП'!R87=предметы!$E$20,COUNTIFS('График ОП'!R87:R103,предметы!$E$11)&gt;0)),"&lt;17 (ВПР, КР)","*")</f>
        <v>*</v>
      </c>
      <c r="AC86" s="11" t="str">
        <f>IF(OR(COUNTIFS('График ОП'!S87:S103,'График ОП'!S87)&gt;1,AND('График ОП'!S87=предметы!$E$3,COUNTIFS('График ОП'!S87:S103,предметы!$E$12)&gt;0),AND('График ОП'!S87=предметы!$E$12,COUNTIFS('График ОП'!S87:S103,предметы!$E$3)&gt;0),AND('График ОП'!S87=предметы!$E$4,COUNTIFS('График ОП'!S87:S103,предметы!$E$13)&gt;0),AND('График ОП'!S87=предметы!$E$13,COUNTIFS('График ОП'!S87:S103,предметы!$E$4)&gt;0),AND('График ОП'!S87=предметы!$E$5,COUNTIFS('График ОП'!S87:S103,предметы!$E$14)&gt;0),AND('График ОП'!S87=предметы!$E$14,COUNTIFS('График ОП'!S87:S103,предметы!$E$5)&gt;0),AND('График ОП'!S87=предметы!$E$6,COUNTIFS('График ОП'!S87:S103,предметы!$E$15)&gt;0),AND('График ОП'!S87=предметы!$E$15,COUNTIFS('График ОП'!S87:S103,предметы!$E$6)&gt;0),AND('График ОП'!S87=предметы!$E$7,COUNTIFS('График ОП'!S87:S103,предметы!$E$16)&gt;0),AND('График ОП'!S87=предметы!$E$16,COUNTIFS('График ОП'!S87:S103,предметы!$E$7)&gt;0),AND('График ОП'!S87=предметы!$E$8,COUNTIFS('График ОП'!S87:S103,предметы!$E$17)&gt;0),AND('График ОП'!S87=предметы!$E$17,COUNTIFS('График ОП'!S87:S103,предметы!$E$8)&gt;0),AND('График ОП'!S87=предметы!$E$9,COUNTIFS('График ОП'!S87:S103,предметы!$E$18)&gt;0),AND('График ОП'!S87=предметы!$E$18,COUNTIFS('График ОП'!S87:S103,предметы!$E$9)&gt;0),AND('График ОП'!S87=предметы!$E$10,COUNTIFS('График ОП'!S87:S103,предметы!$E$19)&gt;0),AND('График ОП'!S87=предметы!$E$19,COUNTIFS('График ОП'!S87:S103,предметы!$E$10)&gt;0),AND('График ОП'!S87=предметы!$E$11,COUNTIFS('График ОП'!S87:S103,предметы!$E$20)&gt;0),AND('График ОП'!S87=предметы!$E$20,COUNTIFS('График ОП'!S87:S103,предметы!$E$11)&gt;0)),"&lt;17 (ВПР, КР)","*")</f>
        <v>*</v>
      </c>
      <c r="AD86" s="11" t="str">
        <f>IF(OR(COUNTIFS('График ОП'!T87:T103,'График ОП'!T87)&gt;1,AND('График ОП'!T87=предметы!$E$3,COUNTIFS('График ОП'!T87:T103,предметы!$E$12)&gt;0),AND('График ОП'!T87=предметы!$E$12,COUNTIFS('График ОП'!T87:T103,предметы!$E$3)&gt;0),AND('График ОП'!T87=предметы!$E$4,COUNTIFS('График ОП'!T87:T103,предметы!$E$13)&gt;0),AND('График ОП'!T87=предметы!$E$13,COUNTIFS('График ОП'!T87:T103,предметы!$E$4)&gt;0),AND('График ОП'!T87=предметы!$E$5,COUNTIFS('График ОП'!T87:T103,предметы!$E$14)&gt;0),AND('График ОП'!T87=предметы!$E$14,COUNTIFS('График ОП'!T87:T103,предметы!$E$5)&gt;0),AND('График ОП'!T87=предметы!$E$6,COUNTIFS('График ОП'!T87:T103,предметы!$E$15)&gt;0),AND('График ОП'!T87=предметы!$E$15,COUNTIFS('График ОП'!T87:T103,предметы!$E$6)&gt;0),AND('График ОП'!T87=предметы!$E$7,COUNTIFS('График ОП'!T87:T103,предметы!$E$16)&gt;0),AND('График ОП'!T87=предметы!$E$16,COUNTIFS('График ОП'!T87:T103,предметы!$E$7)&gt;0),AND('График ОП'!T87=предметы!$E$8,COUNTIFS('График ОП'!T87:T103,предметы!$E$17)&gt;0),AND('График ОП'!T87=предметы!$E$17,COUNTIFS('График ОП'!T87:T103,предметы!$E$8)&gt;0),AND('График ОП'!T87=предметы!$E$9,COUNTIFS('График ОП'!T87:T103,предметы!$E$18)&gt;0),AND('График ОП'!T87=предметы!$E$18,COUNTIFS('График ОП'!T87:T103,предметы!$E$9)&gt;0),AND('График ОП'!T87=предметы!$E$10,COUNTIFS('График ОП'!T87:T103,предметы!$E$19)&gt;0),AND('График ОП'!T87=предметы!$E$19,COUNTIFS('График ОП'!T87:T103,предметы!$E$10)&gt;0),AND('График ОП'!T87=предметы!$E$11,COUNTIFS('График ОП'!T87:T103,предметы!$E$20)&gt;0),AND('График ОП'!T87=предметы!$E$20,COUNTIFS('График ОП'!T87:T103,предметы!$E$11)&gt;0)),"&lt;17 (ВПР, КР)","*")</f>
        <v>*</v>
      </c>
      <c r="AE8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6" s="7" t="str">
        <f>IF(OR(COUNTIFS('График ОП'!U87:U103,'График ОП'!U87)&gt;1,AND('График ОП'!U87=предметы!$F$3,COUNTIFS('График ОП'!U87:U103,предметы!$F$13)&gt;0),AND('График ОП'!U87=предметы!$F$13,COUNTIFS('График ОП'!U87:U103,предметы!$F$3)&gt;0),AND('График ОП'!U87=предметы!$F$4,COUNTIFS('График ОП'!U87:U103,предметы!$F$14)&gt;0),AND('График ОП'!U87=предметы!$F$14,COUNTIFS('График ОП'!U87:U103,предметы!$F$4)&gt;0),AND('График ОП'!U87=предметы!$F$5,COUNTIFS('График ОП'!U87:U103,предметы!$F$15)&gt;0),AND('График ОП'!U87=предметы!$F$15,COUNTIFS('График ОП'!U87:U103,предметы!$F$5)&gt;0),AND('График ОП'!U87=предметы!$F$6,COUNTIFS('График ОП'!U87:U103,предметы!$F$16)&gt;0),AND('График ОП'!U87=предметы!$F$16,COUNTIFS('График ОП'!U87:U103,предметы!$F$6)&gt;0),AND('График ОП'!U87=предметы!$F$7,COUNTIFS('График ОП'!U87:U103,предметы!$F$17)&gt;0),AND('График ОП'!U87=предметы!$F$17,COUNTIFS('График ОП'!U87:U103,предметы!$F$7)&gt;0),AND('График ОП'!U87=предметы!$F$8,COUNTIFS('График ОП'!U87:U103,предметы!$F$18)&gt;0),AND('График ОП'!U87=предметы!$F$18,COUNTIFS('График ОП'!U87:U103,предметы!$F$8)&gt;0),AND('График ОП'!U87=предметы!$F$9,COUNTIFS('График ОП'!U87:U103,предметы!$F$19)&gt;0),AND('График ОП'!U87=предметы!$F$19,COUNTIFS('График ОП'!U87:U103,предметы!$F$9)&gt;0),AND('График ОП'!U87=предметы!$F$10,COUNTIFS('График ОП'!U87:U103,предметы!$F$20)&gt;0),AND('График ОП'!U87=предметы!$F$20,COUNTIFS('График ОП'!U87:U103,предметы!$F$10)&gt;0),AND('График ОП'!U87=предметы!$F$11,COUNTIFS('График ОП'!U87:U103,предметы!$F$21)&gt;0),AND('График ОП'!U87=предметы!$F$21,COUNTIFS('График ОП'!U87:U103,предметы!$F$11)&gt;0),AND('График ОП'!U87=предметы!$F$12,COUNTIFS('График ОП'!U87:U103,предметы!$F$22)&gt;0),AND('График ОП'!U87=предметы!$F$22,COUNTIFS('График ОП'!U87:U103,предметы!$F$12)&gt;0)),"&lt;17 (ВПР, КР)","*")</f>
        <v>*</v>
      </c>
      <c r="AH86" s="7" t="str">
        <f>IF(OR(COUNTIFS('График ОП'!V87:V103,'График ОП'!V87)&gt;1,AND('График ОП'!V87=предметы!$F$3,COUNTIFS('График ОП'!V87:V103,предметы!$F$13)&gt;0),AND('График ОП'!V87=предметы!$F$13,COUNTIFS('График ОП'!V87:V103,предметы!$F$3)&gt;0),AND('График ОП'!V87=предметы!$F$4,COUNTIFS('График ОП'!V87:V103,предметы!$F$14)&gt;0),AND('График ОП'!V87=предметы!$F$14,COUNTIFS('График ОП'!V87:V103,предметы!$F$4)&gt;0),AND('График ОП'!V87=предметы!$F$5,COUNTIFS('График ОП'!V87:V103,предметы!$F$15)&gt;0),AND('График ОП'!V87=предметы!$F$15,COUNTIFS('График ОП'!V87:V103,предметы!$F$5)&gt;0),AND('График ОП'!V87=предметы!$F$6,COUNTIFS('График ОП'!V87:V103,предметы!$F$16)&gt;0),AND('График ОП'!V87=предметы!$F$16,COUNTIFS('График ОП'!V87:V103,предметы!$F$6)&gt;0),AND('График ОП'!V87=предметы!$F$7,COUNTIFS('График ОП'!V87:V103,предметы!$F$17)&gt;0),AND('График ОП'!V87=предметы!$F$17,COUNTIFS('График ОП'!V87:V103,предметы!$F$7)&gt;0),AND('График ОП'!V87=предметы!$F$8,COUNTIFS('График ОП'!V87:V103,предметы!$F$18)&gt;0),AND('График ОП'!V87=предметы!$F$18,COUNTIFS('График ОП'!V87:V103,предметы!$F$8)&gt;0),AND('График ОП'!V87=предметы!$F$9,COUNTIFS('График ОП'!V87:V103,предметы!$F$19)&gt;0),AND('График ОП'!V87=предметы!$F$19,COUNTIFS('График ОП'!V87:V103,предметы!$F$9)&gt;0),AND('График ОП'!V87=предметы!$F$10,COUNTIFS('График ОП'!V87:V103,предметы!$F$20)&gt;0),AND('График ОП'!V87=предметы!$F$20,COUNTIFS('График ОП'!V87:V103,предметы!$F$10)&gt;0),AND('График ОП'!V87=предметы!$F$11,COUNTIFS('График ОП'!V87:V103,предметы!$F$21)&gt;0),AND('График ОП'!V87=предметы!$F$21,COUNTIFS('График ОП'!V87:V103,предметы!$F$11)&gt;0),AND('График ОП'!V87=предметы!$F$12,COUNTIFS('График ОП'!V87:V103,предметы!$F$22)&gt;0),AND('График ОП'!V87=предметы!$F$22,COUNTIFS('График ОП'!V87:V103,предметы!$F$12)&gt;0)),"&lt;17 (ВПР, КР)","*")</f>
        <v>*</v>
      </c>
      <c r="AI86" s="7" t="str">
        <f>IF(OR(COUNTIFS('График ОП'!W87:W103,'График ОП'!W87)&gt;1,AND('График ОП'!W87=предметы!$F$3,COUNTIFS('График ОП'!W87:W103,предметы!$F$13)&gt;0),AND('График ОП'!W87=предметы!$F$13,COUNTIFS('График ОП'!W87:W103,предметы!$F$3)&gt;0),AND('График ОП'!W87=предметы!$F$4,COUNTIFS('График ОП'!W87:W103,предметы!$F$14)&gt;0),AND('График ОП'!W87=предметы!$F$14,COUNTIFS('График ОП'!W87:W103,предметы!$F$4)&gt;0),AND('График ОП'!W87=предметы!$F$5,COUNTIFS('График ОП'!W87:W103,предметы!$F$15)&gt;0),AND('График ОП'!W87=предметы!$F$15,COUNTIFS('График ОП'!W87:W103,предметы!$F$5)&gt;0),AND('График ОП'!W87=предметы!$F$6,COUNTIFS('График ОП'!W87:W103,предметы!$F$16)&gt;0),AND('График ОП'!W87=предметы!$F$16,COUNTIFS('График ОП'!W87:W103,предметы!$F$6)&gt;0),AND('График ОП'!W87=предметы!$F$7,COUNTIFS('График ОП'!W87:W103,предметы!$F$17)&gt;0),AND('График ОП'!W87=предметы!$F$17,COUNTIFS('График ОП'!W87:W103,предметы!$F$7)&gt;0),AND('График ОП'!W87=предметы!$F$8,COUNTIFS('График ОП'!W87:W103,предметы!$F$18)&gt;0),AND('График ОП'!W87=предметы!$F$18,COUNTIFS('График ОП'!W87:W103,предметы!$F$8)&gt;0),AND('График ОП'!W87=предметы!$F$9,COUNTIFS('График ОП'!W87:W103,предметы!$F$19)&gt;0),AND('График ОП'!W87=предметы!$F$19,COUNTIFS('График ОП'!W87:W103,предметы!$F$9)&gt;0),AND('График ОП'!W87=предметы!$F$10,COUNTIFS('График ОП'!W87:W103,предметы!$F$20)&gt;0),AND('График ОП'!W87=предметы!$F$20,COUNTIFS('График ОП'!W87:W103,предметы!$F$10)&gt;0),AND('График ОП'!W87=предметы!$F$11,COUNTIFS('График ОП'!W87:W103,предметы!$F$21)&gt;0),AND('График ОП'!W87=предметы!$F$21,COUNTIFS('График ОП'!W87:W103,предметы!$F$11)&gt;0),AND('График ОП'!W87=предметы!$F$12,COUNTIFS('График ОП'!W87:W103,предметы!$F$22)&gt;0),AND('График ОП'!W87=предметы!$F$22,COUNTIFS('График ОП'!W87:W103,предметы!$F$12)&gt;0)),"&lt;17 (ВПР, КР)","*")</f>
        <v>*</v>
      </c>
      <c r="AJ86" s="7" t="str">
        <f>IF(OR(COUNTIFS('График ОП'!X87:X103,'График ОП'!X87)&gt;1,AND('График ОП'!X87=предметы!$F$3,COUNTIFS('График ОП'!X87:X103,предметы!$F$13)&gt;0),AND('График ОП'!X87=предметы!$F$13,COUNTIFS('График ОП'!X87:X103,предметы!$F$3)&gt;0),AND('График ОП'!X87=предметы!$F$4,COUNTIFS('График ОП'!X87:X103,предметы!$F$14)&gt;0),AND('График ОП'!X87=предметы!$F$14,COUNTIFS('График ОП'!X87:X103,предметы!$F$4)&gt;0),AND('График ОП'!X87=предметы!$F$5,COUNTIFS('График ОП'!X87:X103,предметы!$F$15)&gt;0),AND('График ОП'!X87=предметы!$F$15,COUNTIFS('График ОП'!X87:X103,предметы!$F$5)&gt;0),AND('График ОП'!X87=предметы!$F$6,COUNTIFS('График ОП'!X87:X103,предметы!$F$16)&gt;0),AND('График ОП'!X87=предметы!$F$16,COUNTIFS('График ОП'!X87:X103,предметы!$F$6)&gt;0),AND('График ОП'!X87=предметы!$F$7,COUNTIFS('График ОП'!X87:X103,предметы!$F$17)&gt;0),AND('График ОП'!X87=предметы!$F$17,COUNTIFS('График ОП'!X87:X103,предметы!$F$7)&gt;0),AND('График ОП'!X87=предметы!$F$8,COUNTIFS('График ОП'!X87:X103,предметы!$F$18)&gt;0),AND('График ОП'!X87=предметы!$F$18,COUNTIFS('График ОП'!X87:X103,предметы!$F$8)&gt;0),AND('График ОП'!X87=предметы!$F$9,COUNTIFS('График ОП'!X87:X103,предметы!$F$19)&gt;0),AND('График ОП'!X87=предметы!$F$19,COUNTIFS('График ОП'!X87:X103,предметы!$F$9)&gt;0),AND('График ОП'!X87=предметы!$F$10,COUNTIFS('График ОП'!X87:X103,предметы!$F$20)&gt;0),AND('График ОП'!X87=предметы!$F$20,COUNTIFS('График ОП'!X87:X103,предметы!$F$10)&gt;0),AND('График ОП'!X87=предметы!$F$11,COUNTIFS('График ОП'!X87:X103,предметы!$F$21)&gt;0),AND('График ОП'!X87=предметы!$F$21,COUNTIFS('График ОП'!X87:X103,предметы!$F$11)&gt;0),AND('График ОП'!X87=предметы!$F$12,COUNTIFS('График ОП'!X87:X103,предметы!$F$22)&gt;0),AND('График ОП'!X87=предметы!$F$22,COUNTIFS('График ОП'!X87:X103,предметы!$F$12)&gt;0)),"&lt;17 (ВПР, КР)","*")</f>
        <v>*</v>
      </c>
      <c r="AK8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6" s="11" t="str">
        <f>IF(OR(COUNTIFS('График ОП'!Y87:Y103,'График ОП'!Y87)&gt;1,AND('График ОП'!Y87=предметы!$G$3,COUNTIFS('График ОП'!Y87:Y103,предметы!$G$15)&gt;0),AND('График ОП'!Y87=предметы!$G$15,COUNTIFS('График ОП'!Y87:Y103,предметы!$G$3)&gt;0),AND('График ОП'!Y87=предметы!$G$4,COUNTIFS('График ОП'!Y87:Y103,предметы!$G$18)&gt;0),AND('График ОП'!Y87=предметы!$G$18,COUNTIFS('График ОП'!Y87:Y103,предметы!$G$4)&gt;0),AND('График ОП'!Y87=предметы!$G$5,COUNTIFS('График ОП'!Y87:Y103,предметы!$G$19)&gt;0),AND('График ОП'!Y87=предметы!$G$19,COUNTIFS('График ОП'!Y87:Y103,предметы!$G$5)&gt;0),AND('График ОП'!Y87=предметы!$G$6,COUNTIFS('График ОП'!Y87:Y103,предметы!$G$20)&gt;0),AND('График ОП'!Y87=предметы!$G$20,COUNTIFS('График ОП'!Y87:Y103,предметы!$G$6)&gt;0),AND('График ОП'!Y87=предметы!$G$7,COUNTIFS('График ОП'!Y87:Y103,предметы!$G$21)&gt;0),AND('График ОП'!Y87=предметы!$G$21,COUNTIFS('График ОП'!Y87:Y103,предметы!$G$7)&gt;0),AND('График ОП'!Y87=предметы!$G$8,COUNTIFS('График ОП'!Y87:Y103,предметы!$G$22)&gt;0),AND('График ОП'!Y87=предметы!$G$22,COUNTIFS('График ОП'!Y87:Y103,предметы!$G$8)&gt;0),AND('График ОП'!Y87=предметы!$G$9,COUNTIFS('График ОП'!Y87:Y103,предметы!$G$23)&gt;0),AND('График ОП'!Y87=предметы!$G$23,COUNTIFS('График ОП'!Y87:Y103,предметы!$G$9)&gt;0),AND('График ОП'!Y87=предметы!$G$10,COUNTIFS('График ОП'!Y87:Y103,предметы!$G$24)&gt;0),AND('График ОП'!Y87=предметы!$G$24,COUNTIFS('График ОП'!Y87:Y103,предметы!$G$10)&gt;0),AND('График ОП'!Y87=предметы!$G$11,COUNTIFS('График ОП'!Y87:Y103,предметы!$G$25)&gt;0),AND('График ОП'!Y87=предметы!$G$25,COUNTIFS('График ОП'!Y87:Y103,предметы!$G$11)&gt;0),AND('График ОП'!Y87=предметы!$G$12,COUNTIFS('График ОП'!Y87:Y103,предметы!$G$26)&gt;0),AND('График ОП'!Y87=предметы!$G$26,COUNTIFS('График ОП'!Y87:Y103,предметы!$G$12)&gt;0),AND('График ОП'!Y87=предметы!$G$13,COUNTIFS('График ОП'!Y87:Y103,предметы!$G$27)&gt;0),AND('График ОП'!Y87=предметы!$G$27,COUNTIFS('График ОП'!Y87:Y103,предметы!$G$13)&gt;0),AND('График ОП'!Y87=предметы!$G$14,COUNTIFS('График ОП'!Y87:Y103,предметы!$G$28)&gt;0),AND('График ОП'!Y87=предметы!$G$28,COUNTIFS('График ОП'!Y87:Y103,предметы!$G$14)&gt;0)),"&lt;17 (ВПР, КР)","*")</f>
        <v>*</v>
      </c>
      <c r="AN86" s="11" t="str">
        <f>IF(OR(COUNTIFS('График ОП'!Z87:Z103,'График ОП'!Z87)&gt;1,AND('График ОП'!Z87=предметы!$G$3,COUNTIFS('График ОП'!Z87:Z103,предметы!$G$15)&gt;0),AND('График ОП'!Z87=предметы!$G$15,COUNTIFS('График ОП'!Z87:Z103,предметы!$G$3)&gt;0),AND('График ОП'!Z87=предметы!$G$4,COUNTIFS('График ОП'!Z87:Z103,предметы!$G$18)&gt;0),AND('График ОП'!Z87=предметы!$G$18,COUNTIFS('График ОП'!Z87:Z103,предметы!$G$4)&gt;0),AND('График ОП'!Z87=предметы!$G$5,COUNTIFS('График ОП'!Z87:Z103,предметы!$G$19)&gt;0),AND('График ОП'!Z87=предметы!$G$19,COUNTIFS('График ОП'!Z87:Z103,предметы!$G$5)&gt;0),AND('График ОП'!Z87=предметы!$G$6,COUNTIFS('График ОП'!Z87:Z103,предметы!$G$20)&gt;0),AND('График ОП'!Z87=предметы!$G$20,COUNTIFS('График ОП'!Z87:Z103,предметы!$G$6)&gt;0),AND('График ОП'!Z87=предметы!$G$7,COUNTIFS('График ОП'!Z87:Z103,предметы!$G$21)&gt;0),AND('График ОП'!Z87=предметы!$G$21,COUNTIFS('График ОП'!Z87:Z103,предметы!$G$7)&gt;0),AND('График ОП'!Z87=предметы!$G$8,COUNTIFS('График ОП'!Z87:Z103,предметы!$G$22)&gt;0),AND('График ОП'!Z87=предметы!$G$22,COUNTIFS('График ОП'!Z87:Z103,предметы!$G$8)&gt;0),AND('График ОП'!Z87=предметы!$G$9,COUNTIFS('График ОП'!Z87:Z103,предметы!$G$23)&gt;0),AND('График ОП'!Z87=предметы!$G$23,COUNTIFS('График ОП'!Z87:Z103,предметы!$G$9)&gt;0),AND('График ОП'!Z87=предметы!$G$10,COUNTIFS('График ОП'!Z87:Z103,предметы!$G$24)&gt;0),AND('График ОП'!Z87=предметы!$G$24,COUNTIFS('График ОП'!Z87:Z103,предметы!$G$10)&gt;0),AND('График ОП'!Z87=предметы!$G$11,COUNTIFS('График ОП'!Z87:Z103,предметы!$G$25)&gt;0),AND('График ОП'!Z87=предметы!$G$25,COUNTIFS('График ОП'!Z87:Z103,предметы!$G$11)&gt;0),AND('График ОП'!Z87=предметы!$G$12,COUNTIFS('График ОП'!Z87:Z103,предметы!$G$26)&gt;0),AND('График ОП'!Z87=предметы!$G$26,COUNTIFS('График ОП'!Z87:Z103,предметы!$G$12)&gt;0),AND('График ОП'!Z87=предметы!$G$13,COUNTIFS('График ОП'!Z87:Z103,предметы!$G$27)&gt;0),AND('График ОП'!Z87=предметы!$G$27,COUNTIFS('График ОП'!Z87:Z103,предметы!$G$13)&gt;0),AND('График ОП'!Z87=предметы!$G$14,COUNTIFS('График ОП'!Z87:Z103,предметы!$G$28)&gt;0),AND('График ОП'!Z87=предметы!$G$28,COUNTIFS('График ОП'!Z87:Z103,предметы!$G$14)&gt;0)),"&lt;17 (ВПР, КР)","*")</f>
        <v>*</v>
      </c>
      <c r="AO86" s="11" t="str">
        <f>IF(OR(COUNTIFS('График ОП'!AA87:AA103,'График ОП'!AA87)&gt;1,AND('График ОП'!AA87=предметы!$G$3,COUNTIFS('График ОП'!AA87:AA103,предметы!$G$15)&gt;0),AND('График ОП'!AA87=предметы!$G$15,COUNTIFS('График ОП'!AA87:AA103,предметы!$G$3)&gt;0),AND('График ОП'!AA87=предметы!$G$4,COUNTIFS('График ОП'!AA87:AA103,предметы!$G$18)&gt;0),AND('График ОП'!AA87=предметы!$G$18,COUNTIFS('График ОП'!AA87:AA103,предметы!$G$4)&gt;0),AND('График ОП'!AA87=предметы!$G$5,COUNTIFS('График ОП'!AA87:AA103,предметы!$G$19)&gt;0),AND('График ОП'!AA87=предметы!$G$19,COUNTIFS('График ОП'!AA87:AA103,предметы!$G$5)&gt;0),AND('График ОП'!AA87=предметы!$G$6,COUNTIFS('График ОП'!AA87:AA103,предметы!$G$20)&gt;0),AND('График ОП'!AA87=предметы!$G$20,COUNTIFS('График ОП'!AA87:AA103,предметы!$G$6)&gt;0),AND('График ОП'!AA87=предметы!$G$7,COUNTIFS('График ОП'!AA87:AA103,предметы!$G$21)&gt;0),AND('График ОП'!AA87=предметы!$G$21,COUNTIFS('График ОП'!AA87:AA103,предметы!$G$7)&gt;0),AND('График ОП'!AA87=предметы!$G$8,COUNTIFS('График ОП'!AA87:AA103,предметы!$G$22)&gt;0),AND('График ОП'!AA87=предметы!$G$22,COUNTIFS('График ОП'!AA87:AA103,предметы!$G$8)&gt;0),AND('График ОП'!AA87=предметы!$G$9,COUNTIFS('График ОП'!AA87:AA103,предметы!$G$23)&gt;0),AND('График ОП'!AA87=предметы!$G$23,COUNTIFS('График ОП'!AA87:AA103,предметы!$G$9)&gt;0),AND('График ОП'!AA87=предметы!$G$10,COUNTIFS('График ОП'!AA87:AA103,предметы!$G$24)&gt;0),AND('График ОП'!AA87=предметы!$G$24,COUNTIFS('График ОП'!AA87:AA103,предметы!$G$10)&gt;0),AND('График ОП'!AA87=предметы!$G$11,COUNTIFS('График ОП'!AA87:AA103,предметы!$G$25)&gt;0),AND('График ОП'!AA87=предметы!$G$25,COUNTIFS('График ОП'!AA87:AA103,предметы!$G$11)&gt;0),AND('График ОП'!AA87=предметы!$G$12,COUNTIFS('График ОП'!AA87:AA103,предметы!$G$26)&gt;0),AND('График ОП'!AA87=предметы!$G$26,COUNTIFS('График ОП'!AA87:AA103,предметы!$G$12)&gt;0),AND('График ОП'!AA87=предметы!$G$13,COUNTIFS('График ОП'!AA87:AA103,предметы!$G$27)&gt;0),AND('График ОП'!AA87=предметы!$G$27,COUNTIFS('График ОП'!AA87:AA103,предметы!$G$13)&gt;0),AND('График ОП'!AA87=предметы!$G$14,COUNTIFS('График ОП'!AA87:AA103,предметы!$G$28)&gt;0),AND('График ОП'!AA87=предметы!$G$28,COUNTIFS('График ОП'!AA87:AA103,предметы!$G$14)&gt;0)),"&lt;17 (ВПР, КР)","*")</f>
        <v>*</v>
      </c>
      <c r="AP8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6" s="7" t="str">
        <f>IF(OR(COUNTIFS('График ОП'!AB87:AB103,'График ОП'!AB87)&gt;1,AND('График ОП'!AB87=предметы!$H$3,COUNTIFS('График ОП'!AB87:AB103,предметы!$H$16)&gt;0),AND('График ОП'!AB87=предметы!$H$16,COUNTIFS('График ОП'!AB87:AB103,предметы!$H$3)&gt;0),AND('График ОП'!AB87=предметы!$H$4,COUNTIFS('График ОП'!AB87:AB103,предметы!$H$19)&gt;0),AND('График ОП'!AB87=предметы!$H$19,COUNTIFS('График ОП'!AB87:AB103,предметы!$H$4)&gt;0),AND('График ОП'!AB87=предметы!$H$5,COUNTIFS('График ОП'!AB87:AB103,предметы!$H$20)&gt;0),AND('График ОП'!AB87=предметы!$H$20,COUNTIFS('График ОП'!AB87:AB103,предметы!$H$5)&gt;0),AND('График ОП'!AB87=предметы!$H$6,COUNTIFS('График ОП'!AB87:AB103,предметы!$H$21)&gt;0),AND('График ОП'!AB87=предметы!$H$21,COUNTIFS('График ОП'!AB87:AB103,предметы!$H$6)&gt;0),AND('График ОП'!AB87=предметы!$H$7,COUNTIFS('График ОП'!AB87:AB103,предметы!$H$22)&gt;0),AND('График ОП'!AB87=предметы!$H$22,COUNTIFS('График ОП'!AB87:AB103,предметы!$H$7)&gt;0),AND('График ОП'!AB87=предметы!$H$8,COUNTIFS('График ОП'!AB87:AB103,предметы!$H$23)&gt;0),AND('График ОП'!AB87=предметы!$H$23,COUNTIFS('График ОП'!AB87:AB103,предметы!$H$8)&gt;0),AND('График ОП'!AB87=предметы!$H$9,COUNTIFS('График ОП'!AB87:AB103,предметы!$H$24)&gt;0),AND('График ОП'!AB87=предметы!$H$24,COUNTIFS('График ОП'!AB87:AB103,предметы!$H$9)&gt;0),AND('График ОП'!AB87=предметы!$H$10,COUNTIFS('График ОП'!AB87:AB103,предметы!$H$25)&gt;0),AND('График ОП'!AB87=предметы!$H$25,COUNTIFS('График ОП'!AB87:AB103,предметы!$H$10)&gt;0),AND('График ОП'!AB87=предметы!$H$11,COUNTIFS('График ОП'!AB87:AB103,предметы!$H$26)&gt;0),AND('График ОП'!AB87=предметы!$H$26,COUNTIFS('График ОП'!AB87:AB103,предметы!$H$11)&gt;0),AND('График ОП'!AB87=предметы!$H$12,COUNTIFS('График ОП'!AB87:AB103,предметы!$H$27)&gt;0),AND('График ОП'!AB87=предметы!$H$27,COUNTIFS('График ОП'!AB87:AB103,предметы!$H$12)&gt;0),AND('График ОП'!AB87=предметы!$H$13,COUNTIFS('График ОП'!AB87:AB103,предметы!$H$28)&gt;0),AND('График ОП'!AB87=предметы!$H$28,COUNTIFS('График ОП'!AB87:AB103,предметы!$H$13)&gt;0),AND('График ОП'!AB87=предметы!$H$14,COUNTIFS('График ОП'!AB87:AB103,предметы!$H$29)&gt;0),AND('График ОП'!AB87=предметы!$H$29,COUNTIFS('График ОП'!AB87:AB103,предметы!$H$14)&gt;0),AND('График ОП'!AB87=предметы!$H$15,COUNTIFS('График ОП'!AB87:AB103,предметы!$H$30)&gt;0),AND('График ОП'!AB87=предметы!$H$30,COUNTIFS('График ОП'!AB87:AB103,предметы!$H$15)&gt;0)),"&lt;17 (ВПР, КР)","*")</f>
        <v>*</v>
      </c>
      <c r="AT86" s="7" t="str">
        <f>IF(OR(COUNTIFS('График ОП'!AC87:AC103,'График ОП'!AC87)&gt;1,AND('График ОП'!AC87=предметы!$H$3,COUNTIFS('График ОП'!AC87:AC103,предметы!$H$16)&gt;0),AND('График ОП'!AC87=предметы!$H$16,COUNTIFS('График ОП'!AC87:AC103,предметы!$H$3)&gt;0),AND('График ОП'!AC87=предметы!$H$4,COUNTIFS('График ОП'!AC87:AC103,предметы!$H$19)&gt;0),AND('График ОП'!AC87=предметы!$H$19,COUNTIFS('График ОП'!AC87:AC103,предметы!$H$4)&gt;0),AND('График ОП'!AC87=предметы!$H$5,COUNTIFS('График ОП'!AC87:AC103,предметы!$H$20)&gt;0),AND('График ОП'!AC87=предметы!$H$20,COUNTIFS('График ОП'!AC87:AC103,предметы!$H$5)&gt;0),AND('График ОП'!AC87=предметы!$H$6,COUNTIFS('График ОП'!AC87:AC103,предметы!$H$21)&gt;0),AND('График ОП'!AC87=предметы!$H$21,COUNTIFS('График ОП'!AC87:AC103,предметы!$H$6)&gt;0),AND('График ОП'!AC87=предметы!$H$7,COUNTIFS('График ОП'!AC87:AC103,предметы!$H$22)&gt;0),AND('График ОП'!AC87=предметы!$H$22,COUNTIFS('График ОП'!AC87:AC103,предметы!$H$7)&gt;0),AND('График ОП'!AC87=предметы!$H$8,COUNTIFS('График ОП'!AC87:AC103,предметы!$H$23)&gt;0),AND('График ОП'!AC87=предметы!$H$23,COUNTIFS('График ОП'!AC87:AC103,предметы!$H$8)&gt;0),AND('График ОП'!AC87=предметы!$H$9,COUNTIFS('График ОП'!AC87:AC103,предметы!$H$24)&gt;0),AND('График ОП'!AC87=предметы!$H$24,COUNTIFS('График ОП'!AC87:AC103,предметы!$H$9)&gt;0),AND('График ОП'!AC87=предметы!$H$10,COUNTIFS('График ОП'!AC87:AC103,предметы!$H$25)&gt;0),AND('График ОП'!AC87=предметы!$H$25,COUNTIFS('График ОП'!AC87:AC103,предметы!$H$10)&gt;0),AND('График ОП'!AC87=предметы!$H$11,COUNTIFS('График ОП'!AC87:AC103,предметы!$H$26)&gt;0),AND('График ОП'!AC87=предметы!$H$26,COUNTIFS('График ОП'!AC87:AC103,предметы!$H$11)&gt;0),AND('График ОП'!AC87=предметы!$H$12,COUNTIFS('График ОП'!AC87:AC103,предметы!$H$27)&gt;0),AND('График ОП'!AC87=предметы!$H$27,COUNTIFS('График ОП'!AC87:AC103,предметы!$H$12)&gt;0),AND('График ОП'!AC87=предметы!$H$13,COUNTIFS('График ОП'!AC87:AC103,предметы!$H$28)&gt;0),AND('График ОП'!AC87=предметы!$H$28,COUNTIFS('График ОП'!AC87:AC103,предметы!$H$13)&gt;0),AND('График ОП'!AC87=предметы!$H$14,COUNTIFS('График ОП'!AC87:AC103,предметы!$H$29)&gt;0),AND('График ОП'!AC87=предметы!$H$29,COUNTIFS('График ОП'!AC87:AC103,предметы!$H$14)&gt;0),AND('График ОП'!AC87=предметы!$H$15,COUNTIFS('График ОП'!AC87:AC103,предметы!$H$30)&gt;0),AND('График ОП'!AC87=предметы!$H$30,COUNTIFS('График ОП'!AC87:AC103,предметы!$H$15)&gt;0)),"&lt;17 (ВПР, КР)","*")</f>
        <v>*</v>
      </c>
      <c r="AU86" s="7" t="str">
        <f>IF(OR(COUNTIFS('График ОП'!AD87:AD103,'График ОП'!AD87)&gt;1,AND('График ОП'!AD87=предметы!$H$3,COUNTIFS('График ОП'!AD87:AD103,предметы!$H$16)&gt;0),AND('График ОП'!AD87=предметы!$H$16,COUNTIFS('График ОП'!AD87:AD103,предметы!$H$3)&gt;0),AND('График ОП'!AD87=предметы!$H$4,COUNTIFS('График ОП'!AD87:AD103,предметы!$H$19)&gt;0),AND('График ОП'!AD87=предметы!$H$19,COUNTIFS('График ОП'!AD87:AD103,предметы!$H$4)&gt;0),AND('График ОП'!AD87=предметы!$H$5,COUNTIFS('График ОП'!AD87:AD103,предметы!$H$20)&gt;0),AND('График ОП'!AD87=предметы!$H$20,COUNTIFS('График ОП'!AD87:AD103,предметы!$H$5)&gt;0),AND('График ОП'!AD87=предметы!$H$6,COUNTIFS('График ОП'!AD87:AD103,предметы!$H$21)&gt;0),AND('График ОП'!AD87=предметы!$H$21,COUNTIFS('График ОП'!AD87:AD103,предметы!$H$6)&gt;0),AND('График ОП'!AD87=предметы!$H$7,COUNTIFS('График ОП'!AD87:AD103,предметы!$H$22)&gt;0),AND('График ОП'!AD87=предметы!$H$22,COUNTIFS('График ОП'!AD87:AD103,предметы!$H$7)&gt;0),AND('График ОП'!AD87=предметы!$H$8,COUNTIFS('График ОП'!AD87:AD103,предметы!$H$23)&gt;0),AND('График ОП'!AD87=предметы!$H$23,COUNTIFS('График ОП'!AD87:AD103,предметы!$H$8)&gt;0),AND('График ОП'!AD87=предметы!$H$9,COUNTIFS('График ОП'!AD87:AD103,предметы!$H$24)&gt;0),AND('График ОП'!AD87=предметы!$H$24,COUNTIFS('График ОП'!AD87:AD103,предметы!$H$9)&gt;0),AND('График ОП'!AD87=предметы!$H$10,COUNTIFS('График ОП'!AD87:AD103,предметы!$H$25)&gt;0),AND('График ОП'!AD87=предметы!$H$25,COUNTIFS('График ОП'!AD87:AD103,предметы!$H$10)&gt;0),AND('График ОП'!AD87=предметы!$H$11,COUNTIFS('График ОП'!AD87:AD103,предметы!$H$26)&gt;0),AND('График ОП'!AD87=предметы!$H$26,COUNTIFS('График ОП'!AD87:AD103,предметы!$H$11)&gt;0),AND('График ОП'!AD87=предметы!$H$12,COUNTIFS('График ОП'!AD87:AD103,предметы!$H$27)&gt;0),AND('График ОП'!AD87=предметы!$H$27,COUNTIFS('График ОП'!AD87:AD103,предметы!$H$12)&gt;0),AND('График ОП'!AD87=предметы!$H$13,COUNTIFS('График ОП'!AD87:AD103,предметы!$H$28)&gt;0),AND('График ОП'!AD87=предметы!$H$28,COUNTIFS('График ОП'!AD87:AD103,предметы!$H$13)&gt;0),AND('График ОП'!AD87=предметы!$H$14,COUNTIFS('График ОП'!AD87:AD103,предметы!$H$29)&gt;0),AND('График ОП'!AD87=предметы!$H$29,COUNTIFS('График ОП'!AD87:AD103,предметы!$H$14)&gt;0),AND('График ОП'!AD87=предметы!$H$15,COUNTIFS('График ОП'!AD87:AD103,предметы!$H$30)&gt;0),AND('График ОП'!AD87=предметы!$H$30,COUNTIFS('График ОП'!AD87:AD103,предметы!$H$15)&gt;0)),"&lt;17 (ВПР, КР)","*")</f>
        <v>*</v>
      </c>
      <c r="AV86" s="7" t="str">
        <f>IF(OR(COUNTIFS('График ОП'!AE87:AE103,'График ОП'!AE87)&gt;1,AND('График ОП'!AE87=предметы!$H$3,COUNTIFS('График ОП'!AE87:AE103,предметы!$H$16)&gt;0),AND('График ОП'!AE87=предметы!$H$16,COUNTIFS('График ОП'!AE87:AE103,предметы!$H$3)&gt;0),AND('График ОП'!AE87=предметы!$H$4,COUNTIFS('График ОП'!AE87:AE103,предметы!$H$19)&gt;0),AND('График ОП'!AE87=предметы!$H$19,COUNTIFS('График ОП'!AE87:AE103,предметы!$H$4)&gt;0),AND('График ОП'!AE87=предметы!$H$5,COUNTIFS('График ОП'!AE87:AE103,предметы!$H$20)&gt;0),AND('График ОП'!AE87=предметы!$H$20,COUNTIFS('График ОП'!AE87:AE103,предметы!$H$5)&gt;0),AND('График ОП'!AE87=предметы!$H$6,COUNTIFS('График ОП'!AE87:AE103,предметы!$H$21)&gt;0),AND('График ОП'!AE87=предметы!$H$21,COUNTIFS('График ОП'!AE87:AE103,предметы!$H$6)&gt;0),AND('График ОП'!AE87=предметы!$H$7,COUNTIFS('График ОП'!AE87:AE103,предметы!$H$22)&gt;0),AND('График ОП'!AE87=предметы!$H$22,COUNTIFS('График ОП'!AE87:AE103,предметы!$H$7)&gt;0),AND('График ОП'!AE87=предметы!$H$8,COUNTIFS('График ОП'!AE87:AE103,предметы!$H$23)&gt;0),AND('График ОП'!AE87=предметы!$H$23,COUNTIFS('График ОП'!AE87:AE103,предметы!$H$8)&gt;0),AND('График ОП'!AE87=предметы!$H$9,COUNTIFS('График ОП'!AE87:AE103,предметы!$H$24)&gt;0),AND('График ОП'!AE87=предметы!$H$24,COUNTIFS('График ОП'!AE87:AE103,предметы!$H$9)&gt;0),AND('График ОП'!AE87=предметы!$H$10,COUNTIFS('График ОП'!AE87:AE103,предметы!$H$25)&gt;0),AND('График ОП'!AE87=предметы!$H$25,COUNTIFS('График ОП'!AE87:AE103,предметы!$H$10)&gt;0),AND('График ОП'!AE87=предметы!$H$11,COUNTIFS('График ОП'!AE87:AE103,предметы!$H$26)&gt;0),AND('График ОП'!AE87=предметы!$H$26,COUNTIFS('График ОП'!AE87:AE103,предметы!$H$11)&gt;0),AND('График ОП'!AE87=предметы!$H$12,COUNTIFS('График ОП'!AE87:AE103,предметы!$H$27)&gt;0),AND('График ОП'!AE87=предметы!$H$27,COUNTIFS('График ОП'!AE87:AE103,предметы!$H$12)&gt;0),AND('График ОП'!AE87=предметы!$H$13,COUNTIFS('График ОП'!AE87:AE103,предметы!$H$28)&gt;0),AND('График ОП'!AE87=предметы!$H$28,COUNTIFS('График ОП'!AE87:AE103,предметы!$H$13)&gt;0),AND('График ОП'!AE87=предметы!$H$14,COUNTIFS('График ОП'!AE87:AE103,предметы!$H$29)&gt;0),AND('График ОП'!AE87=предметы!$H$29,COUNTIFS('График ОП'!AE87:AE103,предметы!$H$14)&gt;0),AND('График ОП'!AE87=предметы!$H$15,COUNTIFS('График ОП'!AE87:AE103,предметы!$H$30)&gt;0),AND('График ОП'!AE87=предметы!$H$30,COUNTIFS('График ОП'!AE87:AE103,предметы!$H$15)&gt;0)),"&lt;17 (ВПР, КР)","*")</f>
        <v>*</v>
      </c>
      <c r="AW8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6" s="11" t="str">
        <f>IF(COUNTIFS('График ОП'!AF87:AF103,'График ОП'!AF87)&gt;1,"&lt;17 (ВПР, КР)","*")</f>
        <v>&lt;17 (ВПР, КР)</v>
      </c>
      <c r="AZ86" s="11" t="str">
        <f>IF(COUNTIFS('График ОП'!AG87:AG103,'График ОП'!AG87)&gt;1,"&lt;17 (ВПР, КР)","*")</f>
        <v>&lt;17 (ВПР, КР)</v>
      </c>
      <c r="BA86" s="11" t="str">
        <f>IF(COUNTIFS('График ОП'!AH87:AH103,'График ОП'!AH87)&gt;1,"&lt;17 (ВПР, КР)","*")</f>
        <v>&lt;17 (ВПР, КР)</v>
      </c>
      <c r="BB86" s="11" t="e">
        <f>IF(COUNTIFS('График ОП'!#REF!,'График ОП'!#REF!)&gt;1,"&lt;17 (ВПР, КР)","*")</f>
        <v>#REF!</v>
      </c>
      <c r="BC86" s="11" t="e">
        <f>IF(COUNTIFS('График ОП'!#REF!,'График ОП'!#REF!)&gt;1,"&lt;17 (ВПР, КР)","*")</f>
        <v>#REF!</v>
      </c>
      <c r="BD86" s="11" t="e">
        <f>IF(COUNTIFS('График ОП'!#REF!,'График ОП'!#REF!)&gt;1,"&lt;17 (ВПР, КР)","*")</f>
        <v>#REF!</v>
      </c>
      <c r="BE86" s="7" t="str">
        <f>IF(OR(COUNTIFS('График ОП'!AI87:AI103,'График ОП'!AI87)&gt;1,AND('График ОП'!AI87=предметы!$J$3,COUNTIFS('График ОП'!AI87:AI103,предметы!$J$16)&gt;0),AND('График ОП'!AI87=предметы!$J$16,COUNTIFS('График ОП'!AI87:AI103,предметы!$J$3)&gt;0),AND('График ОП'!AI87=предметы!$J$4,COUNTIFS('График ОП'!AI87:AI103,предметы!$J$19)&gt;0),AND('График ОП'!AI87=предметы!$J$19,COUNTIFS('График ОП'!AI87:AI103,предметы!$J$4)&gt;0),AND('График ОП'!AI87=предметы!$J$5,COUNTIFS('График ОП'!AI87:AI103,предметы!$J$20)&gt;0),AND('График ОП'!AI87=предметы!$J$20,COUNTIFS('График ОП'!AI87:AI103,предметы!$J$5)&gt;0),AND('График ОП'!AI87=предметы!$J$6,COUNTIFS('График ОП'!AI87:AI103,предметы!$J$21)&gt;0),AND('График ОП'!AI87=предметы!$J$21,COUNTIFS('График ОП'!AI87:AI103,предметы!$J$6)&gt;0),AND('График ОП'!AI87=предметы!$J$7,COUNTIFS('График ОП'!AI87:AI103,предметы!$J$22)&gt;0),AND('График ОП'!AI87=предметы!$J$22,COUNTIFS('График ОП'!AI87:AI103,предметы!$J$7)&gt;0),AND('График ОП'!AI87=предметы!$J$8,COUNTIFS('График ОП'!AI87:AI103,предметы!$J$23)&gt;0),AND('График ОП'!AI87=предметы!$J$23,COUNTIFS('График ОП'!AI87:AI103,предметы!$J$8)&gt;0),AND('График ОП'!AI87=предметы!$J$9,COUNTIFS('График ОП'!AI87:AI103,предметы!$J$24)&gt;0),AND('График ОП'!AI87=предметы!$J$24,COUNTIFS('График ОП'!AI87:AI103,предметы!$J$9)&gt;0),AND('График ОП'!AI87=предметы!$J$10,COUNTIFS('График ОП'!AI87:AI103,предметы!$J$25)&gt;0),AND('График ОП'!AI87=предметы!$J$25,COUNTIFS('График ОП'!AI87:AI103,предметы!$J$10)&gt;0),AND('График ОП'!AI87=предметы!$J$11,COUNTIFS('График ОП'!AI87:AI103,предметы!$J$26)&gt;0),AND('График ОП'!AI87=предметы!$J$26,COUNTIFS('График ОП'!AI87:AI103,предметы!$J$11)&gt;0),AND('График ОП'!AI87=предметы!$J$12,COUNTIFS('График ОП'!AI87:AI103,предметы!$J$27)&gt;0),AND('График ОП'!AI87=предметы!$J$27,COUNTIFS('График ОП'!AI87:AI103,предметы!$J$12)&gt;0),AND('График ОП'!AI87=предметы!$J$13,COUNTIFS('График ОП'!AI87:AI103,предметы!$J$28)&gt;0),AND('График ОП'!AI87=предметы!$J$28,COUNTIFS('График ОП'!AI87:AI103,предметы!$J$13)&gt;0),AND('График ОП'!AI87=предметы!$J$14,COUNTIFS('График ОП'!AI87:AI103,предметы!$J$29)&gt;0),AND('График ОП'!AI87=предметы!$J$29,COUNTIFS('График ОП'!AI87:AI103,предметы!$J$14)&gt;0),AND('График ОП'!AI87=предметы!$J$15,COUNTIFS('График ОП'!AI87:AI103,предметы!$J$30)&gt;0),AND('График ОП'!AI87=предметы!$J$30,COUNTIFS('График ОП'!AI87:AI103,предметы!$J$15)&gt;0)),"&lt;17 (ВПР, КР)","*")</f>
        <v>*</v>
      </c>
      <c r="BF86" s="7" t="str">
        <f>IF(OR(COUNTIFS('График ОП'!AJ87:AJ103,'График ОП'!AJ87)&gt;1,AND('График ОП'!AJ87=предметы!$J$3,COUNTIFS('График ОП'!AJ87:AJ103,предметы!$J$16)&gt;0),AND('График ОП'!AJ87=предметы!$J$16,COUNTIFS('График ОП'!AJ87:AJ103,предметы!$J$3)&gt;0),AND('График ОП'!AJ87=предметы!$J$4,COUNTIFS('График ОП'!AJ87:AJ103,предметы!$J$19)&gt;0),AND('График ОП'!AJ87=предметы!$J$19,COUNTIFS('График ОП'!AJ87:AJ103,предметы!$J$4)&gt;0),AND('График ОП'!AJ87=предметы!$J$5,COUNTIFS('График ОП'!AJ87:AJ103,предметы!$J$20)&gt;0),AND('График ОП'!AJ87=предметы!$J$20,COUNTIFS('График ОП'!AJ87:AJ103,предметы!$J$5)&gt;0),AND('График ОП'!AJ87=предметы!$J$6,COUNTIFS('График ОП'!AJ87:AJ103,предметы!$J$21)&gt;0),AND('График ОП'!AJ87=предметы!$J$21,COUNTIFS('График ОП'!AJ87:AJ103,предметы!$J$6)&gt;0),AND('График ОП'!AJ87=предметы!$J$7,COUNTIFS('График ОП'!AJ87:AJ103,предметы!$J$22)&gt;0),AND('График ОП'!AJ87=предметы!$J$22,COUNTIFS('График ОП'!AJ87:AJ103,предметы!$J$7)&gt;0),AND('График ОП'!AJ87=предметы!$J$8,COUNTIFS('График ОП'!AJ87:AJ103,предметы!$J$23)&gt;0),AND('График ОП'!AJ87=предметы!$J$23,COUNTIFS('График ОП'!AJ87:AJ103,предметы!$J$8)&gt;0),AND('График ОП'!AJ87=предметы!$J$9,COUNTIFS('График ОП'!AJ87:AJ103,предметы!$J$24)&gt;0),AND('График ОП'!AJ87=предметы!$J$24,COUNTIFS('График ОП'!AJ87:AJ103,предметы!$J$9)&gt;0),AND('График ОП'!AJ87=предметы!$J$10,COUNTIFS('График ОП'!AJ87:AJ103,предметы!$J$25)&gt;0),AND('График ОП'!AJ87=предметы!$J$25,COUNTIFS('График ОП'!AJ87:AJ103,предметы!$J$10)&gt;0),AND('График ОП'!AJ87=предметы!$J$11,COUNTIFS('График ОП'!AJ87:AJ103,предметы!$J$26)&gt;0),AND('График ОП'!AJ87=предметы!$J$26,COUNTIFS('График ОП'!AJ87:AJ103,предметы!$J$11)&gt;0),AND('График ОП'!AJ87=предметы!$J$12,COUNTIFS('График ОП'!AJ87:AJ103,предметы!$J$27)&gt;0),AND('График ОП'!AJ87=предметы!$J$27,COUNTIFS('График ОП'!AJ87:AJ103,предметы!$J$12)&gt;0),AND('График ОП'!AJ87=предметы!$J$13,COUNTIFS('График ОП'!AJ87:AJ103,предметы!$J$28)&gt;0),AND('График ОП'!AJ87=предметы!$J$28,COUNTIFS('График ОП'!AJ87:AJ103,предметы!$J$13)&gt;0),AND('График ОП'!AJ87=предметы!$J$14,COUNTIFS('График ОП'!AJ87:AJ103,предметы!$J$29)&gt;0),AND('График ОП'!AJ87=предметы!$J$29,COUNTIFS('График ОП'!AJ87:AJ103,предметы!$J$14)&gt;0),AND('График ОП'!AJ87=предметы!$J$15,COUNTIFS('График ОП'!AJ87:AJ103,предметы!$J$30)&gt;0),AND('График ОП'!AJ87=предметы!$J$30,COUNTIFS('График ОП'!AJ87:AJ103,предметы!$J$15)&gt;0)),"&lt;17 (ВПР, КР)","*")</f>
        <v>*</v>
      </c>
      <c r="BG8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6" s="11" t="str">
        <f>IF(COUNTIFS('График ОП'!AK87:AK103,'График ОП'!AK87)&gt;1,"&lt;17 (ВПР, КР)","*")</f>
        <v>*</v>
      </c>
      <c r="BL86" s="11" t="str">
        <f>IF(COUNTIFS('График ОП'!AL87:AL103,'График ОП'!AL87)&gt;1,"&lt;17 (ВПР, КР)","*")</f>
        <v>*</v>
      </c>
      <c r="BM86" s="11" t="e">
        <f>IF(COUNTIFS('График ОП'!#REF!,'График ОП'!#REF!)&gt;1,"&lt;17 (ВПР, КР)","*")</f>
        <v>#REF!</v>
      </c>
      <c r="BN86" s="11" t="e">
        <f>IF(COUNTIFS('График ОП'!#REF!,'График ОП'!#REF!)&gt;1,"&lt;17 (ВПР, КР)","*")</f>
        <v>#REF!</v>
      </c>
      <c r="BO86" s="11" t="e">
        <f>IF(COUNTIFS('График ОП'!#REF!,'График ОП'!#REF!)&gt;1,"&lt;17 (ВПР, КР)","*")</f>
        <v>#REF!</v>
      </c>
      <c r="BP86" s="11" t="e">
        <f>IF(COUNTIFS('График ОП'!#REF!,'График ОП'!#REF!)&gt;1,"&lt;17 (ВПР, КР)","*")</f>
        <v>#REF!</v>
      </c>
    </row>
    <row r="87" spans="1:68" x14ac:dyDescent="0.2">
      <c r="A87" s="13">
        <v>46347</v>
      </c>
      <c r="B87" s="16" t="s">
        <v>63</v>
      </c>
      <c r="C87" s="16" t="str">
        <f>IF(COUNTIFS('График ОП'!C88:C104,'График ОП'!C88)&gt;1,"&lt;17 (ВПР, КР)","*")</f>
        <v>*</v>
      </c>
      <c r="D87" s="16" t="str">
        <f>IF(COUNTIFS('График ОП'!D88:D104,'График ОП'!D88)&gt;1,"&lt;17 (ВПР, КР)","*")</f>
        <v>*</v>
      </c>
      <c r="E87" s="16" t="str">
        <f>IF(COUNTIFS('График ОП'!E88:E104,'График ОП'!E88)&gt;1,"&lt;17 (ВПР, КР)","*")</f>
        <v>*</v>
      </c>
      <c r="F87" s="16" t="e">
        <f>IF(COUNTIFS('График ОП'!#REF!,'График ОП'!#REF!)&gt;1,"&lt;17 (ВПР, КР)","*")</f>
        <v>#REF!</v>
      </c>
      <c r="G87" s="16" t="e">
        <f>IF(COUNTIFS('График ОП'!#REF!,'График ОП'!#REF!)&gt;1,"&lt;17 (ВПР, КР)","*")</f>
        <v>#REF!</v>
      </c>
      <c r="H87" s="16" t="e">
        <f>IF(COUNTIFS('График ОП'!#REF!,'График ОП'!#REF!)&gt;1,"&lt;17 (ВПР, КР)","*")</f>
        <v>#REF!</v>
      </c>
      <c r="I87" s="12" t="str">
        <f>IF(COUNTIFS('График ОП'!F88:F104,'График ОП'!F88)&gt;1,"&lt;17 (ВПР, КР)","*")</f>
        <v>*</v>
      </c>
      <c r="J87" s="12" t="str">
        <f>IF(COUNTIFS('График ОП'!G88:G104,'График ОП'!G88)&gt;1,"&lt;17 (ВПР, КР)","*")</f>
        <v>*</v>
      </c>
      <c r="K87" s="12" t="str">
        <f>IF(COUNTIFS('График ОП'!H88:H104,'График ОП'!H88)&gt;1,"&lt;17 (ВПР, КР)","*")</f>
        <v>*</v>
      </c>
      <c r="L87" s="12" t="e">
        <f>IF(COUNTIFS('График ОП'!#REF!,'График ОП'!#REF!)&gt;1,"&lt;17 (ВПР, КР)","*")</f>
        <v>#REF!</v>
      </c>
      <c r="M87" s="12" t="e">
        <f>IF(COUNTIFS('График ОП'!#REF!,'График ОП'!#REF!)&gt;1,"&lt;17 (ВПР, КР)","*")</f>
        <v>#REF!</v>
      </c>
      <c r="N87" s="12" t="e">
        <f>IF(COUNTIFS('График ОП'!#REF!,'График ОП'!#REF!)&gt;1,"&lt;17 (ВПР, КР)","*")</f>
        <v>#REF!</v>
      </c>
      <c r="O87" s="12" t="str">
        <f>IF(COUNTIFS('График ОП'!I88:I104,'График ОП'!I88)&gt;1,"&lt;17 (ВПР, КР)","*")</f>
        <v>*</v>
      </c>
      <c r="P87" s="12" t="str">
        <f>IF(COUNTIFS('График ОП'!J88:J104,'График ОП'!J88)&gt;1,"&lt;17 (ВПР, КР)","*")</f>
        <v>*</v>
      </c>
      <c r="Q87" s="12" t="str">
        <f>IF(COUNTIFS('График ОП'!K88:K104,'График ОП'!K88)&gt;1,"&lt;17 (ВПР, КР)","*")</f>
        <v>*</v>
      </c>
      <c r="R87" s="12" t="str">
        <f>IF(COUNTIFS('График ОП'!L88:L104,'График ОП'!L88)&gt;1,"&lt;17 (ВПР, КР)","*")</f>
        <v>*</v>
      </c>
      <c r="S87" s="12" t="e">
        <f>IF(COUNTIFS('График ОП'!#REF!,'График ОП'!#REF!)&gt;1,"&lt;17 (ВПР, КР)","*")</f>
        <v>#REF!</v>
      </c>
      <c r="T87" s="12" t="e">
        <f>IF(COUNTIFS('График ОП'!#REF!,'График ОП'!#REF!)&gt;1,"&lt;17 (ВПР, КР)","*")</f>
        <v>#REF!</v>
      </c>
      <c r="U87" s="12" t="str">
        <f>IF(OR(COUNTIFS('График ОП'!M88:M104,'График ОП'!M88)&gt;1,AND('График ОП'!M88=предметы!$D$3,COUNTIFS('График ОП'!M88:M104,предметы!$D$12)&gt;0),AND('График ОП'!M88=предметы!$D$12,COUNTIFS('График ОП'!M88:M104,предметы!$D$3)&gt;0),AND('График ОП'!M88=предметы!$D$4,COUNTIFS('График ОП'!M88:M104,предметы!$D$13)&gt;0),AND('График ОП'!M88=предметы!$D$13,COUNTIFS('График ОП'!M88:M104,предметы!$D$4)&gt;0),AND('График ОП'!M88=предметы!$D$14,COUNTIFS('График ОП'!M88:M104,предметы!$D$5)&gt;0),AND('График ОП'!M88=предметы!$D$5,COUNTIFS('График ОП'!M88:M104,предметы!$D$14)&gt;0),AND('График ОП'!M88=предметы!$D$15,COUNTIFS('График ОП'!M88:M104,предметы!$D$6)&gt;0),AND('График ОП'!M88=предметы!$D$6,COUNTIFS('График ОП'!M88:M104,предметы!$D$15)&gt;0),AND('График ОП'!M88=предметы!$D$16,COUNTIFS('График ОП'!M88:M104,предметы!$D$7)&gt;0),AND('График ОП'!M88=предметы!$D$7,COUNTIFS('График ОП'!M88:M104,предметы!$D$16)&gt;0),AND('График ОП'!M88=предметы!$D$8,COUNTIFS('График ОП'!M88:M104,предметы!$D$10)&gt;0),AND('График ОП'!M88=предметы!$D$10,COUNTIFS('График ОП'!M88:M104,предметы!$D$8)&gt;0),AND('График ОП'!M88=предметы!$D$9,COUNTIFS('График ОП'!M88:M104,предметы!$D$11)&gt;0),AND('График ОП'!M88=предметы!$D$11,COUNTIFS('График ОП'!M88:M104,предметы!$D$9)&gt;0)),"&lt;17 (ВПР, КР)","*")</f>
        <v>*</v>
      </c>
      <c r="V87" s="12" t="str">
        <f>IF(OR(COUNTIFS('График ОП'!N88:N104,'График ОП'!N88)&gt;1,AND('График ОП'!N88=предметы!$D$3,COUNTIFS('График ОП'!N88:N104,предметы!$D$12)&gt;0),AND('График ОП'!N88=предметы!$D$12,COUNTIFS('График ОП'!N88:N104,предметы!$D$3)&gt;0),AND('График ОП'!N88=предметы!$D$4,COUNTIFS('График ОП'!N88:N104,предметы!$D$13)&gt;0),AND('График ОП'!N88=предметы!$D$13,COUNTIFS('График ОП'!N88:N104,предметы!$D$4)&gt;0),AND('График ОП'!N88=предметы!$D$14,COUNTIFS('График ОП'!N88:N104,предметы!$D$5)&gt;0),AND('График ОП'!N88=предметы!$D$5,COUNTIFS('График ОП'!N88:N104,предметы!$D$14)&gt;0),AND('График ОП'!N88=предметы!$D$15,COUNTIFS('График ОП'!N88:N104,предметы!$D$6)&gt;0),AND('График ОП'!N88=предметы!$D$6,COUNTIFS('График ОП'!N88:N104,предметы!$D$15)&gt;0),AND('График ОП'!N88=предметы!$D$16,COUNTIFS('График ОП'!N88:N104,предметы!$D$7)&gt;0),AND('График ОП'!N88=предметы!$D$7,COUNTIFS('График ОП'!N88:N104,предметы!$D$16)&gt;0),AND('График ОП'!N88=предметы!$D$8,COUNTIFS('График ОП'!N88:N104,предметы!$D$10)&gt;0),AND('График ОП'!N88=предметы!$D$10,COUNTIFS('График ОП'!N88:N104,предметы!$D$8)&gt;0),AND('График ОП'!N88=предметы!$D$9,COUNTIFS('График ОП'!N88:N104,предметы!$D$11)&gt;0),AND('График ОП'!N88=предметы!$D$11,COUNTIFS('График ОП'!N88:N104,предметы!$D$9)&gt;0)),"&lt;17 (ВПР, КР)","*")</f>
        <v>*</v>
      </c>
      <c r="W87" s="12" t="str">
        <f>IF(OR(COUNTIFS('График ОП'!O88:O104,'График ОП'!O88)&gt;1,AND('График ОП'!O88=предметы!$D$3,COUNTIFS('График ОП'!O88:O104,предметы!$D$12)&gt;0),AND('График ОП'!O88=предметы!$D$12,COUNTIFS('График ОП'!O88:O104,предметы!$D$3)&gt;0),AND('График ОП'!O88=предметы!$D$4,COUNTIFS('График ОП'!O88:O104,предметы!$D$13)&gt;0),AND('График ОП'!O88=предметы!$D$13,COUNTIFS('График ОП'!O88:O104,предметы!$D$4)&gt;0),AND('График ОП'!O88=предметы!$D$14,COUNTIFS('График ОП'!O88:O104,предметы!$D$5)&gt;0),AND('График ОП'!O88=предметы!$D$5,COUNTIFS('График ОП'!O88:O104,предметы!$D$14)&gt;0),AND('График ОП'!O88=предметы!$D$15,COUNTIFS('График ОП'!O88:O104,предметы!$D$6)&gt;0),AND('График ОП'!O88=предметы!$D$6,COUNTIFS('График ОП'!O88:O104,предметы!$D$15)&gt;0),AND('График ОП'!O88=предметы!$D$16,COUNTIFS('График ОП'!O88:O104,предметы!$D$7)&gt;0),AND('График ОП'!O88=предметы!$D$7,COUNTIFS('График ОП'!O88:O104,предметы!$D$16)&gt;0),AND('График ОП'!O88=предметы!$D$8,COUNTIFS('График ОП'!O88:O104,предметы!$D$10)&gt;0),AND('График ОП'!O88=предметы!$D$10,COUNTIFS('График ОП'!O88:O104,предметы!$D$8)&gt;0),AND('График ОП'!O88=предметы!$D$9,COUNTIFS('График ОП'!O88:O104,предметы!$D$11)&gt;0),AND('График ОП'!O88=предметы!$D$11,COUNTIFS('График ОП'!O88:O104,предметы!$D$9)&gt;0)),"&lt;17 (ВПР, КР)","*")</f>
        <v>*</v>
      </c>
      <c r="X87" s="12" t="str">
        <f>IF(OR(COUNTIFS('График ОП'!P88:P104,'График ОП'!P88)&gt;1,AND('График ОП'!P88=предметы!$D$3,COUNTIFS('График ОП'!P88:P104,предметы!$D$12)&gt;0),AND('График ОП'!P88=предметы!$D$12,COUNTIFS('График ОП'!P88:P104,предметы!$D$3)&gt;0),AND('График ОП'!P88=предметы!$D$4,COUNTIFS('График ОП'!P88:P104,предметы!$D$13)&gt;0),AND('График ОП'!P88=предметы!$D$13,COUNTIFS('График ОП'!P88:P104,предметы!$D$4)&gt;0),AND('График ОП'!P88=предметы!$D$14,COUNTIFS('График ОП'!P88:P104,предметы!$D$5)&gt;0),AND('График ОП'!P88=предметы!$D$5,COUNTIFS('График ОП'!P88:P104,предметы!$D$14)&gt;0),AND('График ОП'!P88=предметы!$D$15,COUNTIFS('График ОП'!P88:P104,предметы!$D$6)&gt;0),AND('График ОП'!P88=предметы!$D$6,COUNTIFS('График ОП'!P88:P104,предметы!$D$15)&gt;0),AND('График ОП'!P88=предметы!$D$16,COUNTIFS('График ОП'!P88:P104,предметы!$D$7)&gt;0),AND('График ОП'!P88=предметы!$D$7,COUNTIFS('График ОП'!P88:P104,предметы!$D$16)&gt;0),AND('График ОП'!P88=предметы!$D$8,COUNTIFS('График ОП'!P88:P104,предметы!$D$10)&gt;0),AND('График ОП'!P88=предметы!$D$10,COUNTIFS('График ОП'!P88:P104,предметы!$D$8)&gt;0),AND('График ОП'!P88=предметы!$D$9,COUNTIFS('График ОП'!P88:P104,предметы!$D$11)&gt;0),AND('График ОП'!P88=предметы!$D$11,COUNTIFS('График ОП'!P88:P104,предметы!$D$9)&gt;0)),"&lt;17 (ВПР, КР)","*")</f>
        <v>*</v>
      </c>
      <c r="Y87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7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7" s="12" t="str">
        <f>IF(OR(COUNTIFS('График ОП'!Q88:Q104,'График ОП'!Q88)&gt;1,AND('График ОП'!Q88=предметы!$E$3,COUNTIFS('График ОП'!Q88:Q104,предметы!$E$12)&gt;0),AND('График ОП'!Q88=предметы!$E$12,COUNTIFS('График ОП'!Q88:Q104,предметы!$E$3)&gt;0),AND('График ОП'!Q88=предметы!$E$4,COUNTIFS('График ОП'!Q88:Q104,предметы!$E$13)&gt;0),AND('График ОП'!Q88=предметы!$E$13,COUNTIFS('График ОП'!Q88:Q104,предметы!$E$4)&gt;0),AND('График ОП'!Q88=предметы!$E$5,COUNTIFS('График ОП'!Q88:Q104,предметы!$E$14)&gt;0),AND('График ОП'!Q88=предметы!$E$14,COUNTIFS('График ОП'!Q88:Q104,предметы!$E$5)&gt;0),AND('График ОП'!Q88=предметы!$E$6,COUNTIFS('График ОП'!Q88:Q104,предметы!$E$15)&gt;0),AND('График ОП'!Q88=предметы!$E$15,COUNTIFS('График ОП'!Q88:Q104,предметы!$E$6)&gt;0),AND('График ОП'!Q88=предметы!$E$7,COUNTIFS('График ОП'!Q88:Q104,предметы!$E$16)&gt;0),AND('График ОП'!Q88=предметы!$E$16,COUNTIFS('График ОП'!Q88:Q104,предметы!$E$7)&gt;0),AND('График ОП'!Q88=предметы!$E$8,COUNTIFS('График ОП'!Q88:Q104,предметы!$E$17)&gt;0),AND('График ОП'!Q88=предметы!$E$17,COUNTIFS('График ОП'!Q88:Q104,предметы!$E$8)&gt;0),AND('График ОП'!Q88=предметы!$E$9,COUNTIFS('График ОП'!Q88:Q104,предметы!$E$18)&gt;0),AND('График ОП'!Q88=предметы!$E$18,COUNTIFS('График ОП'!Q88:Q104,предметы!$E$9)&gt;0),AND('График ОП'!Q88=предметы!$E$10,COUNTIFS('График ОП'!Q88:Q104,предметы!$E$19)&gt;0),AND('График ОП'!Q88=предметы!$E$19,COUNTIFS('График ОП'!Q88:Q104,предметы!$E$10)&gt;0),AND('График ОП'!Q88=предметы!$E$11,COUNTIFS('График ОП'!Q88:Q104,предметы!$E$20)&gt;0),AND('График ОП'!Q88=предметы!$E$20,COUNTIFS('График ОП'!Q88:Q104,предметы!$E$11)&gt;0)),"&lt;17 (ВПР, КР)","*")</f>
        <v>*</v>
      </c>
      <c r="AB87" s="12" t="str">
        <f>IF(OR(COUNTIFS('График ОП'!R88:R104,'График ОП'!R88)&gt;1,AND('График ОП'!R88=предметы!$E$3,COUNTIFS('График ОП'!R88:R104,предметы!$E$12)&gt;0),AND('График ОП'!R88=предметы!$E$12,COUNTIFS('График ОП'!R88:R104,предметы!$E$3)&gt;0),AND('График ОП'!R88=предметы!$E$4,COUNTIFS('График ОП'!R88:R104,предметы!$E$13)&gt;0),AND('График ОП'!R88=предметы!$E$13,COUNTIFS('График ОП'!R88:R104,предметы!$E$4)&gt;0),AND('График ОП'!R88=предметы!$E$5,COUNTIFS('График ОП'!R88:R104,предметы!$E$14)&gt;0),AND('График ОП'!R88=предметы!$E$14,COUNTIFS('График ОП'!R88:R104,предметы!$E$5)&gt;0),AND('График ОП'!R88=предметы!$E$6,COUNTIFS('График ОП'!R88:R104,предметы!$E$15)&gt;0),AND('График ОП'!R88=предметы!$E$15,COUNTIFS('График ОП'!R88:R104,предметы!$E$6)&gt;0),AND('График ОП'!R88=предметы!$E$7,COUNTIFS('График ОП'!R88:R104,предметы!$E$16)&gt;0),AND('График ОП'!R88=предметы!$E$16,COUNTIFS('График ОП'!R88:R104,предметы!$E$7)&gt;0),AND('График ОП'!R88=предметы!$E$8,COUNTIFS('График ОП'!R88:R104,предметы!$E$17)&gt;0),AND('График ОП'!R88=предметы!$E$17,COUNTIFS('График ОП'!R88:R104,предметы!$E$8)&gt;0),AND('График ОП'!R88=предметы!$E$9,COUNTIFS('График ОП'!R88:R104,предметы!$E$18)&gt;0),AND('График ОП'!R88=предметы!$E$18,COUNTIFS('График ОП'!R88:R104,предметы!$E$9)&gt;0),AND('График ОП'!R88=предметы!$E$10,COUNTIFS('График ОП'!R88:R104,предметы!$E$19)&gt;0),AND('График ОП'!R88=предметы!$E$19,COUNTIFS('График ОП'!R88:R104,предметы!$E$10)&gt;0),AND('График ОП'!R88=предметы!$E$11,COUNTIFS('График ОП'!R88:R104,предметы!$E$20)&gt;0),AND('График ОП'!R88=предметы!$E$20,COUNTIFS('График ОП'!R88:R104,предметы!$E$11)&gt;0)),"&lt;17 (ВПР, КР)","*")</f>
        <v>*</v>
      </c>
      <c r="AC87" s="12" t="str">
        <f>IF(OR(COUNTIFS('График ОП'!S88:S104,'График ОП'!S88)&gt;1,AND('График ОП'!S88=предметы!$E$3,COUNTIFS('График ОП'!S88:S104,предметы!$E$12)&gt;0),AND('График ОП'!S88=предметы!$E$12,COUNTIFS('График ОП'!S88:S104,предметы!$E$3)&gt;0),AND('График ОП'!S88=предметы!$E$4,COUNTIFS('График ОП'!S88:S104,предметы!$E$13)&gt;0),AND('График ОП'!S88=предметы!$E$13,COUNTIFS('График ОП'!S88:S104,предметы!$E$4)&gt;0),AND('График ОП'!S88=предметы!$E$5,COUNTIFS('График ОП'!S88:S104,предметы!$E$14)&gt;0),AND('График ОП'!S88=предметы!$E$14,COUNTIFS('График ОП'!S88:S104,предметы!$E$5)&gt;0),AND('График ОП'!S88=предметы!$E$6,COUNTIFS('График ОП'!S88:S104,предметы!$E$15)&gt;0),AND('График ОП'!S88=предметы!$E$15,COUNTIFS('График ОП'!S88:S104,предметы!$E$6)&gt;0),AND('График ОП'!S88=предметы!$E$7,COUNTIFS('График ОП'!S88:S104,предметы!$E$16)&gt;0),AND('График ОП'!S88=предметы!$E$16,COUNTIFS('График ОП'!S88:S104,предметы!$E$7)&gt;0),AND('График ОП'!S88=предметы!$E$8,COUNTIFS('График ОП'!S88:S104,предметы!$E$17)&gt;0),AND('График ОП'!S88=предметы!$E$17,COUNTIFS('График ОП'!S88:S104,предметы!$E$8)&gt;0),AND('График ОП'!S88=предметы!$E$9,COUNTIFS('График ОП'!S88:S104,предметы!$E$18)&gt;0),AND('График ОП'!S88=предметы!$E$18,COUNTIFS('График ОП'!S88:S104,предметы!$E$9)&gt;0),AND('График ОП'!S88=предметы!$E$10,COUNTIFS('График ОП'!S88:S104,предметы!$E$19)&gt;0),AND('График ОП'!S88=предметы!$E$19,COUNTIFS('График ОП'!S88:S104,предметы!$E$10)&gt;0),AND('График ОП'!S88=предметы!$E$11,COUNTIFS('График ОП'!S88:S104,предметы!$E$20)&gt;0),AND('График ОП'!S88=предметы!$E$20,COUNTIFS('График ОП'!S88:S104,предметы!$E$11)&gt;0)),"&lt;17 (ВПР, КР)","*")</f>
        <v>*</v>
      </c>
      <c r="AD87" s="12" t="str">
        <f>IF(OR(COUNTIFS('График ОП'!T88:T104,'График ОП'!T88)&gt;1,AND('График ОП'!T88=предметы!$E$3,COUNTIFS('График ОП'!T88:T104,предметы!$E$12)&gt;0),AND('График ОП'!T88=предметы!$E$12,COUNTIFS('График ОП'!T88:T104,предметы!$E$3)&gt;0),AND('График ОП'!T88=предметы!$E$4,COUNTIFS('График ОП'!T88:T104,предметы!$E$13)&gt;0),AND('График ОП'!T88=предметы!$E$13,COUNTIFS('График ОП'!T88:T104,предметы!$E$4)&gt;0),AND('График ОП'!T88=предметы!$E$5,COUNTIFS('График ОП'!T88:T104,предметы!$E$14)&gt;0),AND('График ОП'!T88=предметы!$E$14,COUNTIFS('График ОП'!T88:T104,предметы!$E$5)&gt;0),AND('График ОП'!T88=предметы!$E$6,COUNTIFS('График ОП'!T88:T104,предметы!$E$15)&gt;0),AND('График ОП'!T88=предметы!$E$15,COUNTIFS('График ОП'!T88:T104,предметы!$E$6)&gt;0),AND('График ОП'!T88=предметы!$E$7,COUNTIFS('График ОП'!T88:T104,предметы!$E$16)&gt;0),AND('График ОП'!T88=предметы!$E$16,COUNTIFS('График ОП'!T88:T104,предметы!$E$7)&gt;0),AND('График ОП'!T88=предметы!$E$8,COUNTIFS('График ОП'!T88:T104,предметы!$E$17)&gt;0),AND('График ОП'!T88=предметы!$E$17,COUNTIFS('График ОП'!T88:T104,предметы!$E$8)&gt;0),AND('График ОП'!T88=предметы!$E$9,COUNTIFS('График ОП'!T88:T104,предметы!$E$18)&gt;0),AND('График ОП'!T88=предметы!$E$18,COUNTIFS('График ОП'!T88:T104,предметы!$E$9)&gt;0),AND('График ОП'!T88=предметы!$E$10,COUNTIFS('График ОП'!T88:T104,предметы!$E$19)&gt;0),AND('График ОП'!T88=предметы!$E$19,COUNTIFS('График ОП'!T88:T104,предметы!$E$10)&gt;0),AND('График ОП'!T88=предметы!$E$11,COUNTIFS('График ОП'!T88:T104,предметы!$E$20)&gt;0),AND('График ОП'!T88=предметы!$E$20,COUNTIFS('График ОП'!T88:T104,предметы!$E$11)&gt;0)),"&lt;17 (ВПР, КР)","*")</f>
        <v>*</v>
      </c>
      <c r="AE87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7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7" s="12" t="str">
        <f>IF(OR(COUNTIFS('График ОП'!U88:U104,'График ОП'!U88)&gt;1,AND('График ОП'!U88=предметы!$F$3,COUNTIFS('График ОП'!U88:U104,предметы!$F$13)&gt;0),AND('График ОП'!U88=предметы!$F$13,COUNTIFS('График ОП'!U88:U104,предметы!$F$3)&gt;0),AND('График ОП'!U88=предметы!$F$4,COUNTIFS('График ОП'!U88:U104,предметы!$F$14)&gt;0),AND('График ОП'!U88=предметы!$F$14,COUNTIFS('График ОП'!U88:U104,предметы!$F$4)&gt;0),AND('График ОП'!U88=предметы!$F$5,COUNTIFS('График ОП'!U88:U104,предметы!$F$15)&gt;0),AND('График ОП'!U88=предметы!$F$15,COUNTIFS('График ОП'!U88:U104,предметы!$F$5)&gt;0),AND('График ОП'!U88=предметы!$F$6,COUNTIFS('График ОП'!U88:U104,предметы!$F$16)&gt;0),AND('График ОП'!U88=предметы!$F$16,COUNTIFS('График ОП'!U88:U104,предметы!$F$6)&gt;0),AND('График ОП'!U88=предметы!$F$7,COUNTIFS('График ОП'!U88:U104,предметы!$F$17)&gt;0),AND('График ОП'!U88=предметы!$F$17,COUNTIFS('График ОП'!U88:U104,предметы!$F$7)&gt;0),AND('График ОП'!U88=предметы!$F$8,COUNTIFS('График ОП'!U88:U104,предметы!$F$18)&gt;0),AND('График ОП'!U88=предметы!$F$18,COUNTIFS('График ОП'!U88:U104,предметы!$F$8)&gt;0),AND('График ОП'!U88=предметы!$F$9,COUNTIFS('График ОП'!U88:U104,предметы!$F$19)&gt;0),AND('График ОП'!U88=предметы!$F$19,COUNTIFS('График ОП'!U88:U104,предметы!$F$9)&gt;0),AND('График ОП'!U88=предметы!$F$10,COUNTIFS('График ОП'!U88:U104,предметы!$F$20)&gt;0),AND('График ОП'!U88=предметы!$F$20,COUNTIFS('График ОП'!U88:U104,предметы!$F$10)&gt;0),AND('График ОП'!U88=предметы!$F$11,COUNTIFS('График ОП'!U88:U104,предметы!$F$21)&gt;0),AND('График ОП'!U88=предметы!$F$21,COUNTIFS('График ОП'!U88:U104,предметы!$F$11)&gt;0),AND('График ОП'!U88=предметы!$F$12,COUNTIFS('График ОП'!U88:U104,предметы!$F$22)&gt;0),AND('График ОП'!U88=предметы!$F$22,COUNTIFS('График ОП'!U88:U104,предметы!$F$12)&gt;0)),"&lt;17 (ВПР, КР)","*")</f>
        <v>*</v>
      </c>
      <c r="AH87" s="12" t="str">
        <f>IF(OR(COUNTIFS('График ОП'!V88:V104,'График ОП'!V88)&gt;1,AND('График ОП'!V88=предметы!$F$3,COUNTIFS('График ОП'!V88:V104,предметы!$F$13)&gt;0),AND('График ОП'!V88=предметы!$F$13,COUNTIFS('График ОП'!V88:V104,предметы!$F$3)&gt;0),AND('График ОП'!V88=предметы!$F$4,COUNTIFS('График ОП'!V88:V104,предметы!$F$14)&gt;0),AND('График ОП'!V88=предметы!$F$14,COUNTIFS('График ОП'!V88:V104,предметы!$F$4)&gt;0),AND('График ОП'!V88=предметы!$F$5,COUNTIFS('График ОП'!V88:V104,предметы!$F$15)&gt;0),AND('График ОП'!V88=предметы!$F$15,COUNTIFS('График ОП'!V88:V104,предметы!$F$5)&gt;0),AND('График ОП'!V88=предметы!$F$6,COUNTIFS('График ОП'!V88:V104,предметы!$F$16)&gt;0),AND('График ОП'!V88=предметы!$F$16,COUNTIFS('График ОП'!V88:V104,предметы!$F$6)&gt;0),AND('График ОП'!V88=предметы!$F$7,COUNTIFS('График ОП'!V88:V104,предметы!$F$17)&gt;0),AND('График ОП'!V88=предметы!$F$17,COUNTIFS('График ОП'!V88:V104,предметы!$F$7)&gt;0),AND('График ОП'!V88=предметы!$F$8,COUNTIFS('График ОП'!V88:V104,предметы!$F$18)&gt;0),AND('График ОП'!V88=предметы!$F$18,COUNTIFS('График ОП'!V88:V104,предметы!$F$8)&gt;0),AND('График ОП'!V88=предметы!$F$9,COUNTIFS('График ОП'!V88:V104,предметы!$F$19)&gt;0),AND('График ОП'!V88=предметы!$F$19,COUNTIFS('График ОП'!V88:V104,предметы!$F$9)&gt;0),AND('График ОП'!V88=предметы!$F$10,COUNTIFS('График ОП'!V88:V104,предметы!$F$20)&gt;0),AND('График ОП'!V88=предметы!$F$20,COUNTIFS('График ОП'!V88:V104,предметы!$F$10)&gt;0),AND('График ОП'!V88=предметы!$F$11,COUNTIFS('График ОП'!V88:V104,предметы!$F$21)&gt;0),AND('График ОП'!V88=предметы!$F$21,COUNTIFS('График ОП'!V88:V104,предметы!$F$11)&gt;0),AND('График ОП'!V88=предметы!$F$12,COUNTIFS('График ОП'!V88:V104,предметы!$F$22)&gt;0),AND('График ОП'!V88=предметы!$F$22,COUNTIFS('График ОП'!V88:V104,предметы!$F$12)&gt;0)),"&lt;17 (ВПР, КР)","*")</f>
        <v>*</v>
      </c>
      <c r="AI87" s="12" t="str">
        <f>IF(OR(COUNTIFS('График ОП'!W88:W104,'График ОП'!W88)&gt;1,AND('График ОП'!W88=предметы!$F$3,COUNTIFS('График ОП'!W88:W104,предметы!$F$13)&gt;0),AND('График ОП'!W88=предметы!$F$13,COUNTIFS('График ОП'!W88:W104,предметы!$F$3)&gt;0),AND('График ОП'!W88=предметы!$F$4,COUNTIFS('График ОП'!W88:W104,предметы!$F$14)&gt;0),AND('График ОП'!W88=предметы!$F$14,COUNTIFS('График ОП'!W88:W104,предметы!$F$4)&gt;0),AND('График ОП'!W88=предметы!$F$5,COUNTIFS('График ОП'!W88:W104,предметы!$F$15)&gt;0),AND('График ОП'!W88=предметы!$F$15,COUNTIFS('График ОП'!W88:W104,предметы!$F$5)&gt;0),AND('График ОП'!W88=предметы!$F$6,COUNTIFS('График ОП'!W88:W104,предметы!$F$16)&gt;0),AND('График ОП'!W88=предметы!$F$16,COUNTIFS('График ОП'!W88:W104,предметы!$F$6)&gt;0),AND('График ОП'!W88=предметы!$F$7,COUNTIFS('График ОП'!W88:W104,предметы!$F$17)&gt;0),AND('График ОП'!W88=предметы!$F$17,COUNTIFS('График ОП'!W88:W104,предметы!$F$7)&gt;0),AND('График ОП'!W88=предметы!$F$8,COUNTIFS('График ОП'!W88:W104,предметы!$F$18)&gt;0),AND('График ОП'!W88=предметы!$F$18,COUNTIFS('График ОП'!W88:W104,предметы!$F$8)&gt;0),AND('График ОП'!W88=предметы!$F$9,COUNTIFS('График ОП'!W88:W104,предметы!$F$19)&gt;0),AND('График ОП'!W88=предметы!$F$19,COUNTIFS('График ОП'!W88:W104,предметы!$F$9)&gt;0),AND('График ОП'!W88=предметы!$F$10,COUNTIFS('График ОП'!W88:W104,предметы!$F$20)&gt;0),AND('График ОП'!W88=предметы!$F$20,COUNTIFS('График ОП'!W88:W104,предметы!$F$10)&gt;0),AND('График ОП'!W88=предметы!$F$11,COUNTIFS('График ОП'!W88:W104,предметы!$F$21)&gt;0),AND('График ОП'!W88=предметы!$F$21,COUNTIFS('График ОП'!W88:W104,предметы!$F$11)&gt;0),AND('График ОП'!W88=предметы!$F$12,COUNTIFS('График ОП'!W88:W104,предметы!$F$22)&gt;0),AND('График ОП'!W88=предметы!$F$22,COUNTIFS('График ОП'!W88:W104,предметы!$F$12)&gt;0)),"&lt;17 (ВПР, КР)","*")</f>
        <v>*</v>
      </c>
      <c r="AJ87" s="12" t="str">
        <f>IF(OR(COUNTIFS('График ОП'!X88:X104,'График ОП'!X88)&gt;1,AND('График ОП'!X88=предметы!$F$3,COUNTIFS('График ОП'!X88:X104,предметы!$F$13)&gt;0),AND('График ОП'!X88=предметы!$F$13,COUNTIFS('График ОП'!X88:X104,предметы!$F$3)&gt;0),AND('График ОП'!X88=предметы!$F$4,COUNTIFS('График ОП'!X88:X104,предметы!$F$14)&gt;0),AND('График ОП'!X88=предметы!$F$14,COUNTIFS('График ОП'!X88:X104,предметы!$F$4)&gt;0),AND('График ОП'!X88=предметы!$F$5,COUNTIFS('График ОП'!X88:X104,предметы!$F$15)&gt;0),AND('График ОП'!X88=предметы!$F$15,COUNTIFS('График ОП'!X88:X104,предметы!$F$5)&gt;0),AND('График ОП'!X88=предметы!$F$6,COUNTIFS('График ОП'!X88:X104,предметы!$F$16)&gt;0),AND('График ОП'!X88=предметы!$F$16,COUNTIFS('График ОП'!X88:X104,предметы!$F$6)&gt;0),AND('График ОП'!X88=предметы!$F$7,COUNTIFS('График ОП'!X88:X104,предметы!$F$17)&gt;0),AND('График ОП'!X88=предметы!$F$17,COUNTIFS('График ОП'!X88:X104,предметы!$F$7)&gt;0),AND('График ОП'!X88=предметы!$F$8,COUNTIFS('График ОП'!X88:X104,предметы!$F$18)&gt;0),AND('График ОП'!X88=предметы!$F$18,COUNTIFS('График ОП'!X88:X104,предметы!$F$8)&gt;0),AND('График ОП'!X88=предметы!$F$9,COUNTIFS('График ОП'!X88:X104,предметы!$F$19)&gt;0),AND('График ОП'!X88=предметы!$F$19,COUNTIFS('График ОП'!X88:X104,предметы!$F$9)&gt;0),AND('График ОП'!X88=предметы!$F$10,COUNTIFS('График ОП'!X88:X104,предметы!$F$20)&gt;0),AND('График ОП'!X88=предметы!$F$20,COUNTIFS('График ОП'!X88:X104,предметы!$F$10)&gt;0),AND('График ОП'!X88=предметы!$F$11,COUNTIFS('График ОП'!X88:X104,предметы!$F$21)&gt;0),AND('График ОП'!X88=предметы!$F$21,COUNTIFS('График ОП'!X88:X104,предметы!$F$11)&gt;0),AND('График ОП'!X88=предметы!$F$12,COUNTIFS('График ОП'!X88:X104,предметы!$F$22)&gt;0),AND('График ОП'!X88=предметы!$F$22,COUNTIFS('График ОП'!X88:X104,предметы!$F$12)&gt;0)),"&lt;17 (ВПР, КР)","*")</f>
        <v>*</v>
      </c>
      <c r="AK87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7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7" s="12" t="str">
        <f>IF(OR(COUNTIFS('График ОП'!Y88:Y104,'График ОП'!Y88)&gt;1,AND('График ОП'!Y88=предметы!$G$3,COUNTIFS('График ОП'!Y88:Y104,предметы!$G$15)&gt;0),AND('График ОП'!Y88=предметы!$G$15,COUNTIFS('График ОП'!Y88:Y104,предметы!$G$3)&gt;0),AND('График ОП'!Y88=предметы!$G$4,COUNTIFS('График ОП'!Y88:Y104,предметы!$G$18)&gt;0),AND('График ОП'!Y88=предметы!$G$18,COUNTIFS('График ОП'!Y88:Y104,предметы!$G$4)&gt;0),AND('График ОП'!Y88=предметы!$G$5,COUNTIFS('График ОП'!Y88:Y104,предметы!$G$19)&gt;0),AND('График ОП'!Y88=предметы!$G$19,COUNTIFS('График ОП'!Y88:Y104,предметы!$G$5)&gt;0),AND('График ОП'!Y88=предметы!$G$6,COUNTIFS('График ОП'!Y88:Y104,предметы!$G$20)&gt;0),AND('График ОП'!Y88=предметы!$G$20,COUNTIFS('График ОП'!Y88:Y104,предметы!$G$6)&gt;0),AND('График ОП'!Y88=предметы!$G$7,COUNTIFS('График ОП'!Y88:Y104,предметы!$G$21)&gt;0),AND('График ОП'!Y88=предметы!$G$21,COUNTIFS('График ОП'!Y88:Y104,предметы!$G$7)&gt;0),AND('График ОП'!Y88=предметы!$G$8,COUNTIFS('График ОП'!Y88:Y104,предметы!$G$22)&gt;0),AND('График ОП'!Y88=предметы!$G$22,COUNTIFS('График ОП'!Y88:Y104,предметы!$G$8)&gt;0),AND('График ОП'!Y88=предметы!$G$9,COUNTIFS('График ОП'!Y88:Y104,предметы!$G$23)&gt;0),AND('График ОП'!Y88=предметы!$G$23,COUNTIFS('График ОП'!Y88:Y104,предметы!$G$9)&gt;0),AND('График ОП'!Y88=предметы!$G$10,COUNTIFS('График ОП'!Y88:Y104,предметы!$G$24)&gt;0),AND('График ОП'!Y88=предметы!$G$24,COUNTIFS('График ОП'!Y88:Y104,предметы!$G$10)&gt;0),AND('График ОП'!Y88=предметы!$G$11,COUNTIFS('График ОП'!Y88:Y104,предметы!$G$25)&gt;0),AND('График ОП'!Y88=предметы!$G$25,COUNTIFS('График ОП'!Y88:Y104,предметы!$G$11)&gt;0),AND('График ОП'!Y88=предметы!$G$12,COUNTIFS('График ОП'!Y88:Y104,предметы!$G$26)&gt;0),AND('График ОП'!Y88=предметы!$G$26,COUNTIFS('График ОП'!Y88:Y104,предметы!$G$12)&gt;0),AND('График ОП'!Y88=предметы!$G$13,COUNTIFS('График ОП'!Y88:Y104,предметы!$G$27)&gt;0),AND('График ОП'!Y88=предметы!$G$27,COUNTIFS('График ОП'!Y88:Y104,предметы!$G$13)&gt;0),AND('График ОП'!Y88=предметы!$G$14,COUNTIFS('График ОП'!Y88:Y104,предметы!$G$28)&gt;0),AND('График ОП'!Y88=предметы!$G$28,COUNTIFS('График ОП'!Y88:Y104,предметы!$G$14)&gt;0)),"&lt;17 (ВПР, КР)","*")</f>
        <v>*</v>
      </c>
      <c r="AN87" s="12" t="str">
        <f>IF(OR(COUNTIFS('График ОП'!Z88:Z104,'График ОП'!Z88)&gt;1,AND('График ОП'!Z88=предметы!$G$3,COUNTIFS('График ОП'!Z88:Z104,предметы!$G$15)&gt;0),AND('График ОП'!Z88=предметы!$G$15,COUNTIFS('График ОП'!Z88:Z104,предметы!$G$3)&gt;0),AND('График ОП'!Z88=предметы!$G$4,COUNTIFS('График ОП'!Z88:Z104,предметы!$G$18)&gt;0),AND('График ОП'!Z88=предметы!$G$18,COUNTIFS('График ОП'!Z88:Z104,предметы!$G$4)&gt;0),AND('График ОП'!Z88=предметы!$G$5,COUNTIFS('График ОП'!Z88:Z104,предметы!$G$19)&gt;0),AND('График ОП'!Z88=предметы!$G$19,COUNTIFS('График ОП'!Z88:Z104,предметы!$G$5)&gt;0),AND('График ОП'!Z88=предметы!$G$6,COUNTIFS('График ОП'!Z88:Z104,предметы!$G$20)&gt;0),AND('График ОП'!Z88=предметы!$G$20,COUNTIFS('График ОП'!Z88:Z104,предметы!$G$6)&gt;0),AND('График ОП'!Z88=предметы!$G$7,COUNTIFS('График ОП'!Z88:Z104,предметы!$G$21)&gt;0),AND('График ОП'!Z88=предметы!$G$21,COUNTIFS('График ОП'!Z88:Z104,предметы!$G$7)&gt;0),AND('График ОП'!Z88=предметы!$G$8,COUNTIFS('График ОП'!Z88:Z104,предметы!$G$22)&gt;0),AND('График ОП'!Z88=предметы!$G$22,COUNTIFS('График ОП'!Z88:Z104,предметы!$G$8)&gt;0),AND('График ОП'!Z88=предметы!$G$9,COUNTIFS('График ОП'!Z88:Z104,предметы!$G$23)&gt;0),AND('График ОП'!Z88=предметы!$G$23,COUNTIFS('График ОП'!Z88:Z104,предметы!$G$9)&gt;0),AND('График ОП'!Z88=предметы!$G$10,COUNTIFS('График ОП'!Z88:Z104,предметы!$G$24)&gt;0),AND('График ОП'!Z88=предметы!$G$24,COUNTIFS('График ОП'!Z88:Z104,предметы!$G$10)&gt;0),AND('График ОП'!Z88=предметы!$G$11,COUNTIFS('График ОП'!Z88:Z104,предметы!$G$25)&gt;0),AND('График ОП'!Z88=предметы!$G$25,COUNTIFS('График ОП'!Z88:Z104,предметы!$G$11)&gt;0),AND('График ОП'!Z88=предметы!$G$12,COUNTIFS('График ОП'!Z88:Z104,предметы!$G$26)&gt;0),AND('График ОП'!Z88=предметы!$G$26,COUNTIFS('График ОП'!Z88:Z104,предметы!$G$12)&gt;0),AND('График ОП'!Z88=предметы!$G$13,COUNTIFS('График ОП'!Z88:Z104,предметы!$G$27)&gt;0),AND('График ОП'!Z88=предметы!$G$27,COUNTIFS('График ОП'!Z88:Z104,предметы!$G$13)&gt;0),AND('График ОП'!Z88=предметы!$G$14,COUNTIFS('График ОП'!Z88:Z104,предметы!$G$28)&gt;0),AND('График ОП'!Z88=предметы!$G$28,COUNTIFS('График ОП'!Z88:Z104,предметы!$G$14)&gt;0)),"&lt;17 (ВПР, КР)","*")</f>
        <v>*</v>
      </c>
      <c r="AO87" s="12" t="str">
        <f>IF(OR(COUNTIFS('График ОП'!AA88:AA104,'График ОП'!AA88)&gt;1,AND('График ОП'!AA88=предметы!$G$3,COUNTIFS('График ОП'!AA88:AA104,предметы!$G$15)&gt;0),AND('График ОП'!AA88=предметы!$G$15,COUNTIFS('График ОП'!AA88:AA104,предметы!$G$3)&gt;0),AND('График ОП'!AA88=предметы!$G$4,COUNTIFS('График ОП'!AA88:AA104,предметы!$G$18)&gt;0),AND('График ОП'!AA88=предметы!$G$18,COUNTIFS('График ОП'!AA88:AA104,предметы!$G$4)&gt;0),AND('График ОП'!AA88=предметы!$G$5,COUNTIFS('График ОП'!AA88:AA104,предметы!$G$19)&gt;0),AND('График ОП'!AA88=предметы!$G$19,COUNTIFS('График ОП'!AA88:AA104,предметы!$G$5)&gt;0),AND('График ОП'!AA88=предметы!$G$6,COUNTIFS('График ОП'!AA88:AA104,предметы!$G$20)&gt;0),AND('График ОП'!AA88=предметы!$G$20,COUNTIFS('График ОП'!AA88:AA104,предметы!$G$6)&gt;0),AND('График ОП'!AA88=предметы!$G$7,COUNTIFS('График ОП'!AA88:AA104,предметы!$G$21)&gt;0),AND('График ОП'!AA88=предметы!$G$21,COUNTIFS('График ОП'!AA88:AA104,предметы!$G$7)&gt;0),AND('График ОП'!AA88=предметы!$G$8,COUNTIFS('График ОП'!AA88:AA104,предметы!$G$22)&gt;0),AND('График ОП'!AA88=предметы!$G$22,COUNTIFS('График ОП'!AA88:AA104,предметы!$G$8)&gt;0),AND('График ОП'!AA88=предметы!$G$9,COUNTIFS('График ОП'!AA88:AA104,предметы!$G$23)&gt;0),AND('График ОП'!AA88=предметы!$G$23,COUNTIFS('График ОП'!AA88:AA104,предметы!$G$9)&gt;0),AND('График ОП'!AA88=предметы!$G$10,COUNTIFS('График ОП'!AA88:AA104,предметы!$G$24)&gt;0),AND('График ОП'!AA88=предметы!$G$24,COUNTIFS('График ОП'!AA88:AA104,предметы!$G$10)&gt;0),AND('График ОП'!AA88=предметы!$G$11,COUNTIFS('График ОП'!AA88:AA104,предметы!$G$25)&gt;0),AND('График ОП'!AA88=предметы!$G$25,COUNTIFS('График ОП'!AA88:AA104,предметы!$G$11)&gt;0),AND('График ОП'!AA88=предметы!$G$12,COUNTIFS('График ОП'!AA88:AA104,предметы!$G$26)&gt;0),AND('График ОП'!AA88=предметы!$G$26,COUNTIFS('График ОП'!AA88:AA104,предметы!$G$12)&gt;0),AND('График ОП'!AA88=предметы!$G$13,COUNTIFS('График ОП'!AA88:AA104,предметы!$G$27)&gt;0),AND('График ОП'!AA88=предметы!$G$27,COUNTIFS('График ОП'!AA88:AA104,предметы!$G$13)&gt;0),AND('График ОП'!AA88=предметы!$G$14,COUNTIFS('График ОП'!AA88:AA104,предметы!$G$28)&gt;0),AND('График ОП'!AA88=предметы!$G$28,COUNTIFS('График ОП'!AA88:AA104,предметы!$G$14)&gt;0)),"&lt;17 (ВПР, КР)","*")</f>
        <v>*</v>
      </c>
      <c r="AP87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7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7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7" s="12" t="str">
        <f>IF(OR(COUNTIFS('График ОП'!AB88:AB104,'График ОП'!AB88)&gt;1,AND('График ОП'!AB88=предметы!$H$3,COUNTIFS('График ОП'!AB88:AB104,предметы!$H$16)&gt;0),AND('График ОП'!AB88=предметы!$H$16,COUNTIFS('График ОП'!AB88:AB104,предметы!$H$3)&gt;0),AND('График ОП'!AB88=предметы!$H$4,COUNTIFS('График ОП'!AB88:AB104,предметы!$H$19)&gt;0),AND('График ОП'!AB88=предметы!$H$19,COUNTIFS('График ОП'!AB88:AB104,предметы!$H$4)&gt;0),AND('График ОП'!AB88=предметы!$H$5,COUNTIFS('График ОП'!AB88:AB104,предметы!$H$20)&gt;0),AND('График ОП'!AB88=предметы!$H$20,COUNTIFS('График ОП'!AB88:AB104,предметы!$H$5)&gt;0),AND('График ОП'!AB88=предметы!$H$6,COUNTIFS('График ОП'!AB88:AB104,предметы!$H$21)&gt;0),AND('График ОП'!AB88=предметы!$H$21,COUNTIFS('График ОП'!AB88:AB104,предметы!$H$6)&gt;0),AND('График ОП'!AB88=предметы!$H$7,COUNTIFS('График ОП'!AB88:AB104,предметы!$H$22)&gt;0),AND('График ОП'!AB88=предметы!$H$22,COUNTIFS('График ОП'!AB88:AB104,предметы!$H$7)&gt;0),AND('График ОП'!AB88=предметы!$H$8,COUNTIFS('График ОП'!AB88:AB104,предметы!$H$23)&gt;0),AND('График ОП'!AB88=предметы!$H$23,COUNTIFS('График ОП'!AB88:AB104,предметы!$H$8)&gt;0),AND('График ОП'!AB88=предметы!$H$9,COUNTIFS('График ОП'!AB88:AB104,предметы!$H$24)&gt;0),AND('График ОП'!AB88=предметы!$H$24,COUNTIFS('График ОП'!AB88:AB104,предметы!$H$9)&gt;0),AND('График ОП'!AB88=предметы!$H$10,COUNTIFS('График ОП'!AB88:AB104,предметы!$H$25)&gt;0),AND('График ОП'!AB88=предметы!$H$25,COUNTIFS('График ОП'!AB88:AB104,предметы!$H$10)&gt;0),AND('График ОП'!AB88=предметы!$H$11,COUNTIFS('График ОП'!AB88:AB104,предметы!$H$26)&gt;0),AND('График ОП'!AB88=предметы!$H$26,COUNTIFS('График ОП'!AB88:AB104,предметы!$H$11)&gt;0),AND('График ОП'!AB88=предметы!$H$12,COUNTIFS('График ОП'!AB88:AB104,предметы!$H$27)&gt;0),AND('График ОП'!AB88=предметы!$H$27,COUNTIFS('График ОП'!AB88:AB104,предметы!$H$12)&gt;0),AND('График ОП'!AB88=предметы!$H$13,COUNTIFS('График ОП'!AB88:AB104,предметы!$H$28)&gt;0),AND('График ОП'!AB88=предметы!$H$28,COUNTIFS('График ОП'!AB88:AB104,предметы!$H$13)&gt;0),AND('График ОП'!AB88=предметы!$H$14,COUNTIFS('График ОП'!AB88:AB104,предметы!$H$29)&gt;0),AND('График ОП'!AB88=предметы!$H$29,COUNTIFS('График ОП'!AB88:AB104,предметы!$H$14)&gt;0),AND('График ОП'!AB88=предметы!$H$15,COUNTIFS('График ОП'!AB88:AB104,предметы!$H$30)&gt;0),AND('График ОП'!AB88=предметы!$H$30,COUNTIFS('График ОП'!AB88:AB104,предметы!$H$15)&gt;0)),"&lt;17 (ВПР, КР)","*")</f>
        <v>*</v>
      </c>
      <c r="AT87" s="12" t="str">
        <f>IF(OR(COUNTIFS('График ОП'!AC88:AC104,'График ОП'!AC88)&gt;1,AND('График ОП'!AC88=предметы!$H$3,COUNTIFS('График ОП'!AC88:AC104,предметы!$H$16)&gt;0),AND('График ОП'!AC88=предметы!$H$16,COUNTIFS('График ОП'!AC88:AC104,предметы!$H$3)&gt;0),AND('График ОП'!AC88=предметы!$H$4,COUNTIFS('График ОП'!AC88:AC104,предметы!$H$19)&gt;0),AND('График ОП'!AC88=предметы!$H$19,COUNTIFS('График ОП'!AC88:AC104,предметы!$H$4)&gt;0),AND('График ОП'!AC88=предметы!$H$5,COUNTIFS('График ОП'!AC88:AC104,предметы!$H$20)&gt;0),AND('График ОП'!AC88=предметы!$H$20,COUNTIFS('График ОП'!AC88:AC104,предметы!$H$5)&gt;0),AND('График ОП'!AC88=предметы!$H$6,COUNTIFS('График ОП'!AC88:AC104,предметы!$H$21)&gt;0),AND('График ОП'!AC88=предметы!$H$21,COUNTIFS('График ОП'!AC88:AC104,предметы!$H$6)&gt;0),AND('График ОП'!AC88=предметы!$H$7,COUNTIFS('График ОП'!AC88:AC104,предметы!$H$22)&gt;0),AND('График ОП'!AC88=предметы!$H$22,COUNTIFS('График ОП'!AC88:AC104,предметы!$H$7)&gt;0),AND('График ОП'!AC88=предметы!$H$8,COUNTIFS('График ОП'!AC88:AC104,предметы!$H$23)&gt;0),AND('График ОП'!AC88=предметы!$H$23,COUNTIFS('График ОП'!AC88:AC104,предметы!$H$8)&gt;0),AND('График ОП'!AC88=предметы!$H$9,COUNTIFS('График ОП'!AC88:AC104,предметы!$H$24)&gt;0),AND('График ОП'!AC88=предметы!$H$24,COUNTIFS('График ОП'!AC88:AC104,предметы!$H$9)&gt;0),AND('График ОП'!AC88=предметы!$H$10,COUNTIFS('График ОП'!AC88:AC104,предметы!$H$25)&gt;0),AND('График ОП'!AC88=предметы!$H$25,COUNTIFS('График ОП'!AC88:AC104,предметы!$H$10)&gt;0),AND('График ОП'!AC88=предметы!$H$11,COUNTIFS('График ОП'!AC88:AC104,предметы!$H$26)&gt;0),AND('График ОП'!AC88=предметы!$H$26,COUNTIFS('График ОП'!AC88:AC104,предметы!$H$11)&gt;0),AND('График ОП'!AC88=предметы!$H$12,COUNTIFS('График ОП'!AC88:AC104,предметы!$H$27)&gt;0),AND('График ОП'!AC88=предметы!$H$27,COUNTIFS('График ОП'!AC88:AC104,предметы!$H$12)&gt;0),AND('График ОП'!AC88=предметы!$H$13,COUNTIFS('График ОП'!AC88:AC104,предметы!$H$28)&gt;0),AND('График ОП'!AC88=предметы!$H$28,COUNTIFS('График ОП'!AC88:AC104,предметы!$H$13)&gt;0),AND('График ОП'!AC88=предметы!$H$14,COUNTIFS('График ОП'!AC88:AC104,предметы!$H$29)&gt;0),AND('График ОП'!AC88=предметы!$H$29,COUNTIFS('График ОП'!AC88:AC104,предметы!$H$14)&gt;0),AND('График ОП'!AC88=предметы!$H$15,COUNTIFS('График ОП'!AC88:AC104,предметы!$H$30)&gt;0),AND('График ОП'!AC88=предметы!$H$30,COUNTIFS('График ОП'!AC88:AC104,предметы!$H$15)&gt;0)),"&lt;17 (ВПР, КР)","*")</f>
        <v>*</v>
      </c>
      <c r="AU87" s="12" t="str">
        <f>IF(OR(COUNTIFS('График ОП'!AD88:AD104,'График ОП'!AD88)&gt;1,AND('График ОП'!AD88=предметы!$H$3,COUNTIFS('График ОП'!AD88:AD104,предметы!$H$16)&gt;0),AND('График ОП'!AD88=предметы!$H$16,COUNTIFS('График ОП'!AD88:AD104,предметы!$H$3)&gt;0),AND('График ОП'!AD88=предметы!$H$4,COUNTIFS('График ОП'!AD88:AD104,предметы!$H$19)&gt;0),AND('График ОП'!AD88=предметы!$H$19,COUNTIFS('График ОП'!AD88:AD104,предметы!$H$4)&gt;0),AND('График ОП'!AD88=предметы!$H$5,COUNTIFS('График ОП'!AD88:AD104,предметы!$H$20)&gt;0),AND('График ОП'!AD88=предметы!$H$20,COUNTIFS('График ОП'!AD88:AD104,предметы!$H$5)&gt;0),AND('График ОП'!AD88=предметы!$H$6,COUNTIFS('График ОП'!AD88:AD104,предметы!$H$21)&gt;0),AND('График ОП'!AD88=предметы!$H$21,COUNTIFS('График ОП'!AD88:AD104,предметы!$H$6)&gt;0),AND('График ОП'!AD88=предметы!$H$7,COUNTIFS('График ОП'!AD88:AD104,предметы!$H$22)&gt;0),AND('График ОП'!AD88=предметы!$H$22,COUNTIFS('График ОП'!AD88:AD104,предметы!$H$7)&gt;0),AND('График ОП'!AD88=предметы!$H$8,COUNTIFS('График ОП'!AD88:AD104,предметы!$H$23)&gt;0),AND('График ОП'!AD88=предметы!$H$23,COUNTIFS('График ОП'!AD88:AD104,предметы!$H$8)&gt;0),AND('График ОП'!AD88=предметы!$H$9,COUNTIFS('График ОП'!AD88:AD104,предметы!$H$24)&gt;0),AND('График ОП'!AD88=предметы!$H$24,COUNTIFS('График ОП'!AD88:AD104,предметы!$H$9)&gt;0),AND('График ОП'!AD88=предметы!$H$10,COUNTIFS('График ОП'!AD88:AD104,предметы!$H$25)&gt;0),AND('График ОП'!AD88=предметы!$H$25,COUNTIFS('График ОП'!AD88:AD104,предметы!$H$10)&gt;0),AND('График ОП'!AD88=предметы!$H$11,COUNTIFS('График ОП'!AD88:AD104,предметы!$H$26)&gt;0),AND('График ОП'!AD88=предметы!$H$26,COUNTIFS('График ОП'!AD88:AD104,предметы!$H$11)&gt;0),AND('График ОП'!AD88=предметы!$H$12,COUNTIFS('График ОП'!AD88:AD104,предметы!$H$27)&gt;0),AND('График ОП'!AD88=предметы!$H$27,COUNTIFS('График ОП'!AD88:AD104,предметы!$H$12)&gt;0),AND('График ОП'!AD88=предметы!$H$13,COUNTIFS('График ОП'!AD88:AD104,предметы!$H$28)&gt;0),AND('График ОП'!AD88=предметы!$H$28,COUNTIFS('График ОП'!AD88:AD104,предметы!$H$13)&gt;0),AND('График ОП'!AD88=предметы!$H$14,COUNTIFS('График ОП'!AD88:AD104,предметы!$H$29)&gt;0),AND('График ОП'!AD88=предметы!$H$29,COUNTIFS('График ОП'!AD88:AD104,предметы!$H$14)&gt;0),AND('График ОП'!AD88=предметы!$H$15,COUNTIFS('График ОП'!AD88:AD104,предметы!$H$30)&gt;0),AND('График ОП'!AD88=предметы!$H$30,COUNTIFS('График ОП'!AD88:AD104,предметы!$H$15)&gt;0)),"&lt;17 (ВПР, КР)","*")</f>
        <v>*</v>
      </c>
      <c r="AV87" s="12" t="str">
        <f>IF(OR(COUNTIFS('График ОП'!AE88:AE104,'График ОП'!AE88)&gt;1,AND('График ОП'!AE88=предметы!$H$3,COUNTIFS('График ОП'!AE88:AE104,предметы!$H$16)&gt;0),AND('График ОП'!AE88=предметы!$H$16,COUNTIFS('График ОП'!AE88:AE104,предметы!$H$3)&gt;0),AND('График ОП'!AE88=предметы!$H$4,COUNTIFS('График ОП'!AE88:AE104,предметы!$H$19)&gt;0),AND('График ОП'!AE88=предметы!$H$19,COUNTIFS('График ОП'!AE88:AE104,предметы!$H$4)&gt;0),AND('График ОП'!AE88=предметы!$H$5,COUNTIFS('График ОП'!AE88:AE104,предметы!$H$20)&gt;0),AND('График ОП'!AE88=предметы!$H$20,COUNTIFS('График ОП'!AE88:AE104,предметы!$H$5)&gt;0),AND('График ОП'!AE88=предметы!$H$6,COUNTIFS('График ОП'!AE88:AE104,предметы!$H$21)&gt;0),AND('График ОП'!AE88=предметы!$H$21,COUNTIFS('График ОП'!AE88:AE104,предметы!$H$6)&gt;0),AND('График ОП'!AE88=предметы!$H$7,COUNTIFS('График ОП'!AE88:AE104,предметы!$H$22)&gt;0),AND('График ОП'!AE88=предметы!$H$22,COUNTIFS('График ОП'!AE88:AE104,предметы!$H$7)&gt;0),AND('График ОП'!AE88=предметы!$H$8,COUNTIFS('График ОП'!AE88:AE104,предметы!$H$23)&gt;0),AND('График ОП'!AE88=предметы!$H$23,COUNTIFS('График ОП'!AE88:AE104,предметы!$H$8)&gt;0),AND('График ОП'!AE88=предметы!$H$9,COUNTIFS('График ОП'!AE88:AE104,предметы!$H$24)&gt;0),AND('График ОП'!AE88=предметы!$H$24,COUNTIFS('График ОП'!AE88:AE104,предметы!$H$9)&gt;0),AND('График ОП'!AE88=предметы!$H$10,COUNTIFS('График ОП'!AE88:AE104,предметы!$H$25)&gt;0),AND('График ОП'!AE88=предметы!$H$25,COUNTIFS('График ОП'!AE88:AE104,предметы!$H$10)&gt;0),AND('График ОП'!AE88=предметы!$H$11,COUNTIFS('График ОП'!AE88:AE104,предметы!$H$26)&gt;0),AND('График ОП'!AE88=предметы!$H$26,COUNTIFS('График ОП'!AE88:AE104,предметы!$H$11)&gt;0),AND('График ОП'!AE88=предметы!$H$12,COUNTIFS('График ОП'!AE88:AE104,предметы!$H$27)&gt;0),AND('График ОП'!AE88=предметы!$H$27,COUNTIFS('График ОП'!AE88:AE104,предметы!$H$12)&gt;0),AND('График ОП'!AE88=предметы!$H$13,COUNTIFS('График ОП'!AE88:AE104,предметы!$H$28)&gt;0),AND('График ОП'!AE88=предметы!$H$28,COUNTIFS('График ОП'!AE88:AE104,предметы!$H$13)&gt;0),AND('График ОП'!AE88=предметы!$H$14,COUNTIFS('График ОП'!AE88:AE104,предметы!$H$29)&gt;0),AND('График ОП'!AE88=предметы!$H$29,COUNTIFS('График ОП'!AE88:AE104,предметы!$H$14)&gt;0),AND('График ОП'!AE88=предметы!$H$15,COUNTIFS('График ОП'!AE88:AE104,предметы!$H$30)&gt;0),AND('График ОП'!AE88=предметы!$H$30,COUNTIFS('График ОП'!AE88:AE104,предметы!$H$15)&gt;0)),"&lt;17 (ВПР, КР)","*")</f>
        <v>*</v>
      </c>
      <c r="AW87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7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7" s="12" t="str">
        <f>IF(COUNTIFS('График ОП'!AF88:AF104,'График ОП'!AF88)&gt;1,"&lt;17 (ВПР, КР)","*")</f>
        <v>*</v>
      </c>
      <c r="AZ87" s="12" t="str">
        <f>IF(COUNTIFS('График ОП'!AG88:AG104,'График ОП'!AG88)&gt;1,"&lt;17 (ВПР, КР)","*")</f>
        <v>*</v>
      </c>
      <c r="BA87" s="12" t="str">
        <f>IF(COUNTIFS('График ОП'!AH88:AH104,'График ОП'!AH88)&gt;1,"&lt;17 (ВПР, КР)","*")</f>
        <v>*</v>
      </c>
      <c r="BB87" s="12" t="e">
        <f>IF(COUNTIFS('График ОП'!#REF!,'График ОП'!#REF!)&gt;1,"&lt;17 (ВПР, КР)","*")</f>
        <v>#REF!</v>
      </c>
      <c r="BC87" s="12" t="e">
        <f>IF(COUNTIFS('График ОП'!#REF!,'График ОП'!#REF!)&gt;1,"&lt;17 (ВПР, КР)","*")</f>
        <v>#REF!</v>
      </c>
      <c r="BD87" s="12" t="e">
        <f>IF(COUNTIFS('График ОП'!#REF!,'График ОП'!#REF!)&gt;1,"&lt;17 (ВПР, КР)","*")</f>
        <v>#REF!</v>
      </c>
      <c r="BE87" s="12" t="str">
        <f>IF(OR(COUNTIFS('График ОП'!AI88:AI104,'График ОП'!AI88)&gt;1,AND('График ОП'!AI88=предметы!$J$3,COUNTIFS('График ОП'!AI88:AI104,предметы!$J$16)&gt;0),AND('График ОП'!AI88=предметы!$J$16,COUNTIFS('График ОП'!AI88:AI104,предметы!$J$3)&gt;0),AND('График ОП'!AI88=предметы!$J$4,COUNTIFS('График ОП'!AI88:AI104,предметы!$J$19)&gt;0),AND('График ОП'!AI88=предметы!$J$19,COUNTIFS('График ОП'!AI88:AI104,предметы!$J$4)&gt;0),AND('График ОП'!AI88=предметы!$J$5,COUNTIFS('График ОП'!AI88:AI104,предметы!$J$20)&gt;0),AND('График ОП'!AI88=предметы!$J$20,COUNTIFS('График ОП'!AI88:AI104,предметы!$J$5)&gt;0),AND('График ОП'!AI88=предметы!$J$6,COUNTIFS('График ОП'!AI88:AI104,предметы!$J$21)&gt;0),AND('График ОП'!AI88=предметы!$J$21,COUNTIFS('График ОП'!AI88:AI104,предметы!$J$6)&gt;0),AND('График ОП'!AI88=предметы!$J$7,COUNTIFS('График ОП'!AI88:AI104,предметы!$J$22)&gt;0),AND('График ОП'!AI88=предметы!$J$22,COUNTIFS('График ОП'!AI88:AI104,предметы!$J$7)&gt;0),AND('График ОП'!AI88=предметы!$J$8,COUNTIFS('График ОП'!AI88:AI104,предметы!$J$23)&gt;0),AND('График ОП'!AI88=предметы!$J$23,COUNTIFS('График ОП'!AI88:AI104,предметы!$J$8)&gt;0),AND('График ОП'!AI88=предметы!$J$9,COUNTIFS('График ОП'!AI88:AI104,предметы!$J$24)&gt;0),AND('График ОП'!AI88=предметы!$J$24,COUNTIFS('График ОП'!AI88:AI104,предметы!$J$9)&gt;0),AND('График ОП'!AI88=предметы!$J$10,COUNTIFS('График ОП'!AI88:AI104,предметы!$J$25)&gt;0),AND('График ОП'!AI88=предметы!$J$25,COUNTIFS('График ОП'!AI88:AI104,предметы!$J$10)&gt;0),AND('График ОП'!AI88=предметы!$J$11,COUNTIFS('График ОП'!AI88:AI104,предметы!$J$26)&gt;0),AND('График ОП'!AI88=предметы!$J$26,COUNTIFS('График ОП'!AI88:AI104,предметы!$J$11)&gt;0),AND('График ОП'!AI88=предметы!$J$12,COUNTIFS('График ОП'!AI88:AI104,предметы!$J$27)&gt;0),AND('График ОП'!AI88=предметы!$J$27,COUNTIFS('График ОП'!AI88:AI104,предметы!$J$12)&gt;0),AND('График ОП'!AI88=предметы!$J$13,COUNTIFS('График ОП'!AI88:AI104,предметы!$J$28)&gt;0),AND('График ОП'!AI88=предметы!$J$28,COUNTIFS('График ОП'!AI88:AI104,предметы!$J$13)&gt;0),AND('График ОП'!AI88=предметы!$J$14,COUNTIFS('График ОП'!AI88:AI104,предметы!$J$29)&gt;0),AND('График ОП'!AI88=предметы!$J$29,COUNTIFS('График ОП'!AI88:AI104,предметы!$J$14)&gt;0),AND('График ОП'!AI88=предметы!$J$15,COUNTIFS('График ОП'!AI88:AI104,предметы!$J$30)&gt;0),AND('График ОП'!AI88=предметы!$J$30,COUNTIFS('График ОП'!AI88:AI104,предметы!$J$15)&gt;0)),"&lt;17 (ВПР, КР)","*")</f>
        <v>*</v>
      </c>
      <c r="BF87" s="12" t="str">
        <f>IF(OR(COUNTIFS('График ОП'!AJ88:AJ104,'График ОП'!AJ88)&gt;1,AND('График ОП'!AJ88=предметы!$J$3,COUNTIFS('График ОП'!AJ88:AJ104,предметы!$J$16)&gt;0),AND('График ОП'!AJ88=предметы!$J$16,COUNTIFS('График ОП'!AJ88:AJ104,предметы!$J$3)&gt;0),AND('График ОП'!AJ88=предметы!$J$4,COUNTIFS('График ОП'!AJ88:AJ104,предметы!$J$19)&gt;0),AND('График ОП'!AJ88=предметы!$J$19,COUNTIFS('График ОП'!AJ88:AJ104,предметы!$J$4)&gt;0),AND('График ОП'!AJ88=предметы!$J$5,COUNTIFS('График ОП'!AJ88:AJ104,предметы!$J$20)&gt;0),AND('График ОП'!AJ88=предметы!$J$20,COUNTIFS('График ОП'!AJ88:AJ104,предметы!$J$5)&gt;0),AND('График ОП'!AJ88=предметы!$J$6,COUNTIFS('График ОП'!AJ88:AJ104,предметы!$J$21)&gt;0),AND('График ОП'!AJ88=предметы!$J$21,COUNTIFS('График ОП'!AJ88:AJ104,предметы!$J$6)&gt;0),AND('График ОП'!AJ88=предметы!$J$7,COUNTIFS('График ОП'!AJ88:AJ104,предметы!$J$22)&gt;0),AND('График ОП'!AJ88=предметы!$J$22,COUNTIFS('График ОП'!AJ88:AJ104,предметы!$J$7)&gt;0),AND('График ОП'!AJ88=предметы!$J$8,COUNTIFS('График ОП'!AJ88:AJ104,предметы!$J$23)&gt;0),AND('График ОП'!AJ88=предметы!$J$23,COUNTIFS('График ОП'!AJ88:AJ104,предметы!$J$8)&gt;0),AND('График ОП'!AJ88=предметы!$J$9,COUNTIFS('График ОП'!AJ88:AJ104,предметы!$J$24)&gt;0),AND('График ОП'!AJ88=предметы!$J$24,COUNTIFS('График ОП'!AJ88:AJ104,предметы!$J$9)&gt;0),AND('График ОП'!AJ88=предметы!$J$10,COUNTIFS('График ОП'!AJ88:AJ104,предметы!$J$25)&gt;0),AND('График ОП'!AJ88=предметы!$J$25,COUNTIFS('График ОП'!AJ88:AJ104,предметы!$J$10)&gt;0),AND('График ОП'!AJ88=предметы!$J$11,COUNTIFS('График ОП'!AJ88:AJ104,предметы!$J$26)&gt;0),AND('График ОП'!AJ88=предметы!$J$26,COUNTIFS('График ОП'!AJ88:AJ104,предметы!$J$11)&gt;0),AND('График ОП'!AJ88=предметы!$J$12,COUNTIFS('График ОП'!AJ88:AJ104,предметы!$J$27)&gt;0),AND('График ОП'!AJ88=предметы!$J$27,COUNTIFS('График ОП'!AJ88:AJ104,предметы!$J$12)&gt;0),AND('График ОП'!AJ88=предметы!$J$13,COUNTIFS('График ОП'!AJ88:AJ104,предметы!$J$28)&gt;0),AND('График ОП'!AJ88=предметы!$J$28,COUNTIFS('График ОП'!AJ88:AJ104,предметы!$J$13)&gt;0),AND('График ОП'!AJ88=предметы!$J$14,COUNTIFS('График ОП'!AJ88:AJ104,предметы!$J$29)&gt;0),AND('График ОП'!AJ88=предметы!$J$29,COUNTIFS('График ОП'!AJ88:AJ104,предметы!$J$14)&gt;0),AND('График ОП'!AJ88=предметы!$J$15,COUNTIFS('График ОП'!AJ88:AJ104,предметы!$J$30)&gt;0),AND('График ОП'!AJ88=предметы!$J$30,COUNTIFS('График ОП'!AJ88:AJ104,предметы!$J$15)&gt;0)),"&lt;17 (ВПР, КР)","*")</f>
        <v>*</v>
      </c>
      <c r="BG87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7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7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7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7" s="12" t="str">
        <f>IF(COUNTIFS('График ОП'!AK88:AK104,'График ОП'!AK88)&gt;1,"&lt;17 (ВПР, КР)","*")</f>
        <v>*</v>
      </c>
      <c r="BL87" s="12" t="str">
        <f>IF(COUNTIFS('График ОП'!AL88:AL104,'График ОП'!AL88)&gt;1,"&lt;17 (ВПР, КР)","*")</f>
        <v>*</v>
      </c>
      <c r="BM87" s="12" t="e">
        <f>IF(COUNTIFS('График ОП'!#REF!,'График ОП'!#REF!)&gt;1,"&lt;17 (ВПР, КР)","*")</f>
        <v>#REF!</v>
      </c>
      <c r="BN87" s="12" t="e">
        <f>IF(COUNTIFS('График ОП'!#REF!,'График ОП'!#REF!)&gt;1,"&lt;17 (ВПР, КР)","*")</f>
        <v>#REF!</v>
      </c>
      <c r="BO87" s="12" t="e">
        <f>IF(COUNTIFS('График ОП'!#REF!,'График ОП'!#REF!)&gt;1,"&lt;17 (ВПР, КР)","*")</f>
        <v>#REF!</v>
      </c>
      <c r="BP87" s="12" t="e">
        <f>IF(COUNTIFS('График ОП'!#REF!,'График ОП'!#REF!)&gt;1,"&lt;17 (ВПР, КР)","*")</f>
        <v>#REF!</v>
      </c>
    </row>
    <row r="88" spans="1:68" x14ac:dyDescent="0.2">
      <c r="A88" s="13">
        <v>46348</v>
      </c>
      <c r="B88" s="16" t="s">
        <v>64</v>
      </c>
      <c r="C88" s="16" t="str">
        <f>IF(COUNTIFS('График ОП'!C89:C105,'График ОП'!C89)&gt;1,"&lt;17 (ВПР, КР)","*")</f>
        <v>*</v>
      </c>
      <c r="D88" s="16" t="str">
        <f>IF(COUNTIFS('График ОП'!D89:D105,'График ОП'!D89)&gt;1,"&lt;17 (ВПР, КР)","*")</f>
        <v>*</v>
      </c>
      <c r="E88" s="16" t="str">
        <f>IF(COUNTIFS('График ОП'!E89:E105,'График ОП'!E89)&gt;1,"&lt;17 (ВПР, КР)","*")</f>
        <v>*</v>
      </c>
      <c r="F88" s="16" t="e">
        <f>IF(COUNTIFS('График ОП'!#REF!,'График ОП'!#REF!)&gt;1,"&lt;17 (ВПР, КР)","*")</f>
        <v>#REF!</v>
      </c>
      <c r="G88" s="16" t="e">
        <f>IF(COUNTIFS('График ОП'!#REF!,'График ОП'!#REF!)&gt;1,"&lt;17 (ВПР, КР)","*")</f>
        <v>#REF!</v>
      </c>
      <c r="H88" s="16" t="e">
        <f>IF(COUNTIFS('График ОП'!#REF!,'График ОП'!#REF!)&gt;1,"&lt;17 (ВПР, КР)","*")</f>
        <v>#REF!</v>
      </c>
      <c r="I88" s="12" t="str">
        <f>IF(COUNTIFS('График ОП'!F89:F105,'График ОП'!F89)&gt;1,"&lt;17 (ВПР, КР)","*")</f>
        <v>*</v>
      </c>
      <c r="J88" s="12" t="str">
        <f>IF(COUNTIFS('График ОП'!G89:G105,'График ОП'!G89)&gt;1,"&lt;17 (ВПР, КР)","*")</f>
        <v>*</v>
      </c>
      <c r="K88" s="12" t="str">
        <f>IF(COUNTIFS('График ОП'!H89:H105,'График ОП'!H89)&gt;1,"&lt;17 (ВПР, КР)","*")</f>
        <v>*</v>
      </c>
      <c r="L88" s="12" t="e">
        <f>IF(COUNTIFS('График ОП'!#REF!,'График ОП'!#REF!)&gt;1,"&lt;17 (ВПР, КР)","*")</f>
        <v>#REF!</v>
      </c>
      <c r="M88" s="12" t="e">
        <f>IF(COUNTIFS('График ОП'!#REF!,'График ОП'!#REF!)&gt;1,"&lt;17 (ВПР, КР)","*")</f>
        <v>#REF!</v>
      </c>
      <c r="N88" s="12" t="e">
        <f>IF(COUNTIFS('График ОП'!#REF!,'График ОП'!#REF!)&gt;1,"&lt;17 (ВПР, КР)","*")</f>
        <v>#REF!</v>
      </c>
      <c r="O88" s="12" t="str">
        <f>IF(COUNTIFS('График ОП'!I89:I105,'График ОП'!I89)&gt;1,"&lt;17 (ВПР, КР)","*")</f>
        <v>*</v>
      </c>
      <c r="P88" s="12" t="str">
        <f>IF(COUNTIFS('График ОП'!J89:J105,'График ОП'!J89)&gt;1,"&lt;17 (ВПР, КР)","*")</f>
        <v>*</v>
      </c>
      <c r="Q88" s="12" t="str">
        <f>IF(COUNTIFS('График ОП'!K89:K105,'График ОП'!K89)&gt;1,"&lt;17 (ВПР, КР)","*")</f>
        <v>*</v>
      </c>
      <c r="R88" s="12" t="str">
        <f>IF(COUNTIFS('График ОП'!L89:L105,'График ОП'!L89)&gt;1,"&lt;17 (ВПР, КР)","*")</f>
        <v>*</v>
      </c>
      <c r="S88" s="12" t="e">
        <f>IF(COUNTIFS('График ОП'!#REF!,'График ОП'!#REF!)&gt;1,"&lt;17 (ВПР, КР)","*")</f>
        <v>#REF!</v>
      </c>
      <c r="T88" s="12" t="e">
        <f>IF(COUNTIFS('График ОП'!#REF!,'График ОП'!#REF!)&gt;1,"&lt;17 (ВПР, КР)","*")</f>
        <v>#REF!</v>
      </c>
      <c r="U88" s="12" t="str">
        <f>IF(OR(COUNTIFS('График ОП'!M89:M105,'График ОП'!M89)&gt;1,AND('График ОП'!M89=предметы!$D$3,COUNTIFS('График ОП'!M89:M105,предметы!$D$12)&gt;0),AND('График ОП'!M89=предметы!$D$12,COUNTIFS('График ОП'!M89:M105,предметы!$D$3)&gt;0),AND('График ОП'!M89=предметы!$D$4,COUNTIFS('График ОП'!M89:M105,предметы!$D$13)&gt;0),AND('График ОП'!M89=предметы!$D$13,COUNTIFS('График ОП'!M89:M105,предметы!$D$4)&gt;0),AND('График ОП'!M89=предметы!$D$14,COUNTIFS('График ОП'!M89:M105,предметы!$D$5)&gt;0),AND('График ОП'!M89=предметы!$D$5,COUNTIFS('График ОП'!M89:M105,предметы!$D$14)&gt;0),AND('График ОП'!M89=предметы!$D$15,COUNTIFS('График ОП'!M89:M105,предметы!$D$6)&gt;0),AND('График ОП'!M89=предметы!$D$6,COUNTIFS('График ОП'!M89:M105,предметы!$D$15)&gt;0),AND('График ОП'!M89=предметы!$D$16,COUNTIFS('График ОП'!M89:M105,предметы!$D$7)&gt;0),AND('График ОП'!M89=предметы!$D$7,COUNTIFS('График ОП'!M89:M105,предметы!$D$16)&gt;0),AND('График ОП'!M89=предметы!$D$8,COUNTIFS('График ОП'!M89:M105,предметы!$D$10)&gt;0),AND('График ОП'!M89=предметы!$D$10,COUNTIFS('График ОП'!M89:M105,предметы!$D$8)&gt;0),AND('График ОП'!M89=предметы!$D$9,COUNTIFS('График ОП'!M89:M105,предметы!$D$11)&gt;0),AND('График ОП'!M89=предметы!$D$11,COUNTIFS('График ОП'!M89:M105,предметы!$D$9)&gt;0)),"&lt;17 (ВПР, КР)","*")</f>
        <v>*</v>
      </c>
      <c r="V88" s="12" t="str">
        <f>IF(OR(COUNTIFS('График ОП'!N89:N105,'График ОП'!N89)&gt;1,AND('График ОП'!N89=предметы!$D$3,COUNTIFS('График ОП'!N89:N105,предметы!$D$12)&gt;0),AND('График ОП'!N89=предметы!$D$12,COUNTIFS('График ОП'!N89:N105,предметы!$D$3)&gt;0),AND('График ОП'!N89=предметы!$D$4,COUNTIFS('График ОП'!N89:N105,предметы!$D$13)&gt;0),AND('График ОП'!N89=предметы!$D$13,COUNTIFS('График ОП'!N89:N105,предметы!$D$4)&gt;0),AND('График ОП'!N89=предметы!$D$14,COUNTIFS('График ОП'!N89:N105,предметы!$D$5)&gt;0),AND('График ОП'!N89=предметы!$D$5,COUNTIFS('График ОП'!N89:N105,предметы!$D$14)&gt;0),AND('График ОП'!N89=предметы!$D$15,COUNTIFS('График ОП'!N89:N105,предметы!$D$6)&gt;0),AND('График ОП'!N89=предметы!$D$6,COUNTIFS('График ОП'!N89:N105,предметы!$D$15)&gt;0),AND('График ОП'!N89=предметы!$D$16,COUNTIFS('График ОП'!N89:N105,предметы!$D$7)&gt;0),AND('График ОП'!N89=предметы!$D$7,COUNTIFS('График ОП'!N89:N105,предметы!$D$16)&gt;0),AND('График ОП'!N89=предметы!$D$8,COUNTIFS('График ОП'!N89:N105,предметы!$D$10)&gt;0),AND('График ОП'!N89=предметы!$D$10,COUNTIFS('График ОП'!N89:N105,предметы!$D$8)&gt;0),AND('График ОП'!N89=предметы!$D$9,COUNTIFS('График ОП'!N89:N105,предметы!$D$11)&gt;0),AND('График ОП'!N89=предметы!$D$11,COUNTIFS('График ОП'!N89:N105,предметы!$D$9)&gt;0)),"&lt;17 (ВПР, КР)","*")</f>
        <v>*</v>
      </c>
      <c r="W88" s="12" t="str">
        <f>IF(OR(COUNTIFS('График ОП'!O89:O105,'График ОП'!O89)&gt;1,AND('График ОП'!O89=предметы!$D$3,COUNTIFS('График ОП'!O89:O105,предметы!$D$12)&gt;0),AND('График ОП'!O89=предметы!$D$12,COUNTIFS('График ОП'!O89:O105,предметы!$D$3)&gt;0),AND('График ОП'!O89=предметы!$D$4,COUNTIFS('График ОП'!O89:O105,предметы!$D$13)&gt;0),AND('График ОП'!O89=предметы!$D$13,COUNTIFS('График ОП'!O89:O105,предметы!$D$4)&gt;0),AND('График ОП'!O89=предметы!$D$14,COUNTIFS('График ОП'!O89:O105,предметы!$D$5)&gt;0),AND('График ОП'!O89=предметы!$D$5,COUNTIFS('График ОП'!O89:O105,предметы!$D$14)&gt;0),AND('График ОП'!O89=предметы!$D$15,COUNTIFS('График ОП'!O89:O105,предметы!$D$6)&gt;0),AND('График ОП'!O89=предметы!$D$6,COUNTIFS('График ОП'!O89:O105,предметы!$D$15)&gt;0),AND('График ОП'!O89=предметы!$D$16,COUNTIFS('График ОП'!O89:O105,предметы!$D$7)&gt;0),AND('График ОП'!O89=предметы!$D$7,COUNTIFS('График ОП'!O89:O105,предметы!$D$16)&gt;0),AND('График ОП'!O89=предметы!$D$8,COUNTIFS('График ОП'!O89:O105,предметы!$D$10)&gt;0),AND('График ОП'!O89=предметы!$D$10,COUNTIFS('График ОП'!O89:O105,предметы!$D$8)&gt;0),AND('График ОП'!O89=предметы!$D$9,COUNTIFS('График ОП'!O89:O105,предметы!$D$11)&gt;0),AND('График ОП'!O89=предметы!$D$11,COUNTIFS('График ОП'!O89:O105,предметы!$D$9)&gt;0)),"&lt;17 (ВПР, КР)","*")</f>
        <v>*</v>
      </c>
      <c r="X88" s="12" t="str">
        <f>IF(OR(COUNTIFS('График ОП'!P89:P105,'График ОП'!P89)&gt;1,AND('График ОП'!P89=предметы!$D$3,COUNTIFS('График ОП'!P89:P105,предметы!$D$12)&gt;0),AND('График ОП'!P89=предметы!$D$12,COUNTIFS('График ОП'!P89:P105,предметы!$D$3)&gt;0),AND('График ОП'!P89=предметы!$D$4,COUNTIFS('График ОП'!P89:P105,предметы!$D$13)&gt;0),AND('График ОП'!P89=предметы!$D$13,COUNTIFS('График ОП'!P89:P105,предметы!$D$4)&gt;0),AND('График ОП'!P89=предметы!$D$14,COUNTIFS('График ОП'!P89:P105,предметы!$D$5)&gt;0),AND('График ОП'!P89=предметы!$D$5,COUNTIFS('График ОП'!P89:P105,предметы!$D$14)&gt;0),AND('График ОП'!P89=предметы!$D$15,COUNTIFS('График ОП'!P89:P105,предметы!$D$6)&gt;0),AND('График ОП'!P89=предметы!$D$6,COUNTIFS('График ОП'!P89:P105,предметы!$D$15)&gt;0),AND('График ОП'!P89=предметы!$D$16,COUNTIFS('График ОП'!P89:P105,предметы!$D$7)&gt;0),AND('График ОП'!P89=предметы!$D$7,COUNTIFS('График ОП'!P89:P105,предметы!$D$16)&gt;0),AND('График ОП'!P89=предметы!$D$8,COUNTIFS('График ОП'!P89:P105,предметы!$D$10)&gt;0),AND('График ОП'!P89=предметы!$D$10,COUNTIFS('График ОП'!P89:P105,предметы!$D$8)&gt;0),AND('График ОП'!P89=предметы!$D$9,COUNTIFS('График ОП'!P89:P105,предметы!$D$11)&gt;0),AND('График ОП'!P89=предметы!$D$11,COUNTIFS('График ОП'!P89:P105,предметы!$D$9)&gt;0)),"&lt;17 (ВПР, КР)","*")</f>
        <v>*</v>
      </c>
      <c r="Y88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8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8" s="12" t="str">
        <f>IF(OR(COUNTIFS('График ОП'!Q89:Q105,'График ОП'!Q89)&gt;1,AND('График ОП'!Q89=предметы!$E$3,COUNTIFS('График ОП'!Q89:Q105,предметы!$E$12)&gt;0),AND('График ОП'!Q89=предметы!$E$12,COUNTIFS('График ОП'!Q89:Q105,предметы!$E$3)&gt;0),AND('График ОП'!Q89=предметы!$E$4,COUNTIFS('График ОП'!Q89:Q105,предметы!$E$13)&gt;0),AND('График ОП'!Q89=предметы!$E$13,COUNTIFS('График ОП'!Q89:Q105,предметы!$E$4)&gt;0),AND('График ОП'!Q89=предметы!$E$5,COUNTIFS('График ОП'!Q89:Q105,предметы!$E$14)&gt;0),AND('График ОП'!Q89=предметы!$E$14,COUNTIFS('График ОП'!Q89:Q105,предметы!$E$5)&gt;0),AND('График ОП'!Q89=предметы!$E$6,COUNTIFS('График ОП'!Q89:Q105,предметы!$E$15)&gt;0),AND('График ОП'!Q89=предметы!$E$15,COUNTIFS('График ОП'!Q89:Q105,предметы!$E$6)&gt;0),AND('График ОП'!Q89=предметы!$E$7,COUNTIFS('График ОП'!Q89:Q105,предметы!$E$16)&gt;0),AND('График ОП'!Q89=предметы!$E$16,COUNTIFS('График ОП'!Q89:Q105,предметы!$E$7)&gt;0),AND('График ОП'!Q89=предметы!$E$8,COUNTIFS('График ОП'!Q89:Q105,предметы!$E$17)&gt;0),AND('График ОП'!Q89=предметы!$E$17,COUNTIFS('График ОП'!Q89:Q105,предметы!$E$8)&gt;0),AND('График ОП'!Q89=предметы!$E$9,COUNTIFS('График ОП'!Q89:Q105,предметы!$E$18)&gt;0),AND('График ОП'!Q89=предметы!$E$18,COUNTIFS('График ОП'!Q89:Q105,предметы!$E$9)&gt;0),AND('График ОП'!Q89=предметы!$E$10,COUNTIFS('График ОП'!Q89:Q105,предметы!$E$19)&gt;0),AND('График ОП'!Q89=предметы!$E$19,COUNTIFS('График ОП'!Q89:Q105,предметы!$E$10)&gt;0),AND('График ОП'!Q89=предметы!$E$11,COUNTIFS('График ОП'!Q89:Q105,предметы!$E$20)&gt;0),AND('График ОП'!Q89=предметы!$E$20,COUNTIFS('График ОП'!Q89:Q105,предметы!$E$11)&gt;0)),"&lt;17 (ВПР, КР)","*")</f>
        <v>*</v>
      </c>
      <c r="AB88" s="12" t="str">
        <f>IF(OR(COUNTIFS('График ОП'!R89:R105,'График ОП'!R89)&gt;1,AND('График ОП'!R89=предметы!$E$3,COUNTIFS('График ОП'!R89:R105,предметы!$E$12)&gt;0),AND('График ОП'!R89=предметы!$E$12,COUNTIFS('График ОП'!R89:R105,предметы!$E$3)&gt;0),AND('График ОП'!R89=предметы!$E$4,COUNTIFS('График ОП'!R89:R105,предметы!$E$13)&gt;0),AND('График ОП'!R89=предметы!$E$13,COUNTIFS('График ОП'!R89:R105,предметы!$E$4)&gt;0),AND('График ОП'!R89=предметы!$E$5,COUNTIFS('График ОП'!R89:R105,предметы!$E$14)&gt;0),AND('График ОП'!R89=предметы!$E$14,COUNTIFS('График ОП'!R89:R105,предметы!$E$5)&gt;0),AND('График ОП'!R89=предметы!$E$6,COUNTIFS('График ОП'!R89:R105,предметы!$E$15)&gt;0),AND('График ОП'!R89=предметы!$E$15,COUNTIFS('График ОП'!R89:R105,предметы!$E$6)&gt;0),AND('График ОП'!R89=предметы!$E$7,COUNTIFS('График ОП'!R89:R105,предметы!$E$16)&gt;0),AND('График ОП'!R89=предметы!$E$16,COUNTIFS('График ОП'!R89:R105,предметы!$E$7)&gt;0),AND('График ОП'!R89=предметы!$E$8,COUNTIFS('График ОП'!R89:R105,предметы!$E$17)&gt;0),AND('График ОП'!R89=предметы!$E$17,COUNTIFS('График ОП'!R89:R105,предметы!$E$8)&gt;0),AND('График ОП'!R89=предметы!$E$9,COUNTIFS('График ОП'!R89:R105,предметы!$E$18)&gt;0),AND('График ОП'!R89=предметы!$E$18,COUNTIFS('График ОП'!R89:R105,предметы!$E$9)&gt;0),AND('График ОП'!R89=предметы!$E$10,COUNTIFS('График ОП'!R89:R105,предметы!$E$19)&gt;0),AND('График ОП'!R89=предметы!$E$19,COUNTIFS('График ОП'!R89:R105,предметы!$E$10)&gt;0),AND('График ОП'!R89=предметы!$E$11,COUNTIFS('График ОП'!R89:R105,предметы!$E$20)&gt;0),AND('График ОП'!R89=предметы!$E$20,COUNTIFS('График ОП'!R89:R105,предметы!$E$11)&gt;0)),"&lt;17 (ВПР, КР)","*")</f>
        <v>*</v>
      </c>
      <c r="AC88" s="12" t="str">
        <f>IF(OR(COUNTIFS('График ОП'!S89:S105,'График ОП'!S89)&gt;1,AND('График ОП'!S89=предметы!$E$3,COUNTIFS('График ОП'!S89:S105,предметы!$E$12)&gt;0),AND('График ОП'!S89=предметы!$E$12,COUNTIFS('График ОП'!S89:S105,предметы!$E$3)&gt;0),AND('График ОП'!S89=предметы!$E$4,COUNTIFS('График ОП'!S89:S105,предметы!$E$13)&gt;0),AND('График ОП'!S89=предметы!$E$13,COUNTIFS('График ОП'!S89:S105,предметы!$E$4)&gt;0),AND('График ОП'!S89=предметы!$E$5,COUNTIFS('График ОП'!S89:S105,предметы!$E$14)&gt;0),AND('График ОП'!S89=предметы!$E$14,COUNTIFS('График ОП'!S89:S105,предметы!$E$5)&gt;0),AND('График ОП'!S89=предметы!$E$6,COUNTIFS('График ОП'!S89:S105,предметы!$E$15)&gt;0),AND('График ОП'!S89=предметы!$E$15,COUNTIFS('График ОП'!S89:S105,предметы!$E$6)&gt;0),AND('График ОП'!S89=предметы!$E$7,COUNTIFS('График ОП'!S89:S105,предметы!$E$16)&gt;0),AND('График ОП'!S89=предметы!$E$16,COUNTIFS('График ОП'!S89:S105,предметы!$E$7)&gt;0),AND('График ОП'!S89=предметы!$E$8,COUNTIFS('График ОП'!S89:S105,предметы!$E$17)&gt;0),AND('График ОП'!S89=предметы!$E$17,COUNTIFS('График ОП'!S89:S105,предметы!$E$8)&gt;0),AND('График ОП'!S89=предметы!$E$9,COUNTIFS('График ОП'!S89:S105,предметы!$E$18)&gt;0),AND('График ОП'!S89=предметы!$E$18,COUNTIFS('График ОП'!S89:S105,предметы!$E$9)&gt;0),AND('График ОП'!S89=предметы!$E$10,COUNTIFS('График ОП'!S89:S105,предметы!$E$19)&gt;0),AND('График ОП'!S89=предметы!$E$19,COUNTIFS('График ОП'!S89:S105,предметы!$E$10)&gt;0),AND('График ОП'!S89=предметы!$E$11,COUNTIFS('График ОП'!S89:S105,предметы!$E$20)&gt;0),AND('График ОП'!S89=предметы!$E$20,COUNTIFS('График ОП'!S89:S105,предметы!$E$11)&gt;0)),"&lt;17 (ВПР, КР)","*")</f>
        <v>*</v>
      </c>
      <c r="AD88" s="12" t="str">
        <f>IF(OR(COUNTIFS('График ОП'!T89:T105,'График ОП'!T89)&gt;1,AND('График ОП'!T89=предметы!$E$3,COUNTIFS('График ОП'!T89:T105,предметы!$E$12)&gt;0),AND('График ОП'!T89=предметы!$E$12,COUNTIFS('График ОП'!T89:T105,предметы!$E$3)&gt;0),AND('График ОП'!T89=предметы!$E$4,COUNTIFS('График ОП'!T89:T105,предметы!$E$13)&gt;0),AND('График ОП'!T89=предметы!$E$13,COUNTIFS('График ОП'!T89:T105,предметы!$E$4)&gt;0),AND('График ОП'!T89=предметы!$E$5,COUNTIFS('График ОП'!T89:T105,предметы!$E$14)&gt;0),AND('График ОП'!T89=предметы!$E$14,COUNTIFS('График ОП'!T89:T105,предметы!$E$5)&gt;0),AND('График ОП'!T89=предметы!$E$6,COUNTIFS('График ОП'!T89:T105,предметы!$E$15)&gt;0),AND('График ОП'!T89=предметы!$E$15,COUNTIFS('График ОП'!T89:T105,предметы!$E$6)&gt;0),AND('График ОП'!T89=предметы!$E$7,COUNTIFS('График ОП'!T89:T105,предметы!$E$16)&gt;0),AND('График ОП'!T89=предметы!$E$16,COUNTIFS('График ОП'!T89:T105,предметы!$E$7)&gt;0),AND('График ОП'!T89=предметы!$E$8,COUNTIFS('График ОП'!T89:T105,предметы!$E$17)&gt;0),AND('График ОП'!T89=предметы!$E$17,COUNTIFS('График ОП'!T89:T105,предметы!$E$8)&gt;0),AND('График ОП'!T89=предметы!$E$9,COUNTIFS('График ОП'!T89:T105,предметы!$E$18)&gt;0),AND('График ОП'!T89=предметы!$E$18,COUNTIFS('График ОП'!T89:T105,предметы!$E$9)&gt;0),AND('График ОП'!T89=предметы!$E$10,COUNTIFS('График ОП'!T89:T105,предметы!$E$19)&gt;0),AND('График ОП'!T89=предметы!$E$19,COUNTIFS('График ОП'!T89:T105,предметы!$E$10)&gt;0),AND('График ОП'!T89=предметы!$E$11,COUNTIFS('График ОП'!T89:T105,предметы!$E$20)&gt;0),AND('График ОП'!T89=предметы!$E$20,COUNTIFS('График ОП'!T89:T105,предметы!$E$11)&gt;0)),"&lt;17 (ВПР, КР)","*")</f>
        <v>*</v>
      </c>
      <c r="AE88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8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8" s="12" t="str">
        <f>IF(OR(COUNTIFS('График ОП'!U89:U105,'График ОП'!U89)&gt;1,AND('График ОП'!U89=предметы!$F$3,COUNTIFS('График ОП'!U89:U105,предметы!$F$13)&gt;0),AND('График ОП'!U89=предметы!$F$13,COUNTIFS('График ОП'!U89:U105,предметы!$F$3)&gt;0),AND('График ОП'!U89=предметы!$F$4,COUNTIFS('График ОП'!U89:U105,предметы!$F$14)&gt;0),AND('График ОП'!U89=предметы!$F$14,COUNTIFS('График ОП'!U89:U105,предметы!$F$4)&gt;0),AND('График ОП'!U89=предметы!$F$5,COUNTIFS('График ОП'!U89:U105,предметы!$F$15)&gt;0),AND('График ОП'!U89=предметы!$F$15,COUNTIFS('График ОП'!U89:U105,предметы!$F$5)&gt;0),AND('График ОП'!U89=предметы!$F$6,COUNTIFS('График ОП'!U89:U105,предметы!$F$16)&gt;0),AND('График ОП'!U89=предметы!$F$16,COUNTIFS('График ОП'!U89:U105,предметы!$F$6)&gt;0),AND('График ОП'!U89=предметы!$F$7,COUNTIFS('График ОП'!U89:U105,предметы!$F$17)&gt;0),AND('График ОП'!U89=предметы!$F$17,COUNTIFS('График ОП'!U89:U105,предметы!$F$7)&gt;0),AND('График ОП'!U89=предметы!$F$8,COUNTIFS('График ОП'!U89:U105,предметы!$F$18)&gt;0),AND('График ОП'!U89=предметы!$F$18,COUNTIFS('График ОП'!U89:U105,предметы!$F$8)&gt;0),AND('График ОП'!U89=предметы!$F$9,COUNTIFS('График ОП'!U89:U105,предметы!$F$19)&gt;0),AND('График ОП'!U89=предметы!$F$19,COUNTIFS('График ОП'!U89:U105,предметы!$F$9)&gt;0),AND('График ОП'!U89=предметы!$F$10,COUNTIFS('График ОП'!U89:U105,предметы!$F$20)&gt;0),AND('График ОП'!U89=предметы!$F$20,COUNTIFS('График ОП'!U89:U105,предметы!$F$10)&gt;0),AND('График ОП'!U89=предметы!$F$11,COUNTIFS('График ОП'!U89:U105,предметы!$F$21)&gt;0),AND('График ОП'!U89=предметы!$F$21,COUNTIFS('График ОП'!U89:U105,предметы!$F$11)&gt;0),AND('График ОП'!U89=предметы!$F$12,COUNTIFS('График ОП'!U89:U105,предметы!$F$22)&gt;0),AND('График ОП'!U89=предметы!$F$22,COUNTIFS('График ОП'!U89:U105,предметы!$F$12)&gt;0)),"&lt;17 (ВПР, КР)","*")</f>
        <v>*</v>
      </c>
      <c r="AH88" s="12" t="str">
        <f>IF(OR(COUNTIFS('График ОП'!V89:V105,'График ОП'!V89)&gt;1,AND('График ОП'!V89=предметы!$F$3,COUNTIFS('График ОП'!V89:V105,предметы!$F$13)&gt;0),AND('График ОП'!V89=предметы!$F$13,COUNTIFS('График ОП'!V89:V105,предметы!$F$3)&gt;0),AND('График ОП'!V89=предметы!$F$4,COUNTIFS('График ОП'!V89:V105,предметы!$F$14)&gt;0),AND('График ОП'!V89=предметы!$F$14,COUNTIFS('График ОП'!V89:V105,предметы!$F$4)&gt;0),AND('График ОП'!V89=предметы!$F$5,COUNTIFS('График ОП'!V89:V105,предметы!$F$15)&gt;0),AND('График ОП'!V89=предметы!$F$15,COUNTIFS('График ОП'!V89:V105,предметы!$F$5)&gt;0),AND('График ОП'!V89=предметы!$F$6,COUNTIFS('График ОП'!V89:V105,предметы!$F$16)&gt;0),AND('График ОП'!V89=предметы!$F$16,COUNTIFS('График ОП'!V89:V105,предметы!$F$6)&gt;0),AND('График ОП'!V89=предметы!$F$7,COUNTIFS('График ОП'!V89:V105,предметы!$F$17)&gt;0),AND('График ОП'!V89=предметы!$F$17,COUNTIFS('График ОП'!V89:V105,предметы!$F$7)&gt;0),AND('График ОП'!V89=предметы!$F$8,COUNTIFS('График ОП'!V89:V105,предметы!$F$18)&gt;0),AND('График ОП'!V89=предметы!$F$18,COUNTIFS('График ОП'!V89:V105,предметы!$F$8)&gt;0),AND('График ОП'!V89=предметы!$F$9,COUNTIFS('График ОП'!V89:V105,предметы!$F$19)&gt;0),AND('График ОП'!V89=предметы!$F$19,COUNTIFS('График ОП'!V89:V105,предметы!$F$9)&gt;0),AND('График ОП'!V89=предметы!$F$10,COUNTIFS('График ОП'!V89:V105,предметы!$F$20)&gt;0),AND('График ОП'!V89=предметы!$F$20,COUNTIFS('График ОП'!V89:V105,предметы!$F$10)&gt;0),AND('График ОП'!V89=предметы!$F$11,COUNTIFS('График ОП'!V89:V105,предметы!$F$21)&gt;0),AND('График ОП'!V89=предметы!$F$21,COUNTIFS('График ОП'!V89:V105,предметы!$F$11)&gt;0),AND('График ОП'!V89=предметы!$F$12,COUNTIFS('График ОП'!V89:V105,предметы!$F$22)&gt;0),AND('График ОП'!V89=предметы!$F$22,COUNTIFS('График ОП'!V89:V105,предметы!$F$12)&gt;0)),"&lt;17 (ВПР, КР)","*")</f>
        <v>*</v>
      </c>
      <c r="AI88" s="12" t="str">
        <f>IF(OR(COUNTIFS('График ОП'!W89:W105,'График ОП'!W89)&gt;1,AND('График ОП'!W89=предметы!$F$3,COUNTIFS('График ОП'!W89:W105,предметы!$F$13)&gt;0),AND('График ОП'!W89=предметы!$F$13,COUNTIFS('График ОП'!W89:W105,предметы!$F$3)&gt;0),AND('График ОП'!W89=предметы!$F$4,COUNTIFS('График ОП'!W89:W105,предметы!$F$14)&gt;0),AND('График ОП'!W89=предметы!$F$14,COUNTIFS('График ОП'!W89:W105,предметы!$F$4)&gt;0),AND('График ОП'!W89=предметы!$F$5,COUNTIFS('График ОП'!W89:W105,предметы!$F$15)&gt;0),AND('График ОП'!W89=предметы!$F$15,COUNTIFS('График ОП'!W89:W105,предметы!$F$5)&gt;0),AND('График ОП'!W89=предметы!$F$6,COUNTIFS('График ОП'!W89:W105,предметы!$F$16)&gt;0),AND('График ОП'!W89=предметы!$F$16,COUNTIFS('График ОП'!W89:W105,предметы!$F$6)&gt;0),AND('График ОП'!W89=предметы!$F$7,COUNTIFS('График ОП'!W89:W105,предметы!$F$17)&gt;0),AND('График ОП'!W89=предметы!$F$17,COUNTIFS('График ОП'!W89:W105,предметы!$F$7)&gt;0),AND('График ОП'!W89=предметы!$F$8,COUNTIFS('График ОП'!W89:W105,предметы!$F$18)&gt;0),AND('График ОП'!W89=предметы!$F$18,COUNTIFS('График ОП'!W89:W105,предметы!$F$8)&gt;0),AND('График ОП'!W89=предметы!$F$9,COUNTIFS('График ОП'!W89:W105,предметы!$F$19)&gt;0),AND('График ОП'!W89=предметы!$F$19,COUNTIFS('График ОП'!W89:W105,предметы!$F$9)&gt;0),AND('График ОП'!W89=предметы!$F$10,COUNTIFS('График ОП'!W89:W105,предметы!$F$20)&gt;0),AND('График ОП'!W89=предметы!$F$20,COUNTIFS('График ОП'!W89:W105,предметы!$F$10)&gt;0),AND('График ОП'!W89=предметы!$F$11,COUNTIFS('График ОП'!W89:W105,предметы!$F$21)&gt;0),AND('График ОП'!W89=предметы!$F$21,COUNTIFS('График ОП'!W89:W105,предметы!$F$11)&gt;0),AND('График ОП'!W89=предметы!$F$12,COUNTIFS('График ОП'!W89:W105,предметы!$F$22)&gt;0),AND('График ОП'!W89=предметы!$F$22,COUNTIFS('График ОП'!W89:W105,предметы!$F$12)&gt;0)),"&lt;17 (ВПР, КР)","*")</f>
        <v>*</v>
      </c>
      <c r="AJ88" s="12" t="str">
        <f>IF(OR(COUNTIFS('График ОП'!X89:X105,'График ОП'!X89)&gt;1,AND('График ОП'!X89=предметы!$F$3,COUNTIFS('График ОП'!X89:X105,предметы!$F$13)&gt;0),AND('График ОП'!X89=предметы!$F$13,COUNTIFS('График ОП'!X89:X105,предметы!$F$3)&gt;0),AND('График ОП'!X89=предметы!$F$4,COUNTIFS('График ОП'!X89:X105,предметы!$F$14)&gt;0),AND('График ОП'!X89=предметы!$F$14,COUNTIFS('График ОП'!X89:X105,предметы!$F$4)&gt;0),AND('График ОП'!X89=предметы!$F$5,COUNTIFS('График ОП'!X89:X105,предметы!$F$15)&gt;0),AND('График ОП'!X89=предметы!$F$15,COUNTIFS('График ОП'!X89:X105,предметы!$F$5)&gt;0),AND('График ОП'!X89=предметы!$F$6,COUNTIFS('График ОП'!X89:X105,предметы!$F$16)&gt;0),AND('График ОП'!X89=предметы!$F$16,COUNTIFS('График ОП'!X89:X105,предметы!$F$6)&gt;0),AND('График ОП'!X89=предметы!$F$7,COUNTIFS('График ОП'!X89:X105,предметы!$F$17)&gt;0),AND('График ОП'!X89=предметы!$F$17,COUNTIFS('График ОП'!X89:X105,предметы!$F$7)&gt;0),AND('График ОП'!X89=предметы!$F$8,COUNTIFS('График ОП'!X89:X105,предметы!$F$18)&gt;0),AND('График ОП'!X89=предметы!$F$18,COUNTIFS('График ОП'!X89:X105,предметы!$F$8)&gt;0),AND('График ОП'!X89=предметы!$F$9,COUNTIFS('График ОП'!X89:X105,предметы!$F$19)&gt;0),AND('График ОП'!X89=предметы!$F$19,COUNTIFS('График ОП'!X89:X105,предметы!$F$9)&gt;0),AND('График ОП'!X89=предметы!$F$10,COUNTIFS('График ОП'!X89:X105,предметы!$F$20)&gt;0),AND('График ОП'!X89=предметы!$F$20,COUNTIFS('График ОП'!X89:X105,предметы!$F$10)&gt;0),AND('График ОП'!X89=предметы!$F$11,COUNTIFS('График ОП'!X89:X105,предметы!$F$21)&gt;0),AND('График ОП'!X89=предметы!$F$21,COUNTIFS('График ОП'!X89:X105,предметы!$F$11)&gt;0),AND('График ОП'!X89=предметы!$F$12,COUNTIFS('График ОП'!X89:X105,предметы!$F$22)&gt;0),AND('График ОП'!X89=предметы!$F$22,COUNTIFS('График ОП'!X89:X105,предметы!$F$12)&gt;0)),"&lt;17 (ВПР, КР)","*")</f>
        <v>*</v>
      </c>
      <c r="AK88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8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8" s="12" t="str">
        <f>IF(OR(COUNTIFS('График ОП'!Y89:Y105,'График ОП'!Y89)&gt;1,AND('График ОП'!Y89=предметы!$G$3,COUNTIFS('График ОП'!Y89:Y105,предметы!$G$15)&gt;0),AND('График ОП'!Y89=предметы!$G$15,COUNTIFS('График ОП'!Y89:Y105,предметы!$G$3)&gt;0),AND('График ОП'!Y89=предметы!$G$4,COUNTIFS('График ОП'!Y89:Y105,предметы!$G$18)&gt;0),AND('График ОП'!Y89=предметы!$G$18,COUNTIFS('График ОП'!Y89:Y105,предметы!$G$4)&gt;0),AND('График ОП'!Y89=предметы!$G$5,COUNTIFS('График ОП'!Y89:Y105,предметы!$G$19)&gt;0),AND('График ОП'!Y89=предметы!$G$19,COUNTIFS('График ОП'!Y89:Y105,предметы!$G$5)&gt;0),AND('График ОП'!Y89=предметы!$G$6,COUNTIFS('График ОП'!Y89:Y105,предметы!$G$20)&gt;0),AND('График ОП'!Y89=предметы!$G$20,COUNTIFS('График ОП'!Y89:Y105,предметы!$G$6)&gt;0),AND('График ОП'!Y89=предметы!$G$7,COUNTIFS('График ОП'!Y89:Y105,предметы!$G$21)&gt;0),AND('График ОП'!Y89=предметы!$G$21,COUNTIFS('График ОП'!Y89:Y105,предметы!$G$7)&gt;0),AND('График ОП'!Y89=предметы!$G$8,COUNTIFS('График ОП'!Y89:Y105,предметы!$G$22)&gt;0),AND('График ОП'!Y89=предметы!$G$22,COUNTIFS('График ОП'!Y89:Y105,предметы!$G$8)&gt;0),AND('График ОП'!Y89=предметы!$G$9,COUNTIFS('График ОП'!Y89:Y105,предметы!$G$23)&gt;0),AND('График ОП'!Y89=предметы!$G$23,COUNTIFS('График ОП'!Y89:Y105,предметы!$G$9)&gt;0),AND('График ОП'!Y89=предметы!$G$10,COUNTIFS('График ОП'!Y89:Y105,предметы!$G$24)&gt;0),AND('График ОП'!Y89=предметы!$G$24,COUNTIFS('График ОП'!Y89:Y105,предметы!$G$10)&gt;0),AND('График ОП'!Y89=предметы!$G$11,COUNTIFS('График ОП'!Y89:Y105,предметы!$G$25)&gt;0),AND('График ОП'!Y89=предметы!$G$25,COUNTIFS('График ОП'!Y89:Y105,предметы!$G$11)&gt;0),AND('График ОП'!Y89=предметы!$G$12,COUNTIFS('График ОП'!Y89:Y105,предметы!$G$26)&gt;0),AND('График ОП'!Y89=предметы!$G$26,COUNTIFS('График ОП'!Y89:Y105,предметы!$G$12)&gt;0),AND('График ОП'!Y89=предметы!$G$13,COUNTIFS('График ОП'!Y89:Y105,предметы!$G$27)&gt;0),AND('График ОП'!Y89=предметы!$G$27,COUNTIFS('График ОП'!Y89:Y105,предметы!$G$13)&gt;0),AND('График ОП'!Y89=предметы!$G$14,COUNTIFS('График ОП'!Y89:Y105,предметы!$G$28)&gt;0),AND('График ОП'!Y89=предметы!$G$28,COUNTIFS('График ОП'!Y89:Y105,предметы!$G$14)&gt;0)),"&lt;17 (ВПР, КР)","*")</f>
        <v>*</v>
      </c>
      <c r="AN88" s="12" t="str">
        <f>IF(OR(COUNTIFS('График ОП'!Z89:Z105,'График ОП'!Z89)&gt;1,AND('График ОП'!Z89=предметы!$G$3,COUNTIFS('График ОП'!Z89:Z105,предметы!$G$15)&gt;0),AND('График ОП'!Z89=предметы!$G$15,COUNTIFS('График ОП'!Z89:Z105,предметы!$G$3)&gt;0),AND('График ОП'!Z89=предметы!$G$4,COUNTIFS('График ОП'!Z89:Z105,предметы!$G$18)&gt;0),AND('График ОП'!Z89=предметы!$G$18,COUNTIFS('График ОП'!Z89:Z105,предметы!$G$4)&gt;0),AND('График ОП'!Z89=предметы!$G$5,COUNTIFS('График ОП'!Z89:Z105,предметы!$G$19)&gt;0),AND('График ОП'!Z89=предметы!$G$19,COUNTIFS('График ОП'!Z89:Z105,предметы!$G$5)&gt;0),AND('График ОП'!Z89=предметы!$G$6,COUNTIFS('График ОП'!Z89:Z105,предметы!$G$20)&gt;0),AND('График ОП'!Z89=предметы!$G$20,COUNTIFS('График ОП'!Z89:Z105,предметы!$G$6)&gt;0),AND('График ОП'!Z89=предметы!$G$7,COUNTIFS('График ОП'!Z89:Z105,предметы!$G$21)&gt;0),AND('График ОП'!Z89=предметы!$G$21,COUNTIFS('График ОП'!Z89:Z105,предметы!$G$7)&gt;0),AND('График ОП'!Z89=предметы!$G$8,COUNTIFS('График ОП'!Z89:Z105,предметы!$G$22)&gt;0),AND('График ОП'!Z89=предметы!$G$22,COUNTIFS('График ОП'!Z89:Z105,предметы!$G$8)&gt;0),AND('График ОП'!Z89=предметы!$G$9,COUNTIFS('График ОП'!Z89:Z105,предметы!$G$23)&gt;0),AND('График ОП'!Z89=предметы!$G$23,COUNTIFS('График ОП'!Z89:Z105,предметы!$G$9)&gt;0),AND('График ОП'!Z89=предметы!$G$10,COUNTIFS('График ОП'!Z89:Z105,предметы!$G$24)&gt;0),AND('График ОП'!Z89=предметы!$G$24,COUNTIFS('График ОП'!Z89:Z105,предметы!$G$10)&gt;0),AND('График ОП'!Z89=предметы!$G$11,COUNTIFS('График ОП'!Z89:Z105,предметы!$G$25)&gt;0),AND('График ОП'!Z89=предметы!$G$25,COUNTIFS('График ОП'!Z89:Z105,предметы!$G$11)&gt;0),AND('График ОП'!Z89=предметы!$G$12,COUNTIFS('График ОП'!Z89:Z105,предметы!$G$26)&gt;0),AND('График ОП'!Z89=предметы!$G$26,COUNTIFS('График ОП'!Z89:Z105,предметы!$G$12)&gt;0),AND('График ОП'!Z89=предметы!$G$13,COUNTIFS('График ОП'!Z89:Z105,предметы!$G$27)&gt;0),AND('График ОП'!Z89=предметы!$G$27,COUNTIFS('График ОП'!Z89:Z105,предметы!$G$13)&gt;0),AND('График ОП'!Z89=предметы!$G$14,COUNTIFS('График ОП'!Z89:Z105,предметы!$G$28)&gt;0),AND('График ОП'!Z89=предметы!$G$28,COUNTIFS('График ОП'!Z89:Z105,предметы!$G$14)&gt;0)),"&lt;17 (ВПР, КР)","*")</f>
        <v>*</v>
      </c>
      <c r="AO88" s="12" t="str">
        <f>IF(OR(COUNTIFS('График ОП'!AA89:AA105,'График ОП'!AA89)&gt;1,AND('График ОП'!AA89=предметы!$G$3,COUNTIFS('График ОП'!AA89:AA105,предметы!$G$15)&gt;0),AND('График ОП'!AA89=предметы!$G$15,COUNTIFS('График ОП'!AA89:AA105,предметы!$G$3)&gt;0),AND('График ОП'!AA89=предметы!$G$4,COUNTIFS('График ОП'!AA89:AA105,предметы!$G$18)&gt;0),AND('График ОП'!AA89=предметы!$G$18,COUNTIFS('График ОП'!AA89:AA105,предметы!$G$4)&gt;0),AND('График ОП'!AA89=предметы!$G$5,COUNTIFS('График ОП'!AA89:AA105,предметы!$G$19)&gt;0),AND('График ОП'!AA89=предметы!$G$19,COUNTIFS('График ОП'!AA89:AA105,предметы!$G$5)&gt;0),AND('График ОП'!AA89=предметы!$G$6,COUNTIFS('График ОП'!AA89:AA105,предметы!$G$20)&gt;0),AND('График ОП'!AA89=предметы!$G$20,COUNTIFS('График ОП'!AA89:AA105,предметы!$G$6)&gt;0),AND('График ОП'!AA89=предметы!$G$7,COUNTIFS('График ОП'!AA89:AA105,предметы!$G$21)&gt;0),AND('График ОП'!AA89=предметы!$G$21,COUNTIFS('График ОП'!AA89:AA105,предметы!$G$7)&gt;0),AND('График ОП'!AA89=предметы!$G$8,COUNTIFS('График ОП'!AA89:AA105,предметы!$G$22)&gt;0),AND('График ОП'!AA89=предметы!$G$22,COUNTIFS('График ОП'!AA89:AA105,предметы!$G$8)&gt;0),AND('График ОП'!AA89=предметы!$G$9,COUNTIFS('График ОП'!AA89:AA105,предметы!$G$23)&gt;0),AND('График ОП'!AA89=предметы!$G$23,COUNTIFS('График ОП'!AA89:AA105,предметы!$G$9)&gt;0),AND('График ОП'!AA89=предметы!$G$10,COUNTIFS('График ОП'!AA89:AA105,предметы!$G$24)&gt;0),AND('График ОП'!AA89=предметы!$G$24,COUNTIFS('График ОП'!AA89:AA105,предметы!$G$10)&gt;0),AND('График ОП'!AA89=предметы!$G$11,COUNTIFS('График ОП'!AA89:AA105,предметы!$G$25)&gt;0),AND('График ОП'!AA89=предметы!$G$25,COUNTIFS('График ОП'!AA89:AA105,предметы!$G$11)&gt;0),AND('График ОП'!AA89=предметы!$G$12,COUNTIFS('График ОП'!AA89:AA105,предметы!$G$26)&gt;0),AND('График ОП'!AA89=предметы!$G$26,COUNTIFS('График ОП'!AA89:AA105,предметы!$G$12)&gt;0),AND('График ОП'!AA89=предметы!$G$13,COUNTIFS('График ОП'!AA89:AA105,предметы!$G$27)&gt;0),AND('График ОП'!AA89=предметы!$G$27,COUNTIFS('График ОП'!AA89:AA105,предметы!$G$13)&gt;0),AND('График ОП'!AA89=предметы!$G$14,COUNTIFS('График ОП'!AA89:AA105,предметы!$G$28)&gt;0),AND('График ОП'!AA89=предметы!$G$28,COUNTIFS('График ОП'!AA89:AA105,предметы!$G$14)&gt;0)),"&lt;17 (ВПР, КР)","*")</f>
        <v>*</v>
      </c>
      <c r="AP8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8" s="12" t="str">
        <f>IF(OR(COUNTIFS('График ОП'!AB89:AB105,'График ОП'!AB89)&gt;1,AND('График ОП'!AB89=предметы!$H$3,COUNTIFS('График ОП'!AB89:AB105,предметы!$H$16)&gt;0),AND('График ОП'!AB89=предметы!$H$16,COUNTIFS('График ОП'!AB89:AB105,предметы!$H$3)&gt;0),AND('График ОП'!AB89=предметы!$H$4,COUNTIFS('График ОП'!AB89:AB105,предметы!$H$19)&gt;0),AND('График ОП'!AB89=предметы!$H$19,COUNTIFS('График ОП'!AB89:AB105,предметы!$H$4)&gt;0),AND('График ОП'!AB89=предметы!$H$5,COUNTIFS('График ОП'!AB89:AB105,предметы!$H$20)&gt;0),AND('График ОП'!AB89=предметы!$H$20,COUNTIFS('График ОП'!AB89:AB105,предметы!$H$5)&gt;0),AND('График ОП'!AB89=предметы!$H$6,COUNTIFS('График ОП'!AB89:AB105,предметы!$H$21)&gt;0),AND('График ОП'!AB89=предметы!$H$21,COUNTIFS('График ОП'!AB89:AB105,предметы!$H$6)&gt;0),AND('График ОП'!AB89=предметы!$H$7,COUNTIFS('График ОП'!AB89:AB105,предметы!$H$22)&gt;0),AND('График ОП'!AB89=предметы!$H$22,COUNTIFS('График ОП'!AB89:AB105,предметы!$H$7)&gt;0),AND('График ОП'!AB89=предметы!$H$8,COUNTIFS('График ОП'!AB89:AB105,предметы!$H$23)&gt;0),AND('График ОП'!AB89=предметы!$H$23,COUNTIFS('График ОП'!AB89:AB105,предметы!$H$8)&gt;0),AND('График ОП'!AB89=предметы!$H$9,COUNTIFS('График ОП'!AB89:AB105,предметы!$H$24)&gt;0),AND('График ОП'!AB89=предметы!$H$24,COUNTIFS('График ОП'!AB89:AB105,предметы!$H$9)&gt;0),AND('График ОП'!AB89=предметы!$H$10,COUNTIFS('График ОП'!AB89:AB105,предметы!$H$25)&gt;0),AND('График ОП'!AB89=предметы!$H$25,COUNTIFS('График ОП'!AB89:AB105,предметы!$H$10)&gt;0),AND('График ОП'!AB89=предметы!$H$11,COUNTIFS('График ОП'!AB89:AB105,предметы!$H$26)&gt;0),AND('График ОП'!AB89=предметы!$H$26,COUNTIFS('График ОП'!AB89:AB105,предметы!$H$11)&gt;0),AND('График ОП'!AB89=предметы!$H$12,COUNTIFS('График ОП'!AB89:AB105,предметы!$H$27)&gt;0),AND('График ОП'!AB89=предметы!$H$27,COUNTIFS('График ОП'!AB89:AB105,предметы!$H$12)&gt;0),AND('График ОП'!AB89=предметы!$H$13,COUNTIFS('График ОП'!AB89:AB105,предметы!$H$28)&gt;0),AND('График ОП'!AB89=предметы!$H$28,COUNTIFS('График ОП'!AB89:AB105,предметы!$H$13)&gt;0),AND('График ОП'!AB89=предметы!$H$14,COUNTIFS('График ОП'!AB89:AB105,предметы!$H$29)&gt;0),AND('График ОП'!AB89=предметы!$H$29,COUNTIFS('График ОП'!AB89:AB105,предметы!$H$14)&gt;0),AND('График ОП'!AB89=предметы!$H$15,COUNTIFS('График ОП'!AB89:AB105,предметы!$H$30)&gt;0),AND('График ОП'!AB89=предметы!$H$30,COUNTIFS('График ОП'!AB89:AB105,предметы!$H$15)&gt;0)),"&lt;17 (ВПР, КР)","*")</f>
        <v>*</v>
      </c>
      <c r="AT88" s="12" t="str">
        <f>IF(OR(COUNTIFS('График ОП'!AC89:AC105,'График ОП'!AC89)&gt;1,AND('График ОП'!AC89=предметы!$H$3,COUNTIFS('График ОП'!AC89:AC105,предметы!$H$16)&gt;0),AND('График ОП'!AC89=предметы!$H$16,COUNTIFS('График ОП'!AC89:AC105,предметы!$H$3)&gt;0),AND('График ОП'!AC89=предметы!$H$4,COUNTIFS('График ОП'!AC89:AC105,предметы!$H$19)&gt;0),AND('График ОП'!AC89=предметы!$H$19,COUNTIFS('График ОП'!AC89:AC105,предметы!$H$4)&gt;0),AND('График ОП'!AC89=предметы!$H$5,COUNTIFS('График ОП'!AC89:AC105,предметы!$H$20)&gt;0),AND('График ОП'!AC89=предметы!$H$20,COUNTIFS('График ОП'!AC89:AC105,предметы!$H$5)&gt;0),AND('График ОП'!AC89=предметы!$H$6,COUNTIFS('График ОП'!AC89:AC105,предметы!$H$21)&gt;0),AND('График ОП'!AC89=предметы!$H$21,COUNTIFS('График ОП'!AC89:AC105,предметы!$H$6)&gt;0),AND('График ОП'!AC89=предметы!$H$7,COUNTIFS('График ОП'!AC89:AC105,предметы!$H$22)&gt;0),AND('График ОП'!AC89=предметы!$H$22,COUNTIFS('График ОП'!AC89:AC105,предметы!$H$7)&gt;0),AND('График ОП'!AC89=предметы!$H$8,COUNTIFS('График ОП'!AC89:AC105,предметы!$H$23)&gt;0),AND('График ОП'!AC89=предметы!$H$23,COUNTIFS('График ОП'!AC89:AC105,предметы!$H$8)&gt;0),AND('График ОП'!AC89=предметы!$H$9,COUNTIFS('График ОП'!AC89:AC105,предметы!$H$24)&gt;0),AND('График ОП'!AC89=предметы!$H$24,COUNTIFS('График ОП'!AC89:AC105,предметы!$H$9)&gt;0),AND('График ОП'!AC89=предметы!$H$10,COUNTIFS('График ОП'!AC89:AC105,предметы!$H$25)&gt;0),AND('График ОП'!AC89=предметы!$H$25,COUNTIFS('График ОП'!AC89:AC105,предметы!$H$10)&gt;0),AND('График ОП'!AC89=предметы!$H$11,COUNTIFS('График ОП'!AC89:AC105,предметы!$H$26)&gt;0),AND('График ОП'!AC89=предметы!$H$26,COUNTIFS('График ОП'!AC89:AC105,предметы!$H$11)&gt;0),AND('График ОП'!AC89=предметы!$H$12,COUNTIFS('График ОП'!AC89:AC105,предметы!$H$27)&gt;0),AND('График ОП'!AC89=предметы!$H$27,COUNTIFS('График ОП'!AC89:AC105,предметы!$H$12)&gt;0),AND('График ОП'!AC89=предметы!$H$13,COUNTIFS('График ОП'!AC89:AC105,предметы!$H$28)&gt;0),AND('График ОП'!AC89=предметы!$H$28,COUNTIFS('График ОП'!AC89:AC105,предметы!$H$13)&gt;0),AND('График ОП'!AC89=предметы!$H$14,COUNTIFS('График ОП'!AC89:AC105,предметы!$H$29)&gt;0),AND('График ОП'!AC89=предметы!$H$29,COUNTIFS('График ОП'!AC89:AC105,предметы!$H$14)&gt;0),AND('График ОП'!AC89=предметы!$H$15,COUNTIFS('График ОП'!AC89:AC105,предметы!$H$30)&gt;0),AND('График ОП'!AC89=предметы!$H$30,COUNTIFS('График ОП'!AC89:AC105,предметы!$H$15)&gt;0)),"&lt;17 (ВПР, КР)","*")</f>
        <v>*</v>
      </c>
      <c r="AU88" s="12" t="str">
        <f>IF(OR(COUNTIFS('График ОП'!AD89:AD105,'График ОП'!AD89)&gt;1,AND('График ОП'!AD89=предметы!$H$3,COUNTIFS('График ОП'!AD89:AD105,предметы!$H$16)&gt;0),AND('График ОП'!AD89=предметы!$H$16,COUNTIFS('График ОП'!AD89:AD105,предметы!$H$3)&gt;0),AND('График ОП'!AD89=предметы!$H$4,COUNTIFS('График ОП'!AD89:AD105,предметы!$H$19)&gt;0),AND('График ОП'!AD89=предметы!$H$19,COUNTIFS('График ОП'!AD89:AD105,предметы!$H$4)&gt;0),AND('График ОП'!AD89=предметы!$H$5,COUNTIFS('График ОП'!AD89:AD105,предметы!$H$20)&gt;0),AND('График ОП'!AD89=предметы!$H$20,COUNTIFS('График ОП'!AD89:AD105,предметы!$H$5)&gt;0),AND('График ОП'!AD89=предметы!$H$6,COUNTIFS('График ОП'!AD89:AD105,предметы!$H$21)&gt;0),AND('График ОП'!AD89=предметы!$H$21,COUNTIFS('График ОП'!AD89:AD105,предметы!$H$6)&gt;0),AND('График ОП'!AD89=предметы!$H$7,COUNTIFS('График ОП'!AD89:AD105,предметы!$H$22)&gt;0),AND('График ОП'!AD89=предметы!$H$22,COUNTIFS('График ОП'!AD89:AD105,предметы!$H$7)&gt;0),AND('График ОП'!AD89=предметы!$H$8,COUNTIFS('График ОП'!AD89:AD105,предметы!$H$23)&gt;0),AND('График ОП'!AD89=предметы!$H$23,COUNTIFS('График ОП'!AD89:AD105,предметы!$H$8)&gt;0),AND('График ОП'!AD89=предметы!$H$9,COUNTIFS('График ОП'!AD89:AD105,предметы!$H$24)&gt;0),AND('График ОП'!AD89=предметы!$H$24,COUNTIFS('График ОП'!AD89:AD105,предметы!$H$9)&gt;0),AND('График ОП'!AD89=предметы!$H$10,COUNTIFS('График ОП'!AD89:AD105,предметы!$H$25)&gt;0),AND('График ОП'!AD89=предметы!$H$25,COUNTIFS('График ОП'!AD89:AD105,предметы!$H$10)&gt;0),AND('График ОП'!AD89=предметы!$H$11,COUNTIFS('График ОП'!AD89:AD105,предметы!$H$26)&gt;0),AND('График ОП'!AD89=предметы!$H$26,COUNTIFS('График ОП'!AD89:AD105,предметы!$H$11)&gt;0),AND('График ОП'!AD89=предметы!$H$12,COUNTIFS('График ОП'!AD89:AD105,предметы!$H$27)&gt;0),AND('График ОП'!AD89=предметы!$H$27,COUNTIFS('График ОП'!AD89:AD105,предметы!$H$12)&gt;0),AND('График ОП'!AD89=предметы!$H$13,COUNTIFS('График ОП'!AD89:AD105,предметы!$H$28)&gt;0),AND('График ОП'!AD89=предметы!$H$28,COUNTIFS('График ОП'!AD89:AD105,предметы!$H$13)&gt;0),AND('График ОП'!AD89=предметы!$H$14,COUNTIFS('График ОП'!AD89:AD105,предметы!$H$29)&gt;0),AND('График ОП'!AD89=предметы!$H$29,COUNTIFS('График ОП'!AD89:AD105,предметы!$H$14)&gt;0),AND('График ОП'!AD89=предметы!$H$15,COUNTIFS('График ОП'!AD89:AD105,предметы!$H$30)&gt;0),AND('График ОП'!AD89=предметы!$H$30,COUNTIFS('График ОП'!AD89:AD105,предметы!$H$15)&gt;0)),"&lt;17 (ВПР, КР)","*")</f>
        <v>*</v>
      </c>
      <c r="AV88" s="12" t="str">
        <f>IF(OR(COUNTIFS('График ОП'!AE89:AE105,'График ОП'!AE89)&gt;1,AND('График ОП'!AE89=предметы!$H$3,COUNTIFS('График ОП'!AE89:AE105,предметы!$H$16)&gt;0),AND('График ОП'!AE89=предметы!$H$16,COUNTIFS('График ОП'!AE89:AE105,предметы!$H$3)&gt;0),AND('График ОП'!AE89=предметы!$H$4,COUNTIFS('График ОП'!AE89:AE105,предметы!$H$19)&gt;0),AND('График ОП'!AE89=предметы!$H$19,COUNTIFS('График ОП'!AE89:AE105,предметы!$H$4)&gt;0),AND('График ОП'!AE89=предметы!$H$5,COUNTIFS('График ОП'!AE89:AE105,предметы!$H$20)&gt;0),AND('График ОП'!AE89=предметы!$H$20,COUNTIFS('График ОП'!AE89:AE105,предметы!$H$5)&gt;0),AND('График ОП'!AE89=предметы!$H$6,COUNTIFS('График ОП'!AE89:AE105,предметы!$H$21)&gt;0),AND('График ОП'!AE89=предметы!$H$21,COUNTIFS('График ОП'!AE89:AE105,предметы!$H$6)&gt;0),AND('График ОП'!AE89=предметы!$H$7,COUNTIFS('График ОП'!AE89:AE105,предметы!$H$22)&gt;0),AND('График ОП'!AE89=предметы!$H$22,COUNTIFS('График ОП'!AE89:AE105,предметы!$H$7)&gt;0),AND('График ОП'!AE89=предметы!$H$8,COUNTIFS('График ОП'!AE89:AE105,предметы!$H$23)&gt;0),AND('График ОП'!AE89=предметы!$H$23,COUNTIFS('График ОП'!AE89:AE105,предметы!$H$8)&gt;0),AND('График ОП'!AE89=предметы!$H$9,COUNTIFS('График ОП'!AE89:AE105,предметы!$H$24)&gt;0),AND('График ОП'!AE89=предметы!$H$24,COUNTIFS('График ОП'!AE89:AE105,предметы!$H$9)&gt;0),AND('График ОП'!AE89=предметы!$H$10,COUNTIFS('График ОП'!AE89:AE105,предметы!$H$25)&gt;0),AND('График ОП'!AE89=предметы!$H$25,COUNTIFS('График ОП'!AE89:AE105,предметы!$H$10)&gt;0),AND('График ОП'!AE89=предметы!$H$11,COUNTIFS('График ОП'!AE89:AE105,предметы!$H$26)&gt;0),AND('График ОП'!AE89=предметы!$H$26,COUNTIFS('График ОП'!AE89:AE105,предметы!$H$11)&gt;0),AND('График ОП'!AE89=предметы!$H$12,COUNTIFS('График ОП'!AE89:AE105,предметы!$H$27)&gt;0),AND('График ОП'!AE89=предметы!$H$27,COUNTIFS('График ОП'!AE89:AE105,предметы!$H$12)&gt;0),AND('График ОП'!AE89=предметы!$H$13,COUNTIFS('График ОП'!AE89:AE105,предметы!$H$28)&gt;0),AND('График ОП'!AE89=предметы!$H$28,COUNTIFS('График ОП'!AE89:AE105,предметы!$H$13)&gt;0),AND('График ОП'!AE89=предметы!$H$14,COUNTIFS('График ОП'!AE89:AE105,предметы!$H$29)&gt;0),AND('График ОП'!AE89=предметы!$H$29,COUNTIFS('График ОП'!AE89:AE105,предметы!$H$14)&gt;0),AND('График ОП'!AE89=предметы!$H$15,COUNTIFS('График ОП'!AE89:AE105,предметы!$H$30)&gt;0),AND('График ОП'!AE89=предметы!$H$30,COUNTIFS('График ОП'!AE89:AE105,предметы!$H$15)&gt;0)),"&lt;17 (ВПР, КР)","*")</f>
        <v>*</v>
      </c>
      <c r="AW88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8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8" s="12" t="str">
        <f>IF(COUNTIFS('График ОП'!AF89:AF105,'График ОП'!AF89)&gt;1,"&lt;17 (ВПР, КР)","*")</f>
        <v>*</v>
      </c>
      <c r="AZ88" s="12" t="str">
        <f>IF(COUNTIFS('График ОП'!AG89:AG105,'График ОП'!AG89)&gt;1,"&lt;17 (ВПР, КР)","*")</f>
        <v>*</v>
      </c>
      <c r="BA88" s="12" t="str">
        <f>IF(COUNTIFS('График ОП'!AH89:AH105,'График ОП'!AH89)&gt;1,"&lt;17 (ВПР, КР)","*")</f>
        <v>*</v>
      </c>
      <c r="BB88" s="12" t="e">
        <f>IF(COUNTIFS('График ОП'!#REF!,'График ОП'!#REF!)&gt;1,"&lt;17 (ВПР, КР)","*")</f>
        <v>#REF!</v>
      </c>
      <c r="BC88" s="12" t="e">
        <f>IF(COUNTIFS('График ОП'!#REF!,'График ОП'!#REF!)&gt;1,"&lt;17 (ВПР, КР)","*")</f>
        <v>#REF!</v>
      </c>
      <c r="BD88" s="12" t="e">
        <f>IF(COUNTIFS('График ОП'!#REF!,'График ОП'!#REF!)&gt;1,"&lt;17 (ВПР, КР)","*")</f>
        <v>#REF!</v>
      </c>
      <c r="BE88" s="12" t="str">
        <f>IF(OR(COUNTIFS('График ОП'!AI89:AI105,'График ОП'!AI89)&gt;1,AND('График ОП'!AI89=предметы!$J$3,COUNTIFS('График ОП'!AI89:AI105,предметы!$J$16)&gt;0),AND('График ОП'!AI89=предметы!$J$16,COUNTIFS('График ОП'!AI89:AI105,предметы!$J$3)&gt;0),AND('График ОП'!AI89=предметы!$J$4,COUNTIFS('График ОП'!AI89:AI105,предметы!$J$19)&gt;0),AND('График ОП'!AI89=предметы!$J$19,COUNTIFS('График ОП'!AI89:AI105,предметы!$J$4)&gt;0),AND('График ОП'!AI89=предметы!$J$5,COUNTIFS('График ОП'!AI89:AI105,предметы!$J$20)&gt;0),AND('График ОП'!AI89=предметы!$J$20,COUNTIFS('График ОП'!AI89:AI105,предметы!$J$5)&gt;0),AND('График ОП'!AI89=предметы!$J$6,COUNTIFS('График ОП'!AI89:AI105,предметы!$J$21)&gt;0),AND('График ОП'!AI89=предметы!$J$21,COUNTIFS('График ОП'!AI89:AI105,предметы!$J$6)&gt;0),AND('График ОП'!AI89=предметы!$J$7,COUNTIFS('График ОП'!AI89:AI105,предметы!$J$22)&gt;0),AND('График ОП'!AI89=предметы!$J$22,COUNTIFS('График ОП'!AI89:AI105,предметы!$J$7)&gt;0),AND('График ОП'!AI89=предметы!$J$8,COUNTIFS('График ОП'!AI89:AI105,предметы!$J$23)&gt;0),AND('График ОП'!AI89=предметы!$J$23,COUNTIFS('График ОП'!AI89:AI105,предметы!$J$8)&gt;0),AND('График ОП'!AI89=предметы!$J$9,COUNTIFS('График ОП'!AI89:AI105,предметы!$J$24)&gt;0),AND('График ОП'!AI89=предметы!$J$24,COUNTIFS('График ОП'!AI89:AI105,предметы!$J$9)&gt;0),AND('График ОП'!AI89=предметы!$J$10,COUNTIFS('График ОП'!AI89:AI105,предметы!$J$25)&gt;0),AND('График ОП'!AI89=предметы!$J$25,COUNTIFS('График ОП'!AI89:AI105,предметы!$J$10)&gt;0),AND('График ОП'!AI89=предметы!$J$11,COUNTIFS('График ОП'!AI89:AI105,предметы!$J$26)&gt;0),AND('График ОП'!AI89=предметы!$J$26,COUNTIFS('График ОП'!AI89:AI105,предметы!$J$11)&gt;0),AND('График ОП'!AI89=предметы!$J$12,COUNTIFS('График ОП'!AI89:AI105,предметы!$J$27)&gt;0),AND('График ОП'!AI89=предметы!$J$27,COUNTIFS('График ОП'!AI89:AI105,предметы!$J$12)&gt;0),AND('График ОП'!AI89=предметы!$J$13,COUNTIFS('График ОП'!AI89:AI105,предметы!$J$28)&gt;0),AND('График ОП'!AI89=предметы!$J$28,COUNTIFS('График ОП'!AI89:AI105,предметы!$J$13)&gt;0),AND('График ОП'!AI89=предметы!$J$14,COUNTIFS('График ОП'!AI89:AI105,предметы!$J$29)&gt;0),AND('График ОП'!AI89=предметы!$J$29,COUNTIFS('График ОП'!AI89:AI105,предметы!$J$14)&gt;0),AND('График ОП'!AI89=предметы!$J$15,COUNTIFS('График ОП'!AI89:AI105,предметы!$J$30)&gt;0),AND('График ОП'!AI89=предметы!$J$30,COUNTIFS('График ОП'!AI89:AI105,предметы!$J$15)&gt;0)),"&lt;17 (ВПР, КР)","*")</f>
        <v>*</v>
      </c>
      <c r="BF88" s="12" t="str">
        <f>IF(OR(COUNTIFS('График ОП'!AJ89:AJ105,'График ОП'!AJ89)&gt;1,AND('График ОП'!AJ89=предметы!$J$3,COUNTIFS('График ОП'!AJ89:AJ105,предметы!$J$16)&gt;0),AND('График ОП'!AJ89=предметы!$J$16,COUNTIFS('График ОП'!AJ89:AJ105,предметы!$J$3)&gt;0),AND('График ОП'!AJ89=предметы!$J$4,COUNTIFS('График ОП'!AJ89:AJ105,предметы!$J$19)&gt;0),AND('График ОП'!AJ89=предметы!$J$19,COUNTIFS('График ОП'!AJ89:AJ105,предметы!$J$4)&gt;0),AND('График ОП'!AJ89=предметы!$J$5,COUNTIFS('График ОП'!AJ89:AJ105,предметы!$J$20)&gt;0),AND('График ОП'!AJ89=предметы!$J$20,COUNTIFS('График ОП'!AJ89:AJ105,предметы!$J$5)&gt;0),AND('График ОП'!AJ89=предметы!$J$6,COUNTIFS('График ОП'!AJ89:AJ105,предметы!$J$21)&gt;0),AND('График ОП'!AJ89=предметы!$J$21,COUNTIFS('График ОП'!AJ89:AJ105,предметы!$J$6)&gt;0),AND('График ОП'!AJ89=предметы!$J$7,COUNTIFS('График ОП'!AJ89:AJ105,предметы!$J$22)&gt;0),AND('График ОП'!AJ89=предметы!$J$22,COUNTIFS('График ОП'!AJ89:AJ105,предметы!$J$7)&gt;0),AND('График ОП'!AJ89=предметы!$J$8,COUNTIFS('График ОП'!AJ89:AJ105,предметы!$J$23)&gt;0),AND('График ОП'!AJ89=предметы!$J$23,COUNTIFS('График ОП'!AJ89:AJ105,предметы!$J$8)&gt;0),AND('График ОП'!AJ89=предметы!$J$9,COUNTIFS('График ОП'!AJ89:AJ105,предметы!$J$24)&gt;0),AND('График ОП'!AJ89=предметы!$J$24,COUNTIFS('График ОП'!AJ89:AJ105,предметы!$J$9)&gt;0),AND('График ОП'!AJ89=предметы!$J$10,COUNTIFS('График ОП'!AJ89:AJ105,предметы!$J$25)&gt;0),AND('График ОП'!AJ89=предметы!$J$25,COUNTIFS('График ОП'!AJ89:AJ105,предметы!$J$10)&gt;0),AND('График ОП'!AJ89=предметы!$J$11,COUNTIFS('График ОП'!AJ89:AJ105,предметы!$J$26)&gt;0),AND('График ОП'!AJ89=предметы!$J$26,COUNTIFS('График ОП'!AJ89:AJ105,предметы!$J$11)&gt;0),AND('График ОП'!AJ89=предметы!$J$12,COUNTIFS('График ОП'!AJ89:AJ105,предметы!$J$27)&gt;0),AND('График ОП'!AJ89=предметы!$J$27,COUNTIFS('График ОП'!AJ89:AJ105,предметы!$J$12)&gt;0),AND('График ОП'!AJ89=предметы!$J$13,COUNTIFS('График ОП'!AJ89:AJ105,предметы!$J$28)&gt;0),AND('График ОП'!AJ89=предметы!$J$28,COUNTIFS('График ОП'!AJ89:AJ105,предметы!$J$13)&gt;0),AND('График ОП'!AJ89=предметы!$J$14,COUNTIFS('График ОП'!AJ89:AJ105,предметы!$J$29)&gt;0),AND('График ОП'!AJ89=предметы!$J$29,COUNTIFS('График ОП'!AJ89:AJ105,предметы!$J$14)&gt;0),AND('График ОП'!AJ89=предметы!$J$15,COUNTIFS('График ОП'!AJ89:AJ105,предметы!$J$30)&gt;0),AND('График ОП'!AJ89=предметы!$J$30,COUNTIFS('График ОП'!AJ89:AJ105,предметы!$J$15)&gt;0)),"&lt;17 (ВПР, КР)","*")</f>
        <v>*</v>
      </c>
      <c r="BG8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8" s="12" t="str">
        <f>IF(COUNTIFS('График ОП'!AK89:AK105,'График ОП'!AK89)&gt;1,"&lt;17 (ВПР, КР)","*")</f>
        <v>*</v>
      </c>
      <c r="BL88" s="12" t="str">
        <f>IF(COUNTIFS('График ОП'!AL89:AL105,'График ОП'!AL89)&gt;1,"&lt;17 (ВПР, КР)","*")</f>
        <v>*</v>
      </c>
      <c r="BM88" s="12" t="e">
        <f>IF(COUNTIFS('График ОП'!#REF!,'График ОП'!#REF!)&gt;1,"&lt;17 (ВПР, КР)","*")</f>
        <v>#REF!</v>
      </c>
      <c r="BN88" s="12" t="e">
        <f>IF(COUNTIFS('График ОП'!#REF!,'График ОП'!#REF!)&gt;1,"&lt;17 (ВПР, КР)","*")</f>
        <v>#REF!</v>
      </c>
      <c r="BO88" s="12" t="e">
        <f>IF(COUNTIFS('График ОП'!#REF!,'График ОП'!#REF!)&gt;1,"&lt;17 (ВПР, КР)","*")</f>
        <v>#REF!</v>
      </c>
      <c r="BP88" s="12" t="e">
        <f>IF(COUNTIFS('График ОП'!#REF!,'График ОП'!#REF!)&gt;1,"&lt;17 (ВПР, КР)","*")</f>
        <v>#REF!</v>
      </c>
    </row>
    <row r="89" spans="1:68" x14ac:dyDescent="0.2">
      <c r="A89" s="6">
        <v>46349</v>
      </c>
      <c r="B89" s="10" t="s">
        <v>65</v>
      </c>
      <c r="C89" s="11" t="str">
        <f>IF(COUNTIFS('График ОП'!C90:C106,'График ОП'!C90)&gt;1,"&lt;17 (ВПР, КР)","*")</f>
        <v>*</v>
      </c>
      <c r="D89" s="11" t="str">
        <f>IF(COUNTIFS('График ОП'!D90:D106,'График ОП'!D90)&gt;1,"&lt;17 (ВПР, КР)","*")</f>
        <v>*</v>
      </c>
      <c r="E89" s="11" t="str">
        <f>IF(COUNTIFS('График ОП'!E90:E106,'График ОП'!E90)&gt;1,"&lt;17 (ВПР, КР)","*")</f>
        <v>*</v>
      </c>
      <c r="F89" s="11" t="e">
        <f>IF(COUNTIFS('График ОП'!#REF!,'График ОП'!#REF!)&gt;1,"&lt;17 (ВПР, КР)","*")</f>
        <v>#REF!</v>
      </c>
      <c r="G89" s="11" t="e">
        <f>IF(COUNTIFS('График ОП'!#REF!,'График ОП'!#REF!)&gt;1,"&lt;17 (ВПР, КР)","*")</f>
        <v>#REF!</v>
      </c>
      <c r="H89" s="11" t="e">
        <f>IF(COUNTIFS('График ОП'!#REF!,'График ОП'!#REF!)&gt;1,"&lt;17 (ВПР, КР)","*")</f>
        <v>#REF!</v>
      </c>
      <c r="I89" s="7" t="str">
        <f>IF(COUNTIFS('График ОП'!F90:F106,'График ОП'!F90)&gt;1,"&lt;17 (ВПР, КР)","*")</f>
        <v>*</v>
      </c>
      <c r="J89" s="7" t="str">
        <f>IF(COUNTIFS('График ОП'!G90:G106,'График ОП'!G90)&gt;1,"&lt;17 (ВПР, КР)","*")</f>
        <v>*</v>
      </c>
      <c r="K89" s="7" t="str">
        <f>IF(COUNTIFS('График ОП'!H90:H106,'График ОП'!H90)&gt;1,"&lt;17 (ВПР, КР)","*")</f>
        <v>*</v>
      </c>
      <c r="L89" s="7" t="e">
        <f>IF(COUNTIFS('График ОП'!#REF!,'График ОП'!#REF!)&gt;1,"&lt;17 (ВПР, КР)","*")</f>
        <v>#REF!</v>
      </c>
      <c r="M89" s="7" t="e">
        <f>IF(COUNTIFS('График ОП'!#REF!,'График ОП'!#REF!)&gt;1,"&lt;17 (ВПР, КР)","*")</f>
        <v>#REF!</v>
      </c>
      <c r="N89" s="7" t="e">
        <f>IF(COUNTIFS('График ОП'!#REF!,'График ОП'!#REF!)&gt;1,"&lt;17 (ВПР, КР)","*")</f>
        <v>#REF!</v>
      </c>
      <c r="O89" s="11" t="str">
        <f>IF(COUNTIFS('График ОП'!I90:I106,'График ОП'!I90)&gt;1,"&lt;17 (ВПР, КР)","*")</f>
        <v>*</v>
      </c>
      <c r="P89" s="11" t="str">
        <f>IF(COUNTIFS('График ОП'!J90:J106,'График ОП'!J90)&gt;1,"&lt;17 (ВПР, КР)","*")</f>
        <v>*</v>
      </c>
      <c r="Q89" s="11" t="str">
        <f>IF(COUNTIFS('График ОП'!K90:K106,'График ОП'!K90)&gt;1,"&lt;17 (ВПР, КР)","*")</f>
        <v>*</v>
      </c>
      <c r="R89" s="11" t="str">
        <f>IF(COUNTIFS('График ОП'!L90:L106,'График ОП'!L90)&gt;1,"&lt;17 (ВПР, КР)","*")</f>
        <v>*</v>
      </c>
      <c r="S89" s="11" t="e">
        <f>IF(COUNTIFS('График ОП'!#REF!,'График ОП'!#REF!)&gt;1,"&lt;17 (ВПР, КР)","*")</f>
        <v>#REF!</v>
      </c>
      <c r="T89" s="11" t="e">
        <f>IF(COUNTIFS('График ОП'!#REF!,'График ОП'!#REF!)&gt;1,"&lt;17 (ВПР, КР)","*")</f>
        <v>#REF!</v>
      </c>
      <c r="U89" s="7" t="str">
        <f>IF(OR(COUNTIFS('График ОП'!M90:M106,'График ОП'!M90)&gt;1,AND('График ОП'!M90=предметы!$D$3,COUNTIFS('График ОП'!M90:M106,предметы!$D$12)&gt;0),AND('График ОП'!M90=предметы!$D$12,COUNTIFS('График ОП'!M90:M106,предметы!$D$3)&gt;0),AND('График ОП'!M90=предметы!$D$4,COUNTIFS('График ОП'!M90:M106,предметы!$D$13)&gt;0),AND('График ОП'!M90=предметы!$D$13,COUNTIFS('График ОП'!M90:M106,предметы!$D$4)&gt;0),AND('График ОП'!M90=предметы!$D$14,COUNTIFS('График ОП'!M90:M106,предметы!$D$5)&gt;0),AND('График ОП'!M90=предметы!$D$5,COUNTIFS('График ОП'!M90:M106,предметы!$D$14)&gt;0),AND('График ОП'!M90=предметы!$D$15,COUNTIFS('График ОП'!M90:M106,предметы!$D$6)&gt;0),AND('График ОП'!M90=предметы!$D$6,COUNTIFS('График ОП'!M90:M106,предметы!$D$15)&gt;0),AND('График ОП'!M90=предметы!$D$16,COUNTIFS('График ОП'!M90:M106,предметы!$D$7)&gt;0),AND('График ОП'!M90=предметы!$D$7,COUNTIFS('График ОП'!M90:M106,предметы!$D$16)&gt;0),AND('График ОП'!M90=предметы!$D$8,COUNTIFS('График ОП'!M90:M106,предметы!$D$10)&gt;0),AND('График ОП'!M90=предметы!$D$10,COUNTIFS('График ОП'!M90:M106,предметы!$D$8)&gt;0),AND('График ОП'!M90=предметы!$D$9,COUNTIFS('График ОП'!M90:M106,предметы!$D$11)&gt;0),AND('График ОП'!M90=предметы!$D$11,COUNTIFS('График ОП'!M90:M106,предметы!$D$9)&gt;0)),"&lt;17 (ВПР, КР)","*")</f>
        <v>*</v>
      </c>
      <c r="V89" s="7" t="str">
        <f>IF(OR(COUNTIFS('График ОП'!N90:N106,'График ОП'!N90)&gt;1,AND('График ОП'!N90=предметы!$D$3,COUNTIFS('График ОП'!N90:N106,предметы!$D$12)&gt;0),AND('График ОП'!N90=предметы!$D$12,COUNTIFS('График ОП'!N90:N106,предметы!$D$3)&gt;0),AND('График ОП'!N90=предметы!$D$4,COUNTIFS('График ОП'!N90:N106,предметы!$D$13)&gt;0),AND('График ОП'!N90=предметы!$D$13,COUNTIFS('График ОП'!N90:N106,предметы!$D$4)&gt;0),AND('График ОП'!N90=предметы!$D$14,COUNTIFS('График ОП'!N90:N106,предметы!$D$5)&gt;0),AND('График ОП'!N90=предметы!$D$5,COUNTIFS('График ОП'!N90:N106,предметы!$D$14)&gt;0),AND('График ОП'!N90=предметы!$D$15,COUNTIFS('График ОП'!N90:N106,предметы!$D$6)&gt;0),AND('График ОП'!N90=предметы!$D$6,COUNTIFS('График ОП'!N90:N106,предметы!$D$15)&gt;0),AND('График ОП'!N90=предметы!$D$16,COUNTIFS('График ОП'!N90:N106,предметы!$D$7)&gt;0),AND('График ОП'!N90=предметы!$D$7,COUNTIFS('График ОП'!N90:N106,предметы!$D$16)&gt;0),AND('График ОП'!N90=предметы!$D$8,COUNTIFS('График ОП'!N90:N106,предметы!$D$10)&gt;0),AND('График ОП'!N90=предметы!$D$10,COUNTIFS('График ОП'!N90:N106,предметы!$D$8)&gt;0),AND('График ОП'!N90=предметы!$D$9,COUNTIFS('График ОП'!N90:N106,предметы!$D$11)&gt;0),AND('График ОП'!N90=предметы!$D$11,COUNTIFS('График ОП'!N90:N106,предметы!$D$9)&gt;0)),"&lt;17 (ВПР, КР)","*")</f>
        <v>*</v>
      </c>
      <c r="W89" s="7" t="str">
        <f>IF(OR(COUNTIFS('График ОП'!O90:O106,'График ОП'!O90)&gt;1,AND('График ОП'!O90=предметы!$D$3,COUNTIFS('График ОП'!O90:O106,предметы!$D$12)&gt;0),AND('График ОП'!O90=предметы!$D$12,COUNTIFS('График ОП'!O90:O106,предметы!$D$3)&gt;0),AND('График ОП'!O90=предметы!$D$4,COUNTIFS('График ОП'!O90:O106,предметы!$D$13)&gt;0),AND('График ОП'!O90=предметы!$D$13,COUNTIFS('График ОП'!O90:O106,предметы!$D$4)&gt;0),AND('График ОП'!O90=предметы!$D$14,COUNTIFS('График ОП'!O90:O106,предметы!$D$5)&gt;0),AND('График ОП'!O90=предметы!$D$5,COUNTIFS('График ОП'!O90:O106,предметы!$D$14)&gt;0),AND('График ОП'!O90=предметы!$D$15,COUNTIFS('График ОП'!O90:O106,предметы!$D$6)&gt;0),AND('График ОП'!O90=предметы!$D$6,COUNTIFS('График ОП'!O90:O106,предметы!$D$15)&gt;0),AND('График ОП'!O90=предметы!$D$16,COUNTIFS('График ОП'!O90:O106,предметы!$D$7)&gt;0),AND('График ОП'!O90=предметы!$D$7,COUNTIFS('График ОП'!O90:O106,предметы!$D$16)&gt;0),AND('График ОП'!O90=предметы!$D$8,COUNTIFS('График ОП'!O90:O106,предметы!$D$10)&gt;0),AND('График ОП'!O90=предметы!$D$10,COUNTIFS('График ОП'!O90:O106,предметы!$D$8)&gt;0),AND('График ОП'!O90=предметы!$D$9,COUNTIFS('График ОП'!O90:O106,предметы!$D$11)&gt;0),AND('График ОП'!O90=предметы!$D$11,COUNTIFS('График ОП'!O90:O106,предметы!$D$9)&gt;0)),"&lt;17 (ВПР, КР)","*")</f>
        <v>*</v>
      </c>
      <c r="X89" s="7" t="str">
        <f>IF(OR(COUNTIFS('График ОП'!P90:P106,'График ОП'!P90)&gt;1,AND('График ОП'!P90=предметы!$D$3,COUNTIFS('График ОП'!P90:P106,предметы!$D$12)&gt;0),AND('График ОП'!P90=предметы!$D$12,COUNTIFS('График ОП'!P90:P106,предметы!$D$3)&gt;0),AND('График ОП'!P90=предметы!$D$4,COUNTIFS('График ОП'!P90:P106,предметы!$D$13)&gt;0),AND('График ОП'!P90=предметы!$D$13,COUNTIFS('График ОП'!P90:P106,предметы!$D$4)&gt;0),AND('График ОП'!P90=предметы!$D$14,COUNTIFS('График ОП'!P90:P106,предметы!$D$5)&gt;0),AND('График ОП'!P90=предметы!$D$5,COUNTIFS('График ОП'!P90:P106,предметы!$D$14)&gt;0),AND('График ОП'!P90=предметы!$D$15,COUNTIFS('График ОП'!P90:P106,предметы!$D$6)&gt;0),AND('График ОП'!P90=предметы!$D$6,COUNTIFS('График ОП'!P90:P106,предметы!$D$15)&gt;0),AND('График ОП'!P90=предметы!$D$16,COUNTIFS('График ОП'!P90:P106,предметы!$D$7)&gt;0),AND('График ОП'!P90=предметы!$D$7,COUNTIFS('График ОП'!P90:P106,предметы!$D$16)&gt;0),AND('График ОП'!P90=предметы!$D$8,COUNTIFS('График ОП'!P90:P106,предметы!$D$10)&gt;0),AND('График ОП'!P90=предметы!$D$10,COUNTIFS('График ОП'!P90:P106,предметы!$D$8)&gt;0),AND('График ОП'!P90=предметы!$D$9,COUNTIFS('График ОП'!P90:P106,предметы!$D$11)&gt;0),AND('График ОП'!P90=предметы!$D$11,COUNTIFS('График ОП'!P90:P106,предметы!$D$9)&gt;0)),"&lt;17 (ВПР, КР)","*")</f>
        <v>*</v>
      </c>
      <c r="Y8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9" s="11" t="str">
        <f>IF(OR(COUNTIFS('График ОП'!Q90:Q106,'График ОП'!Q90)&gt;1,AND('График ОП'!Q90=предметы!$E$3,COUNTIFS('График ОП'!Q90:Q106,предметы!$E$12)&gt;0),AND('График ОП'!Q90=предметы!$E$12,COUNTIFS('График ОП'!Q90:Q106,предметы!$E$3)&gt;0),AND('График ОП'!Q90=предметы!$E$4,COUNTIFS('График ОП'!Q90:Q106,предметы!$E$13)&gt;0),AND('График ОП'!Q90=предметы!$E$13,COUNTIFS('График ОП'!Q90:Q106,предметы!$E$4)&gt;0),AND('График ОП'!Q90=предметы!$E$5,COUNTIFS('График ОП'!Q90:Q106,предметы!$E$14)&gt;0),AND('График ОП'!Q90=предметы!$E$14,COUNTIFS('График ОП'!Q90:Q106,предметы!$E$5)&gt;0),AND('График ОП'!Q90=предметы!$E$6,COUNTIFS('График ОП'!Q90:Q106,предметы!$E$15)&gt;0),AND('График ОП'!Q90=предметы!$E$15,COUNTIFS('График ОП'!Q90:Q106,предметы!$E$6)&gt;0),AND('График ОП'!Q90=предметы!$E$7,COUNTIFS('График ОП'!Q90:Q106,предметы!$E$16)&gt;0),AND('График ОП'!Q90=предметы!$E$16,COUNTIFS('График ОП'!Q90:Q106,предметы!$E$7)&gt;0),AND('График ОП'!Q90=предметы!$E$8,COUNTIFS('График ОП'!Q90:Q106,предметы!$E$17)&gt;0),AND('График ОП'!Q90=предметы!$E$17,COUNTIFS('График ОП'!Q90:Q106,предметы!$E$8)&gt;0),AND('График ОП'!Q90=предметы!$E$9,COUNTIFS('График ОП'!Q90:Q106,предметы!$E$18)&gt;0),AND('График ОП'!Q90=предметы!$E$18,COUNTIFS('График ОП'!Q90:Q106,предметы!$E$9)&gt;0),AND('График ОП'!Q90=предметы!$E$10,COUNTIFS('График ОП'!Q90:Q106,предметы!$E$19)&gt;0),AND('График ОП'!Q90=предметы!$E$19,COUNTIFS('График ОП'!Q90:Q106,предметы!$E$10)&gt;0),AND('График ОП'!Q90=предметы!$E$11,COUNTIFS('График ОП'!Q90:Q106,предметы!$E$20)&gt;0),AND('График ОП'!Q90=предметы!$E$20,COUNTIFS('График ОП'!Q90:Q106,предметы!$E$11)&gt;0)),"&lt;17 (ВПР, КР)","*")</f>
        <v>*</v>
      </c>
      <c r="AB89" s="11" t="str">
        <f>IF(OR(COUNTIFS('График ОП'!R90:R106,'График ОП'!R90)&gt;1,AND('График ОП'!R90=предметы!$E$3,COUNTIFS('График ОП'!R90:R106,предметы!$E$12)&gt;0),AND('График ОП'!R90=предметы!$E$12,COUNTIFS('График ОП'!R90:R106,предметы!$E$3)&gt;0),AND('График ОП'!R90=предметы!$E$4,COUNTIFS('График ОП'!R90:R106,предметы!$E$13)&gt;0),AND('График ОП'!R90=предметы!$E$13,COUNTIFS('График ОП'!R90:R106,предметы!$E$4)&gt;0),AND('График ОП'!R90=предметы!$E$5,COUNTIFS('График ОП'!R90:R106,предметы!$E$14)&gt;0),AND('График ОП'!R90=предметы!$E$14,COUNTIFS('График ОП'!R90:R106,предметы!$E$5)&gt;0),AND('График ОП'!R90=предметы!$E$6,COUNTIFS('График ОП'!R90:R106,предметы!$E$15)&gt;0),AND('График ОП'!R90=предметы!$E$15,COUNTIFS('График ОП'!R90:R106,предметы!$E$6)&gt;0),AND('График ОП'!R90=предметы!$E$7,COUNTIFS('График ОП'!R90:R106,предметы!$E$16)&gt;0),AND('График ОП'!R90=предметы!$E$16,COUNTIFS('График ОП'!R90:R106,предметы!$E$7)&gt;0),AND('График ОП'!R90=предметы!$E$8,COUNTIFS('График ОП'!R90:R106,предметы!$E$17)&gt;0),AND('График ОП'!R90=предметы!$E$17,COUNTIFS('График ОП'!R90:R106,предметы!$E$8)&gt;0),AND('График ОП'!R90=предметы!$E$9,COUNTIFS('График ОП'!R90:R106,предметы!$E$18)&gt;0),AND('График ОП'!R90=предметы!$E$18,COUNTIFS('График ОП'!R90:R106,предметы!$E$9)&gt;0),AND('График ОП'!R90=предметы!$E$10,COUNTIFS('График ОП'!R90:R106,предметы!$E$19)&gt;0),AND('График ОП'!R90=предметы!$E$19,COUNTIFS('График ОП'!R90:R106,предметы!$E$10)&gt;0),AND('График ОП'!R90=предметы!$E$11,COUNTIFS('График ОП'!R90:R106,предметы!$E$20)&gt;0),AND('График ОП'!R90=предметы!$E$20,COUNTIFS('График ОП'!R90:R106,предметы!$E$11)&gt;0)),"&lt;17 (ВПР, КР)","*")</f>
        <v>*</v>
      </c>
      <c r="AC89" s="11" t="str">
        <f>IF(OR(COUNTIFS('График ОП'!S90:S106,'График ОП'!S90)&gt;1,AND('График ОП'!S90=предметы!$E$3,COUNTIFS('График ОП'!S90:S106,предметы!$E$12)&gt;0),AND('График ОП'!S90=предметы!$E$12,COUNTIFS('График ОП'!S90:S106,предметы!$E$3)&gt;0),AND('График ОП'!S90=предметы!$E$4,COUNTIFS('График ОП'!S90:S106,предметы!$E$13)&gt;0),AND('График ОП'!S90=предметы!$E$13,COUNTIFS('График ОП'!S90:S106,предметы!$E$4)&gt;0),AND('График ОП'!S90=предметы!$E$5,COUNTIFS('График ОП'!S90:S106,предметы!$E$14)&gt;0),AND('График ОП'!S90=предметы!$E$14,COUNTIFS('График ОП'!S90:S106,предметы!$E$5)&gt;0),AND('График ОП'!S90=предметы!$E$6,COUNTIFS('График ОП'!S90:S106,предметы!$E$15)&gt;0),AND('График ОП'!S90=предметы!$E$15,COUNTIFS('График ОП'!S90:S106,предметы!$E$6)&gt;0),AND('График ОП'!S90=предметы!$E$7,COUNTIFS('График ОП'!S90:S106,предметы!$E$16)&gt;0),AND('График ОП'!S90=предметы!$E$16,COUNTIFS('График ОП'!S90:S106,предметы!$E$7)&gt;0),AND('График ОП'!S90=предметы!$E$8,COUNTIFS('График ОП'!S90:S106,предметы!$E$17)&gt;0),AND('График ОП'!S90=предметы!$E$17,COUNTIFS('График ОП'!S90:S106,предметы!$E$8)&gt;0),AND('График ОП'!S90=предметы!$E$9,COUNTIFS('График ОП'!S90:S106,предметы!$E$18)&gt;0),AND('График ОП'!S90=предметы!$E$18,COUNTIFS('График ОП'!S90:S106,предметы!$E$9)&gt;0),AND('График ОП'!S90=предметы!$E$10,COUNTIFS('График ОП'!S90:S106,предметы!$E$19)&gt;0),AND('График ОП'!S90=предметы!$E$19,COUNTIFS('График ОП'!S90:S106,предметы!$E$10)&gt;0),AND('График ОП'!S90=предметы!$E$11,COUNTIFS('График ОП'!S90:S106,предметы!$E$20)&gt;0),AND('График ОП'!S90=предметы!$E$20,COUNTIFS('График ОП'!S90:S106,предметы!$E$11)&gt;0)),"&lt;17 (ВПР, КР)","*")</f>
        <v>*</v>
      </c>
      <c r="AD89" s="11" t="str">
        <f>IF(OR(COUNTIFS('График ОП'!T90:T106,'График ОП'!T90)&gt;1,AND('График ОП'!T90=предметы!$E$3,COUNTIFS('График ОП'!T90:T106,предметы!$E$12)&gt;0),AND('График ОП'!T90=предметы!$E$12,COUNTIFS('График ОП'!T90:T106,предметы!$E$3)&gt;0),AND('График ОП'!T90=предметы!$E$4,COUNTIFS('График ОП'!T90:T106,предметы!$E$13)&gt;0),AND('График ОП'!T90=предметы!$E$13,COUNTIFS('График ОП'!T90:T106,предметы!$E$4)&gt;0),AND('График ОП'!T90=предметы!$E$5,COUNTIFS('График ОП'!T90:T106,предметы!$E$14)&gt;0),AND('График ОП'!T90=предметы!$E$14,COUNTIFS('График ОП'!T90:T106,предметы!$E$5)&gt;0),AND('График ОП'!T90=предметы!$E$6,COUNTIFS('График ОП'!T90:T106,предметы!$E$15)&gt;0),AND('График ОП'!T90=предметы!$E$15,COUNTIFS('График ОП'!T90:T106,предметы!$E$6)&gt;0),AND('График ОП'!T90=предметы!$E$7,COUNTIFS('График ОП'!T90:T106,предметы!$E$16)&gt;0),AND('График ОП'!T90=предметы!$E$16,COUNTIFS('График ОП'!T90:T106,предметы!$E$7)&gt;0),AND('График ОП'!T90=предметы!$E$8,COUNTIFS('График ОП'!T90:T106,предметы!$E$17)&gt;0),AND('График ОП'!T90=предметы!$E$17,COUNTIFS('График ОП'!T90:T106,предметы!$E$8)&gt;0),AND('График ОП'!T90=предметы!$E$9,COUNTIFS('График ОП'!T90:T106,предметы!$E$18)&gt;0),AND('График ОП'!T90=предметы!$E$18,COUNTIFS('График ОП'!T90:T106,предметы!$E$9)&gt;0),AND('График ОП'!T90=предметы!$E$10,COUNTIFS('График ОП'!T90:T106,предметы!$E$19)&gt;0),AND('График ОП'!T90=предметы!$E$19,COUNTIFS('График ОП'!T90:T106,предметы!$E$10)&gt;0),AND('График ОП'!T90=предметы!$E$11,COUNTIFS('График ОП'!T90:T106,предметы!$E$20)&gt;0),AND('График ОП'!T90=предметы!$E$20,COUNTIFS('График ОП'!T90:T106,предметы!$E$11)&gt;0)),"&lt;17 (ВПР, КР)","*")</f>
        <v>*</v>
      </c>
      <c r="AE8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9" s="7" t="str">
        <f>IF(OR(COUNTIFS('График ОП'!U90:U106,'График ОП'!U90)&gt;1,AND('График ОП'!U90=предметы!$F$3,COUNTIFS('График ОП'!U90:U106,предметы!$F$13)&gt;0),AND('График ОП'!U90=предметы!$F$13,COUNTIFS('График ОП'!U90:U106,предметы!$F$3)&gt;0),AND('График ОП'!U90=предметы!$F$4,COUNTIFS('График ОП'!U90:U106,предметы!$F$14)&gt;0),AND('График ОП'!U90=предметы!$F$14,COUNTIFS('График ОП'!U90:U106,предметы!$F$4)&gt;0),AND('График ОП'!U90=предметы!$F$5,COUNTIFS('График ОП'!U90:U106,предметы!$F$15)&gt;0),AND('График ОП'!U90=предметы!$F$15,COUNTIFS('График ОП'!U90:U106,предметы!$F$5)&gt;0),AND('График ОП'!U90=предметы!$F$6,COUNTIFS('График ОП'!U90:U106,предметы!$F$16)&gt;0),AND('График ОП'!U90=предметы!$F$16,COUNTIFS('График ОП'!U90:U106,предметы!$F$6)&gt;0),AND('График ОП'!U90=предметы!$F$7,COUNTIFS('График ОП'!U90:U106,предметы!$F$17)&gt;0),AND('График ОП'!U90=предметы!$F$17,COUNTIFS('График ОП'!U90:U106,предметы!$F$7)&gt;0),AND('График ОП'!U90=предметы!$F$8,COUNTIFS('График ОП'!U90:U106,предметы!$F$18)&gt;0),AND('График ОП'!U90=предметы!$F$18,COUNTIFS('График ОП'!U90:U106,предметы!$F$8)&gt;0),AND('График ОП'!U90=предметы!$F$9,COUNTIFS('График ОП'!U90:U106,предметы!$F$19)&gt;0),AND('График ОП'!U90=предметы!$F$19,COUNTIFS('График ОП'!U90:U106,предметы!$F$9)&gt;0),AND('График ОП'!U90=предметы!$F$10,COUNTIFS('График ОП'!U90:U106,предметы!$F$20)&gt;0),AND('График ОП'!U90=предметы!$F$20,COUNTIFS('График ОП'!U90:U106,предметы!$F$10)&gt;0),AND('График ОП'!U90=предметы!$F$11,COUNTIFS('График ОП'!U90:U106,предметы!$F$21)&gt;0),AND('График ОП'!U90=предметы!$F$21,COUNTIFS('График ОП'!U90:U106,предметы!$F$11)&gt;0),AND('График ОП'!U90=предметы!$F$12,COUNTIFS('График ОП'!U90:U106,предметы!$F$22)&gt;0),AND('График ОП'!U90=предметы!$F$22,COUNTIFS('График ОП'!U90:U106,предметы!$F$12)&gt;0)),"&lt;17 (ВПР, КР)","*")</f>
        <v>*</v>
      </c>
      <c r="AH89" s="7" t="str">
        <f>IF(OR(COUNTIFS('График ОП'!V90:V106,'График ОП'!V90)&gt;1,AND('График ОП'!V90=предметы!$F$3,COUNTIFS('График ОП'!V90:V106,предметы!$F$13)&gt;0),AND('График ОП'!V90=предметы!$F$13,COUNTIFS('График ОП'!V90:V106,предметы!$F$3)&gt;0),AND('График ОП'!V90=предметы!$F$4,COUNTIFS('График ОП'!V90:V106,предметы!$F$14)&gt;0),AND('График ОП'!V90=предметы!$F$14,COUNTIFS('График ОП'!V90:V106,предметы!$F$4)&gt;0),AND('График ОП'!V90=предметы!$F$5,COUNTIFS('График ОП'!V90:V106,предметы!$F$15)&gt;0),AND('График ОП'!V90=предметы!$F$15,COUNTIFS('График ОП'!V90:V106,предметы!$F$5)&gt;0),AND('График ОП'!V90=предметы!$F$6,COUNTIFS('График ОП'!V90:V106,предметы!$F$16)&gt;0),AND('График ОП'!V90=предметы!$F$16,COUNTIFS('График ОП'!V90:V106,предметы!$F$6)&gt;0),AND('График ОП'!V90=предметы!$F$7,COUNTIFS('График ОП'!V90:V106,предметы!$F$17)&gt;0),AND('График ОП'!V90=предметы!$F$17,COUNTIFS('График ОП'!V90:V106,предметы!$F$7)&gt;0),AND('График ОП'!V90=предметы!$F$8,COUNTIFS('График ОП'!V90:V106,предметы!$F$18)&gt;0),AND('График ОП'!V90=предметы!$F$18,COUNTIFS('График ОП'!V90:V106,предметы!$F$8)&gt;0),AND('График ОП'!V90=предметы!$F$9,COUNTIFS('График ОП'!V90:V106,предметы!$F$19)&gt;0),AND('График ОП'!V90=предметы!$F$19,COUNTIFS('График ОП'!V90:V106,предметы!$F$9)&gt;0),AND('График ОП'!V90=предметы!$F$10,COUNTIFS('График ОП'!V90:V106,предметы!$F$20)&gt;0),AND('График ОП'!V90=предметы!$F$20,COUNTIFS('График ОП'!V90:V106,предметы!$F$10)&gt;0),AND('График ОП'!V90=предметы!$F$11,COUNTIFS('График ОП'!V90:V106,предметы!$F$21)&gt;0),AND('График ОП'!V90=предметы!$F$21,COUNTIFS('График ОП'!V90:V106,предметы!$F$11)&gt;0),AND('График ОП'!V90=предметы!$F$12,COUNTIFS('График ОП'!V90:V106,предметы!$F$22)&gt;0),AND('График ОП'!V90=предметы!$F$22,COUNTIFS('График ОП'!V90:V106,предметы!$F$12)&gt;0)),"&lt;17 (ВПР, КР)","*")</f>
        <v>*</v>
      </c>
      <c r="AI89" s="7" t="str">
        <f>IF(OR(COUNTIFS('График ОП'!W90:W106,'График ОП'!W90)&gt;1,AND('График ОП'!W90=предметы!$F$3,COUNTIFS('График ОП'!W90:W106,предметы!$F$13)&gt;0),AND('График ОП'!W90=предметы!$F$13,COUNTIFS('График ОП'!W90:W106,предметы!$F$3)&gt;0),AND('График ОП'!W90=предметы!$F$4,COUNTIFS('График ОП'!W90:W106,предметы!$F$14)&gt;0),AND('График ОП'!W90=предметы!$F$14,COUNTIFS('График ОП'!W90:W106,предметы!$F$4)&gt;0),AND('График ОП'!W90=предметы!$F$5,COUNTIFS('График ОП'!W90:W106,предметы!$F$15)&gt;0),AND('График ОП'!W90=предметы!$F$15,COUNTIFS('График ОП'!W90:W106,предметы!$F$5)&gt;0),AND('График ОП'!W90=предметы!$F$6,COUNTIFS('График ОП'!W90:W106,предметы!$F$16)&gt;0),AND('График ОП'!W90=предметы!$F$16,COUNTIFS('График ОП'!W90:W106,предметы!$F$6)&gt;0),AND('График ОП'!W90=предметы!$F$7,COUNTIFS('График ОП'!W90:W106,предметы!$F$17)&gt;0),AND('График ОП'!W90=предметы!$F$17,COUNTIFS('График ОП'!W90:W106,предметы!$F$7)&gt;0),AND('График ОП'!W90=предметы!$F$8,COUNTIFS('График ОП'!W90:W106,предметы!$F$18)&gt;0),AND('График ОП'!W90=предметы!$F$18,COUNTIFS('График ОП'!W90:W106,предметы!$F$8)&gt;0),AND('График ОП'!W90=предметы!$F$9,COUNTIFS('График ОП'!W90:W106,предметы!$F$19)&gt;0),AND('График ОП'!W90=предметы!$F$19,COUNTIFS('График ОП'!W90:W106,предметы!$F$9)&gt;0),AND('График ОП'!W90=предметы!$F$10,COUNTIFS('График ОП'!W90:W106,предметы!$F$20)&gt;0),AND('График ОП'!W90=предметы!$F$20,COUNTIFS('График ОП'!W90:W106,предметы!$F$10)&gt;0),AND('График ОП'!W90=предметы!$F$11,COUNTIFS('График ОП'!W90:W106,предметы!$F$21)&gt;0),AND('График ОП'!W90=предметы!$F$21,COUNTIFS('График ОП'!W90:W106,предметы!$F$11)&gt;0),AND('График ОП'!W90=предметы!$F$12,COUNTIFS('График ОП'!W90:W106,предметы!$F$22)&gt;0),AND('График ОП'!W90=предметы!$F$22,COUNTIFS('График ОП'!W90:W106,предметы!$F$12)&gt;0)),"&lt;17 (ВПР, КР)","*")</f>
        <v>*</v>
      </c>
      <c r="AJ89" s="7" t="str">
        <f>IF(OR(COUNTIFS('График ОП'!X90:X106,'График ОП'!X90)&gt;1,AND('График ОП'!X90=предметы!$F$3,COUNTIFS('График ОП'!X90:X106,предметы!$F$13)&gt;0),AND('График ОП'!X90=предметы!$F$13,COUNTIFS('График ОП'!X90:X106,предметы!$F$3)&gt;0),AND('График ОП'!X90=предметы!$F$4,COUNTIFS('График ОП'!X90:X106,предметы!$F$14)&gt;0),AND('График ОП'!X90=предметы!$F$14,COUNTIFS('График ОП'!X90:X106,предметы!$F$4)&gt;0),AND('График ОП'!X90=предметы!$F$5,COUNTIFS('График ОП'!X90:X106,предметы!$F$15)&gt;0),AND('График ОП'!X90=предметы!$F$15,COUNTIFS('График ОП'!X90:X106,предметы!$F$5)&gt;0),AND('График ОП'!X90=предметы!$F$6,COUNTIFS('График ОП'!X90:X106,предметы!$F$16)&gt;0),AND('График ОП'!X90=предметы!$F$16,COUNTIFS('График ОП'!X90:X106,предметы!$F$6)&gt;0),AND('График ОП'!X90=предметы!$F$7,COUNTIFS('График ОП'!X90:X106,предметы!$F$17)&gt;0),AND('График ОП'!X90=предметы!$F$17,COUNTIFS('График ОП'!X90:X106,предметы!$F$7)&gt;0),AND('График ОП'!X90=предметы!$F$8,COUNTIFS('График ОП'!X90:X106,предметы!$F$18)&gt;0),AND('График ОП'!X90=предметы!$F$18,COUNTIFS('График ОП'!X90:X106,предметы!$F$8)&gt;0),AND('График ОП'!X90=предметы!$F$9,COUNTIFS('График ОП'!X90:X106,предметы!$F$19)&gt;0),AND('График ОП'!X90=предметы!$F$19,COUNTIFS('График ОП'!X90:X106,предметы!$F$9)&gt;0),AND('График ОП'!X90=предметы!$F$10,COUNTIFS('График ОП'!X90:X106,предметы!$F$20)&gt;0),AND('График ОП'!X90=предметы!$F$20,COUNTIFS('График ОП'!X90:X106,предметы!$F$10)&gt;0),AND('График ОП'!X90=предметы!$F$11,COUNTIFS('График ОП'!X90:X106,предметы!$F$21)&gt;0),AND('График ОП'!X90=предметы!$F$21,COUNTIFS('График ОП'!X90:X106,предметы!$F$11)&gt;0),AND('График ОП'!X90=предметы!$F$12,COUNTIFS('График ОП'!X90:X106,предметы!$F$22)&gt;0),AND('График ОП'!X90=предметы!$F$22,COUNTIFS('График ОП'!X90:X106,предметы!$F$12)&gt;0)),"&lt;17 (ВПР, КР)","*")</f>
        <v>*</v>
      </c>
      <c r="AK8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9" s="11" t="str">
        <f>IF(OR(COUNTIFS('График ОП'!Y90:Y106,'График ОП'!Y90)&gt;1,AND('График ОП'!Y90=предметы!$G$3,COUNTIFS('График ОП'!Y90:Y106,предметы!$G$15)&gt;0),AND('График ОП'!Y90=предметы!$G$15,COUNTIFS('График ОП'!Y90:Y106,предметы!$G$3)&gt;0),AND('График ОП'!Y90=предметы!$G$4,COUNTIFS('График ОП'!Y90:Y106,предметы!$G$18)&gt;0),AND('График ОП'!Y90=предметы!$G$18,COUNTIFS('График ОП'!Y90:Y106,предметы!$G$4)&gt;0),AND('График ОП'!Y90=предметы!$G$5,COUNTIFS('График ОП'!Y90:Y106,предметы!$G$19)&gt;0),AND('График ОП'!Y90=предметы!$G$19,COUNTIFS('График ОП'!Y90:Y106,предметы!$G$5)&gt;0),AND('График ОП'!Y90=предметы!$G$6,COUNTIFS('График ОП'!Y90:Y106,предметы!$G$20)&gt;0),AND('График ОП'!Y90=предметы!$G$20,COUNTIFS('График ОП'!Y90:Y106,предметы!$G$6)&gt;0),AND('График ОП'!Y90=предметы!$G$7,COUNTIFS('График ОП'!Y90:Y106,предметы!$G$21)&gt;0),AND('График ОП'!Y90=предметы!$G$21,COUNTIFS('График ОП'!Y90:Y106,предметы!$G$7)&gt;0),AND('График ОП'!Y90=предметы!$G$8,COUNTIFS('График ОП'!Y90:Y106,предметы!$G$22)&gt;0),AND('График ОП'!Y90=предметы!$G$22,COUNTIFS('График ОП'!Y90:Y106,предметы!$G$8)&gt;0),AND('График ОП'!Y90=предметы!$G$9,COUNTIFS('График ОП'!Y90:Y106,предметы!$G$23)&gt;0),AND('График ОП'!Y90=предметы!$G$23,COUNTIFS('График ОП'!Y90:Y106,предметы!$G$9)&gt;0),AND('График ОП'!Y90=предметы!$G$10,COUNTIFS('График ОП'!Y90:Y106,предметы!$G$24)&gt;0),AND('График ОП'!Y90=предметы!$G$24,COUNTIFS('График ОП'!Y90:Y106,предметы!$G$10)&gt;0),AND('График ОП'!Y90=предметы!$G$11,COUNTIFS('График ОП'!Y90:Y106,предметы!$G$25)&gt;0),AND('График ОП'!Y90=предметы!$G$25,COUNTIFS('График ОП'!Y90:Y106,предметы!$G$11)&gt;0),AND('График ОП'!Y90=предметы!$G$12,COUNTIFS('График ОП'!Y90:Y106,предметы!$G$26)&gt;0),AND('График ОП'!Y90=предметы!$G$26,COUNTIFS('График ОП'!Y90:Y106,предметы!$G$12)&gt;0),AND('График ОП'!Y90=предметы!$G$13,COUNTIFS('График ОП'!Y90:Y106,предметы!$G$27)&gt;0),AND('График ОП'!Y90=предметы!$G$27,COUNTIFS('График ОП'!Y90:Y106,предметы!$G$13)&gt;0),AND('График ОП'!Y90=предметы!$G$14,COUNTIFS('График ОП'!Y90:Y106,предметы!$G$28)&gt;0),AND('График ОП'!Y90=предметы!$G$28,COUNTIFS('График ОП'!Y90:Y106,предметы!$G$14)&gt;0)),"&lt;17 (ВПР, КР)","*")</f>
        <v>*</v>
      </c>
      <c r="AN89" s="11" t="str">
        <f>IF(OR(COUNTIFS('График ОП'!Z90:Z106,'График ОП'!Z90)&gt;1,AND('График ОП'!Z90=предметы!$G$3,COUNTIFS('График ОП'!Z90:Z106,предметы!$G$15)&gt;0),AND('График ОП'!Z90=предметы!$G$15,COUNTIFS('График ОП'!Z90:Z106,предметы!$G$3)&gt;0),AND('График ОП'!Z90=предметы!$G$4,COUNTIFS('График ОП'!Z90:Z106,предметы!$G$18)&gt;0),AND('График ОП'!Z90=предметы!$G$18,COUNTIFS('График ОП'!Z90:Z106,предметы!$G$4)&gt;0),AND('График ОП'!Z90=предметы!$G$5,COUNTIFS('График ОП'!Z90:Z106,предметы!$G$19)&gt;0),AND('График ОП'!Z90=предметы!$G$19,COUNTIFS('График ОП'!Z90:Z106,предметы!$G$5)&gt;0),AND('График ОП'!Z90=предметы!$G$6,COUNTIFS('График ОП'!Z90:Z106,предметы!$G$20)&gt;0),AND('График ОП'!Z90=предметы!$G$20,COUNTIFS('График ОП'!Z90:Z106,предметы!$G$6)&gt;0),AND('График ОП'!Z90=предметы!$G$7,COUNTIFS('График ОП'!Z90:Z106,предметы!$G$21)&gt;0),AND('График ОП'!Z90=предметы!$G$21,COUNTIFS('График ОП'!Z90:Z106,предметы!$G$7)&gt;0),AND('График ОП'!Z90=предметы!$G$8,COUNTIFS('График ОП'!Z90:Z106,предметы!$G$22)&gt;0),AND('График ОП'!Z90=предметы!$G$22,COUNTIFS('График ОП'!Z90:Z106,предметы!$G$8)&gt;0),AND('График ОП'!Z90=предметы!$G$9,COUNTIFS('График ОП'!Z90:Z106,предметы!$G$23)&gt;0),AND('График ОП'!Z90=предметы!$G$23,COUNTIFS('График ОП'!Z90:Z106,предметы!$G$9)&gt;0),AND('График ОП'!Z90=предметы!$G$10,COUNTIFS('График ОП'!Z90:Z106,предметы!$G$24)&gt;0),AND('График ОП'!Z90=предметы!$G$24,COUNTIFS('График ОП'!Z90:Z106,предметы!$G$10)&gt;0),AND('График ОП'!Z90=предметы!$G$11,COUNTIFS('График ОП'!Z90:Z106,предметы!$G$25)&gt;0),AND('График ОП'!Z90=предметы!$G$25,COUNTIFS('График ОП'!Z90:Z106,предметы!$G$11)&gt;0),AND('График ОП'!Z90=предметы!$G$12,COUNTIFS('График ОП'!Z90:Z106,предметы!$G$26)&gt;0),AND('График ОП'!Z90=предметы!$G$26,COUNTIFS('График ОП'!Z90:Z106,предметы!$G$12)&gt;0),AND('График ОП'!Z90=предметы!$G$13,COUNTIFS('График ОП'!Z90:Z106,предметы!$G$27)&gt;0),AND('График ОП'!Z90=предметы!$G$27,COUNTIFS('График ОП'!Z90:Z106,предметы!$G$13)&gt;0),AND('График ОП'!Z90=предметы!$G$14,COUNTIFS('График ОП'!Z90:Z106,предметы!$G$28)&gt;0),AND('График ОП'!Z90=предметы!$G$28,COUNTIFS('График ОП'!Z90:Z106,предметы!$G$14)&gt;0)),"&lt;17 (ВПР, КР)","*")</f>
        <v>*</v>
      </c>
      <c r="AO89" s="11" t="str">
        <f>IF(OR(COUNTIFS('График ОП'!AA90:AA106,'График ОП'!AA90)&gt;1,AND('График ОП'!AA90=предметы!$G$3,COUNTIFS('График ОП'!AA90:AA106,предметы!$G$15)&gt;0),AND('График ОП'!AA90=предметы!$G$15,COUNTIFS('График ОП'!AA90:AA106,предметы!$G$3)&gt;0),AND('График ОП'!AA90=предметы!$G$4,COUNTIFS('График ОП'!AA90:AA106,предметы!$G$18)&gt;0),AND('График ОП'!AA90=предметы!$G$18,COUNTIFS('График ОП'!AA90:AA106,предметы!$G$4)&gt;0),AND('График ОП'!AA90=предметы!$G$5,COUNTIFS('График ОП'!AA90:AA106,предметы!$G$19)&gt;0),AND('График ОП'!AA90=предметы!$G$19,COUNTIFS('График ОП'!AA90:AA106,предметы!$G$5)&gt;0),AND('График ОП'!AA90=предметы!$G$6,COUNTIFS('График ОП'!AA90:AA106,предметы!$G$20)&gt;0),AND('График ОП'!AA90=предметы!$G$20,COUNTIFS('График ОП'!AA90:AA106,предметы!$G$6)&gt;0),AND('График ОП'!AA90=предметы!$G$7,COUNTIFS('График ОП'!AA90:AA106,предметы!$G$21)&gt;0),AND('График ОП'!AA90=предметы!$G$21,COUNTIFS('График ОП'!AA90:AA106,предметы!$G$7)&gt;0),AND('График ОП'!AA90=предметы!$G$8,COUNTIFS('График ОП'!AA90:AA106,предметы!$G$22)&gt;0),AND('График ОП'!AA90=предметы!$G$22,COUNTIFS('График ОП'!AA90:AA106,предметы!$G$8)&gt;0),AND('График ОП'!AA90=предметы!$G$9,COUNTIFS('График ОП'!AA90:AA106,предметы!$G$23)&gt;0),AND('График ОП'!AA90=предметы!$G$23,COUNTIFS('График ОП'!AA90:AA106,предметы!$G$9)&gt;0),AND('График ОП'!AA90=предметы!$G$10,COUNTIFS('График ОП'!AA90:AA106,предметы!$G$24)&gt;0),AND('График ОП'!AA90=предметы!$G$24,COUNTIFS('График ОП'!AA90:AA106,предметы!$G$10)&gt;0),AND('График ОП'!AA90=предметы!$G$11,COUNTIFS('График ОП'!AA90:AA106,предметы!$G$25)&gt;0),AND('График ОП'!AA90=предметы!$G$25,COUNTIFS('График ОП'!AA90:AA106,предметы!$G$11)&gt;0),AND('График ОП'!AA90=предметы!$G$12,COUNTIFS('График ОП'!AA90:AA106,предметы!$G$26)&gt;0),AND('График ОП'!AA90=предметы!$G$26,COUNTIFS('График ОП'!AA90:AA106,предметы!$G$12)&gt;0),AND('График ОП'!AA90=предметы!$G$13,COUNTIFS('График ОП'!AA90:AA106,предметы!$G$27)&gt;0),AND('График ОП'!AA90=предметы!$G$27,COUNTIFS('График ОП'!AA90:AA106,предметы!$G$13)&gt;0),AND('График ОП'!AA90=предметы!$G$14,COUNTIFS('График ОП'!AA90:AA106,предметы!$G$28)&gt;0),AND('График ОП'!AA90=предметы!$G$28,COUNTIFS('График ОП'!AA90:AA106,предметы!$G$14)&gt;0)),"&lt;17 (ВПР, КР)","*")</f>
        <v>*</v>
      </c>
      <c r="AP8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9" s="7" t="str">
        <f>IF(OR(COUNTIFS('График ОП'!AB90:AB106,'График ОП'!AB90)&gt;1,AND('График ОП'!AB90=предметы!$H$3,COUNTIFS('График ОП'!AB90:AB106,предметы!$H$16)&gt;0),AND('График ОП'!AB90=предметы!$H$16,COUNTIFS('График ОП'!AB90:AB106,предметы!$H$3)&gt;0),AND('График ОП'!AB90=предметы!$H$4,COUNTIFS('График ОП'!AB90:AB106,предметы!$H$19)&gt;0),AND('График ОП'!AB90=предметы!$H$19,COUNTIFS('График ОП'!AB90:AB106,предметы!$H$4)&gt;0),AND('График ОП'!AB90=предметы!$H$5,COUNTIFS('График ОП'!AB90:AB106,предметы!$H$20)&gt;0),AND('График ОП'!AB90=предметы!$H$20,COUNTIFS('График ОП'!AB90:AB106,предметы!$H$5)&gt;0),AND('График ОП'!AB90=предметы!$H$6,COUNTIFS('График ОП'!AB90:AB106,предметы!$H$21)&gt;0),AND('График ОП'!AB90=предметы!$H$21,COUNTIFS('График ОП'!AB90:AB106,предметы!$H$6)&gt;0),AND('График ОП'!AB90=предметы!$H$7,COUNTIFS('График ОП'!AB90:AB106,предметы!$H$22)&gt;0),AND('График ОП'!AB90=предметы!$H$22,COUNTIFS('График ОП'!AB90:AB106,предметы!$H$7)&gt;0),AND('График ОП'!AB90=предметы!$H$8,COUNTIFS('График ОП'!AB90:AB106,предметы!$H$23)&gt;0),AND('График ОП'!AB90=предметы!$H$23,COUNTIFS('График ОП'!AB90:AB106,предметы!$H$8)&gt;0),AND('График ОП'!AB90=предметы!$H$9,COUNTIFS('График ОП'!AB90:AB106,предметы!$H$24)&gt;0),AND('График ОП'!AB90=предметы!$H$24,COUNTIFS('График ОП'!AB90:AB106,предметы!$H$9)&gt;0),AND('График ОП'!AB90=предметы!$H$10,COUNTIFS('График ОП'!AB90:AB106,предметы!$H$25)&gt;0),AND('График ОП'!AB90=предметы!$H$25,COUNTIFS('График ОП'!AB90:AB106,предметы!$H$10)&gt;0),AND('График ОП'!AB90=предметы!$H$11,COUNTIFS('График ОП'!AB90:AB106,предметы!$H$26)&gt;0),AND('График ОП'!AB90=предметы!$H$26,COUNTIFS('График ОП'!AB90:AB106,предметы!$H$11)&gt;0),AND('График ОП'!AB90=предметы!$H$12,COUNTIFS('График ОП'!AB90:AB106,предметы!$H$27)&gt;0),AND('График ОП'!AB90=предметы!$H$27,COUNTIFS('График ОП'!AB90:AB106,предметы!$H$12)&gt;0),AND('График ОП'!AB90=предметы!$H$13,COUNTIFS('График ОП'!AB90:AB106,предметы!$H$28)&gt;0),AND('График ОП'!AB90=предметы!$H$28,COUNTIFS('График ОП'!AB90:AB106,предметы!$H$13)&gt;0),AND('График ОП'!AB90=предметы!$H$14,COUNTIFS('График ОП'!AB90:AB106,предметы!$H$29)&gt;0),AND('График ОП'!AB90=предметы!$H$29,COUNTIFS('График ОП'!AB90:AB106,предметы!$H$14)&gt;0),AND('График ОП'!AB90=предметы!$H$15,COUNTIFS('График ОП'!AB90:AB106,предметы!$H$30)&gt;0),AND('График ОП'!AB90=предметы!$H$30,COUNTIFS('График ОП'!AB90:AB106,предметы!$H$15)&gt;0)),"&lt;17 (ВПР, КР)","*")</f>
        <v>*</v>
      </c>
      <c r="AT89" s="7" t="str">
        <f>IF(OR(COUNTIFS('График ОП'!AC90:AC106,'График ОП'!AC90)&gt;1,AND('График ОП'!AC90=предметы!$H$3,COUNTIFS('График ОП'!AC90:AC106,предметы!$H$16)&gt;0),AND('График ОП'!AC90=предметы!$H$16,COUNTIFS('График ОП'!AC90:AC106,предметы!$H$3)&gt;0),AND('График ОП'!AC90=предметы!$H$4,COUNTIFS('График ОП'!AC90:AC106,предметы!$H$19)&gt;0),AND('График ОП'!AC90=предметы!$H$19,COUNTIFS('График ОП'!AC90:AC106,предметы!$H$4)&gt;0),AND('График ОП'!AC90=предметы!$H$5,COUNTIFS('График ОП'!AC90:AC106,предметы!$H$20)&gt;0),AND('График ОП'!AC90=предметы!$H$20,COUNTIFS('График ОП'!AC90:AC106,предметы!$H$5)&gt;0),AND('График ОП'!AC90=предметы!$H$6,COUNTIFS('График ОП'!AC90:AC106,предметы!$H$21)&gt;0),AND('График ОП'!AC90=предметы!$H$21,COUNTIFS('График ОП'!AC90:AC106,предметы!$H$6)&gt;0),AND('График ОП'!AC90=предметы!$H$7,COUNTIFS('График ОП'!AC90:AC106,предметы!$H$22)&gt;0),AND('График ОП'!AC90=предметы!$H$22,COUNTIFS('График ОП'!AC90:AC106,предметы!$H$7)&gt;0),AND('График ОП'!AC90=предметы!$H$8,COUNTIFS('График ОП'!AC90:AC106,предметы!$H$23)&gt;0),AND('График ОП'!AC90=предметы!$H$23,COUNTIFS('График ОП'!AC90:AC106,предметы!$H$8)&gt;0),AND('График ОП'!AC90=предметы!$H$9,COUNTIFS('График ОП'!AC90:AC106,предметы!$H$24)&gt;0),AND('График ОП'!AC90=предметы!$H$24,COUNTIFS('График ОП'!AC90:AC106,предметы!$H$9)&gt;0),AND('График ОП'!AC90=предметы!$H$10,COUNTIFS('График ОП'!AC90:AC106,предметы!$H$25)&gt;0),AND('График ОП'!AC90=предметы!$H$25,COUNTIFS('График ОП'!AC90:AC106,предметы!$H$10)&gt;0),AND('График ОП'!AC90=предметы!$H$11,COUNTIFS('График ОП'!AC90:AC106,предметы!$H$26)&gt;0),AND('График ОП'!AC90=предметы!$H$26,COUNTIFS('График ОП'!AC90:AC106,предметы!$H$11)&gt;0),AND('График ОП'!AC90=предметы!$H$12,COUNTIFS('График ОП'!AC90:AC106,предметы!$H$27)&gt;0),AND('График ОП'!AC90=предметы!$H$27,COUNTIFS('График ОП'!AC90:AC106,предметы!$H$12)&gt;0),AND('График ОП'!AC90=предметы!$H$13,COUNTIFS('График ОП'!AC90:AC106,предметы!$H$28)&gt;0),AND('График ОП'!AC90=предметы!$H$28,COUNTIFS('График ОП'!AC90:AC106,предметы!$H$13)&gt;0),AND('График ОП'!AC90=предметы!$H$14,COUNTIFS('График ОП'!AC90:AC106,предметы!$H$29)&gt;0),AND('График ОП'!AC90=предметы!$H$29,COUNTIFS('График ОП'!AC90:AC106,предметы!$H$14)&gt;0),AND('График ОП'!AC90=предметы!$H$15,COUNTIFS('График ОП'!AC90:AC106,предметы!$H$30)&gt;0),AND('График ОП'!AC90=предметы!$H$30,COUNTIFS('График ОП'!AC90:AC106,предметы!$H$15)&gt;0)),"&lt;17 (ВПР, КР)","*")</f>
        <v>*</v>
      </c>
      <c r="AU89" s="7" t="str">
        <f>IF(OR(COUNTIFS('График ОП'!AD90:AD106,'График ОП'!AD90)&gt;1,AND('График ОП'!AD90=предметы!$H$3,COUNTIFS('График ОП'!AD90:AD106,предметы!$H$16)&gt;0),AND('График ОП'!AD90=предметы!$H$16,COUNTIFS('График ОП'!AD90:AD106,предметы!$H$3)&gt;0),AND('График ОП'!AD90=предметы!$H$4,COUNTIFS('График ОП'!AD90:AD106,предметы!$H$19)&gt;0),AND('График ОП'!AD90=предметы!$H$19,COUNTIFS('График ОП'!AD90:AD106,предметы!$H$4)&gt;0),AND('График ОП'!AD90=предметы!$H$5,COUNTIFS('График ОП'!AD90:AD106,предметы!$H$20)&gt;0),AND('График ОП'!AD90=предметы!$H$20,COUNTIFS('График ОП'!AD90:AD106,предметы!$H$5)&gt;0),AND('График ОП'!AD90=предметы!$H$6,COUNTIFS('График ОП'!AD90:AD106,предметы!$H$21)&gt;0),AND('График ОП'!AD90=предметы!$H$21,COUNTIFS('График ОП'!AD90:AD106,предметы!$H$6)&gt;0),AND('График ОП'!AD90=предметы!$H$7,COUNTIFS('График ОП'!AD90:AD106,предметы!$H$22)&gt;0),AND('График ОП'!AD90=предметы!$H$22,COUNTIFS('График ОП'!AD90:AD106,предметы!$H$7)&gt;0),AND('График ОП'!AD90=предметы!$H$8,COUNTIFS('График ОП'!AD90:AD106,предметы!$H$23)&gt;0),AND('График ОП'!AD90=предметы!$H$23,COUNTIFS('График ОП'!AD90:AD106,предметы!$H$8)&gt;0),AND('График ОП'!AD90=предметы!$H$9,COUNTIFS('График ОП'!AD90:AD106,предметы!$H$24)&gt;0),AND('График ОП'!AD90=предметы!$H$24,COUNTIFS('График ОП'!AD90:AD106,предметы!$H$9)&gt;0),AND('График ОП'!AD90=предметы!$H$10,COUNTIFS('График ОП'!AD90:AD106,предметы!$H$25)&gt;0),AND('График ОП'!AD90=предметы!$H$25,COUNTIFS('График ОП'!AD90:AD106,предметы!$H$10)&gt;0),AND('График ОП'!AD90=предметы!$H$11,COUNTIFS('График ОП'!AD90:AD106,предметы!$H$26)&gt;0),AND('График ОП'!AD90=предметы!$H$26,COUNTIFS('График ОП'!AD90:AD106,предметы!$H$11)&gt;0),AND('График ОП'!AD90=предметы!$H$12,COUNTIFS('График ОП'!AD90:AD106,предметы!$H$27)&gt;0),AND('График ОП'!AD90=предметы!$H$27,COUNTIFS('График ОП'!AD90:AD106,предметы!$H$12)&gt;0),AND('График ОП'!AD90=предметы!$H$13,COUNTIFS('График ОП'!AD90:AD106,предметы!$H$28)&gt;0),AND('График ОП'!AD90=предметы!$H$28,COUNTIFS('График ОП'!AD90:AD106,предметы!$H$13)&gt;0),AND('График ОП'!AD90=предметы!$H$14,COUNTIFS('График ОП'!AD90:AD106,предметы!$H$29)&gt;0),AND('График ОП'!AD90=предметы!$H$29,COUNTIFS('График ОП'!AD90:AD106,предметы!$H$14)&gt;0),AND('График ОП'!AD90=предметы!$H$15,COUNTIFS('График ОП'!AD90:AD106,предметы!$H$30)&gt;0),AND('График ОП'!AD90=предметы!$H$30,COUNTIFS('График ОП'!AD90:AD106,предметы!$H$15)&gt;0)),"&lt;17 (ВПР, КР)","*")</f>
        <v>*</v>
      </c>
      <c r="AV89" s="7" t="str">
        <f>IF(OR(COUNTIFS('График ОП'!AE90:AE106,'График ОП'!AE90)&gt;1,AND('График ОП'!AE90=предметы!$H$3,COUNTIFS('График ОП'!AE90:AE106,предметы!$H$16)&gt;0),AND('График ОП'!AE90=предметы!$H$16,COUNTIFS('График ОП'!AE90:AE106,предметы!$H$3)&gt;0),AND('График ОП'!AE90=предметы!$H$4,COUNTIFS('График ОП'!AE90:AE106,предметы!$H$19)&gt;0),AND('График ОП'!AE90=предметы!$H$19,COUNTIFS('График ОП'!AE90:AE106,предметы!$H$4)&gt;0),AND('График ОП'!AE90=предметы!$H$5,COUNTIFS('График ОП'!AE90:AE106,предметы!$H$20)&gt;0),AND('График ОП'!AE90=предметы!$H$20,COUNTIFS('График ОП'!AE90:AE106,предметы!$H$5)&gt;0),AND('График ОП'!AE90=предметы!$H$6,COUNTIFS('График ОП'!AE90:AE106,предметы!$H$21)&gt;0),AND('График ОП'!AE90=предметы!$H$21,COUNTIFS('График ОП'!AE90:AE106,предметы!$H$6)&gt;0),AND('График ОП'!AE90=предметы!$H$7,COUNTIFS('График ОП'!AE90:AE106,предметы!$H$22)&gt;0),AND('График ОП'!AE90=предметы!$H$22,COUNTIFS('График ОП'!AE90:AE106,предметы!$H$7)&gt;0),AND('График ОП'!AE90=предметы!$H$8,COUNTIFS('График ОП'!AE90:AE106,предметы!$H$23)&gt;0),AND('График ОП'!AE90=предметы!$H$23,COUNTIFS('График ОП'!AE90:AE106,предметы!$H$8)&gt;0),AND('График ОП'!AE90=предметы!$H$9,COUNTIFS('График ОП'!AE90:AE106,предметы!$H$24)&gt;0),AND('График ОП'!AE90=предметы!$H$24,COUNTIFS('График ОП'!AE90:AE106,предметы!$H$9)&gt;0),AND('График ОП'!AE90=предметы!$H$10,COUNTIFS('График ОП'!AE90:AE106,предметы!$H$25)&gt;0),AND('График ОП'!AE90=предметы!$H$25,COUNTIFS('График ОП'!AE90:AE106,предметы!$H$10)&gt;0),AND('График ОП'!AE90=предметы!$H$11,COUNTIFS('График ОП'!AE90:AE106,предметы!$H$26)&gt;0),AND('График ОП'!AE90=предметы!$H$26,COUNTIFS('График ОП'!AE90:AE106,предметы!$H$11)&gt;0),AND('График ОП'!AE90=предметы!$H$12,COUNTIFS('График ОП'!AE90:AE106,предметы!$H$27)&gt;0),AND('График ОП'!AE90=предметы!$H$27,COUNTIFS('График ОП'!AE90:AE106,предметы!$H$12)&gt;0),AND('График ОП'!AE90=предметы!$H$13,COUNTIFS('График ОП'!AE90:AE106,предметы!$H$28)&gt;0),AND('График ОП'!AE90=предметы!$H$28,COUNTIFS('График ОП'!AE90:AE106,предметы!$H$13)&gt;0),AND('График ОП'!AE90=предметы!$H$14,COUNTIFS('График ОП'!AE90:AE106,предметы!$H$29)&gt;0),AND('График ОП'!AE90=предметы!$H$29,COUNTIFS('График ОП'!AE90:AE106,предметы!$H$14)&gt;0),AND('График ОП'!AE90=предметы!$H$15,COUNTIFS('График ОП'!AE90:AE106,предметы!$H$30)&gt;0),AND('График ОП'!AE90=предметы!$H$30,COUNTIFS('График ОП'!AE90:AE106,предметы!$H$15)&gt;0)),"&lt;17 (ВПР, КР)","*")</f>
        <v>*</v>
      </c>
      <c r="AW8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9" s="11" t="str">
        <f>IF(COUNTIFS('График ОП'!AF90:AF106,'График ОП'!AF90)&gt;1,"&lt;17 (ВПР, КР)","*")</f>
        <v>*</v>
      </c>
      <c r="AZ89" s="11" t="str">
        <f>IF(COUNTIFS('График ОП'!AG90:AG106,'График ОП'!AG90)&gt;1,"&lt;17 (ВПР, КР)","*")</f>
        <v>*</v>
      </c>
      <c r="BA89" s="11" t="str">
        <f>IF(COUNTIFS('График ОП'!AH90:AH106,'График ОП'!AH90)&gt;1,"&lt;17 (ВПР, КР)","*")</f>
        <v>*</v>
      </c>
      <c r="BB89" s="11" t="e">
        <f>IF(COUNTIFS('График ОП'!#REF!,'График ОП'!#REF!)&gt;1,"&lt;17 (ВПР, КР)","*")</f>
        <v>#REF!</v>
      </c>
      <c r="BC89" s="11" t="e">
        <f>IF(COUNTIFS('График ОП'!#REF!,'График ОП'!#REF!)&gt;1,"&lt;17 (ВПР, КР)","*")</f>
        <v>#REF!</v>
      </c>
      <c r="BD89" s="11" t="e">
        <f>IF(COUNTIFS('График ОП'!#REF!,'График ОП'!#REF!)&gt;1,"&lt;17 (ВПР, КР)","*")</f>
        <v>#REF!</v>
      </c>
      <c r="BE89" s="7" t="str">
        <f>IF(OR(COUNTIFS('График ОП'!AI90:AI106,'График ОП'!AI90)&gt;1,AND('График ОП'!AI90=предметы!$J$3,COUNTIFS('График ОП'!AI90:AI106,предметы!$J$16)&gt;0),AND('График ОП'!AI90=предметы!$J$16,COUNTIFS('График ОП'!AI90:AI106,предметы!$J$3)&gt;0),AND('График ОП'!AI90=предметы!$J$4,COUNTIFS('График ОП'!AI90:AI106,предметы!$J$19)&gt;0),AND('График ОП'!AI90=предметы!$J$19,COUNTIFS('График ОП'!AI90:AI106,предметы!$J$4)&gt;0),AND('График ОП'!AI90=предметы!$J$5,COUNTIFS('График ОП'!AI90:AI106,предметы!$J$20)&gt;0),AND('График ОП'!AI90=предметы!$J$20,COUNTIFS('График ОП'!AI90:AI106,предметы!$J$5)&gt;0),AND('График ОП'!AI90=предметы!$J$6,COUNTIFS('График ОП'!AI90:AI106,предметы!$J$21)&gt;0),AND('График ОП'!AI90=предметы!$J$21,COUNTIFS('График ОП'!AI90:AI106,предметы!$J$6)&gt;0),AND('График ОП'!AI90=предметы!$J$7,COUNTIFS('График ОП'!AI90:AI106,предметы!$J$22)&gt;0),AND('График ОП'!AI90=предметы!$J$22,COUNTIFS('График ОП'!AI90:AI106,предметы!$J$7)&gt;0),AND('График ОП'!AI90=предметы!$J$8,COUNTIFS('График ОП'!AI90:AI106,предметы!$J$23)&gt;0),AND('График ОП'!AI90=предметы!$J$23,COUNTIFS('График ОП'!AI90:AI106,предметы!$J$8)&gt;0),AND('График ОП'!AI90=предметы!$J$9,COUNTIFS('График ОП'!AI90:AI106,предметы!$J$24)&gt;0),AND('График ОП'!AI90=предметы!$J$24,COUNTIFS('График ОП'!AI90:AI106,предметы!$J$9)&gt;0),AND('График ОП'!AI90=предметы!$J$10,COUNTIFS('График ОП'!AI90:AI106,предметы!$J$25)&gt;0),AND('График ОП'!AI90=предметы!$J$25,COUNTIFS('График ОП'!AI90:AI106,предметы!$J$10)&gt;0),AND('График ОП'!AI90=предметы!$J$11,COUNTIFS('График ОП'!AI90:AI106,предметы!$J$26)&gt;0),AND('График ОП'!AI90=предметы!$J$26,COUNTIFS('График ОП'!AI90:AI106,предметы!$J$11)&gt;0),AND('График ОП'!AI90=предметы!$J$12,COUNTIFS('График ОП'!AI90:AI106,предметы!$J$27)&gt;0),AND('График ОП'!AI90=предметы!$J$27,COUNTIFS('График ОП'!AI90:AI106,предметы!$J$12)&gt;0),AND('График ОП'!AI90=предметы!$J$13,COUNTIFS('График ОП'!AI90:AI106,предметы!$J$28)&gt;0),AND('График ОП'!AI90=предметы!$J$28,COUNTIFS('График ОП'!AI90:AI106,предметы!$J$13)&gt;0),AND('График ОП'!AI90=предметы!$J$14,COUNTIFS('График ОП'!AI90:AI106,предметы!$J$29)&gt;0),AND('График ОП'!AI90=предметы!$J$29,COUNTIFS('График ОП'!AI90:AI106,предметы!$J$14)&gt;0),AND('График ОП'!AI90=предметы!$J$15,COUNTIFS('График ОП'!AI90:AI106,предметы!$J$30)&gt;0),AND('График ОП'!AI90=предметы!$J$30,COUNTIFS('График ОП'!AI90:AI106,предметы!$J$15)&gt;0)),"&lt;17 (ВПР, КР)","*")</f>
        <v>*</v>
      </c>
      <c r="BF89" s="7" t="str">
        <f>IF(OR(COUNTIFS('График ОП'!AJ90:AJ106,'График ОП'!AJ90)&gt;1,AND('График ОП'!AJ90=предметы!$J$3,COUNTIFS('График ОП'!AJ90:AJ106,предметы!$J$16)&gt;0),AND('График ОП'!AJ90=предметы!$J$16,COUNTIFS('График ОП'!AJ90:AJ106,предметы!$J$3)&gt;0),AND('График ОП'!AJ90=предметы!$J$4,COUNTIFS('График ОП'!AJ90:AJ106,предметы!$J$19)&gt;0),AND('График ОП'!AJ90=предметы!$J$19,COUNTIFS('График ОП'!AJ90:AJ106,предметы!$J$4)&gt;0),AND('График ОП'!AJ90=предметы!$J$5,COUNTIFS('График ОП'!AJ90:AJ106,предметы!$J$20)&gt;0),AND('График ОП'!AJ90=предметы!$J$20,COUNTIFS('График ОП'!AJ90:AJ106,предметы!$J$5)&gt;0),AND('График ОП'!AJ90=предметы!$J$6,COUNTIFS('График ОП'!AJ90:AJ106,предметы!$J$21)&gt;0),AND('График ОП'!AJ90=предметы!$J$21,COUNTIFS('График ОП'!AJ90:AJ106,предметы!$J$6)&gt;0),AND('График ОП'!AJ90=предметы!$J$7,COUNTIFS('График ОП'!AJ90:AJ106,предметы!$J$22)&gt;0),AND('График ОП'!AJ90=предметы!$J$22,COUNTIFS('График ОП'!AJ90:AJ106,предметы!$J$7)&gt;0),AND('График ОП'!AJ90=предметы!$J$8,COUNTIFS('График ОП'!AJ90:AJ106,предметы!$J$23)&gt;0),AND('График ОП'!AJ90=предметы!$J$23,COUNTIFS('График ОП'!AJ90:AJ106,предметы!$J$8)&gt;0),AND('График ОП'!AJ90=предметы!$J$9,COUNTIFS('График ОП'!AJ90:AJ106,предметы!$J$24)&gt;0),AND('График ОП'!AJ90=предметы!$J$24,COUNTIFS('График ОП'!AJ90:AJ106,предметы!$J$9)&gt;0),AND('График ОП'!AJ90=предметы!$J$10,COUNTIFS('График ОП'!AJ90:AJ106,предметы!$J$25)&gt;0),AND('График ОП'!AJ90=предметы!$J$25,COUNTIFS('График ОП'!AJ90:AJ106,предметы!$J$10)&gt;0),AND('График ОП'!AJ90=предметы!$J$11,COUNTIFS('График ОП'!AJ90:AJ106,предметы!$J$26)&gt;0),AND('График ОП'!AJ90=предметы!$J$26,COUNTIFS('График ОП'!AJ90:AJ106,предметы!$J$11)&gt;0),AND('График ОП'!AJ90=предметы!$J$12,COUNTIFS('График ОП'!AJ90:AJ106,предметы!$J$27)&gt;0),AND('График ОП'!AJ90=предметы!$J$27,COUNTIFS('График ОП'!AJ90:AJ106,предметы!$J$12)&gt;0),AND('График ОП'!AJ90=предметы!$J$13,COUNTIFS('График ОП'!AJ90:AJ106,предметы!$J$28)&gt;0),AND('График ОП'!AJ90=предметы!$J$28,COUNTIFS('График ОП'!AJ90:AJ106,предметы!$J$13)&gt;0),AND('График ОП'!AJ90=предметы!$J$14,COUNTIFS('График ОП'!AJ90:AJ106,предметы!$J$29)&gt;0),AND('График ОП'!AJ90=предметы!$J$29,COUNTIFS('График ОП'!AJ90:AJ106,предметы!$J$14)&gt;0),AND('График ОП'!AJ90=предметы!$J$15,COUNTIFS('График ОП'!AJ90:AJ106,предметы!$J$30)&gt;0),AND('График ОП'!AJ90=предметы!$J$30,COUNTIFS('График ОП'!AJ90:AJ106,предметы!$J$15)&gt;0)),"&lt;17 (ВПР, КР)","*")</f>
        <v>*</v>
      </c>
      <c r="BG8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9" s="11" t="str">
        <f>IF(COUNTIFS('График ОП'!AK90:AK106,'График ОП'!AK90)&gt;1,"&lt;17 (ВПР, КР)","*")</f>
        <v>*</v>
      </c>
      <c r="BL89" s="11" t="str">
        <f>IF(COUNTIFS('График ОП'!AL90:AL106,'График ОП'!AL90)&gt;1,"&lt;17 (ВПР, КР)","*")</f>
        <v>*</v>
      </c>
      <c r="BM89" s="11" t="e">
        <f>IF(COUNTIFS('График ОП'!#REF!,'График ОП'!#REF!)&gt;1,"&lt;17 (ВПР, КР)","*")</f>
        <v>#REF!</v>
      </c>
      <c r="BN89" s="11" t="e">
        <f>IF(COUNTIFS('График ОП'!#REF!,'График ОП'!#REF!)&gt;1,"&lt;17 (ВПР, КР)","*")</f>
        <v>#REF!</v>
      </c>
      <c r="BO89" s="11" t="e">
        <f>IF(COUNTIFS('График ОП'!#REF!,'График ОП'!#REF!)&gt;1,"&lt;17 (ВПР, КР)","*")</f>
        <v>#REF!</v>
      </c>
      <c r="BP89" s="11" t="e">
        <f>IF(COUNTIFS('График ОП'!#REF!,'График ОП'!#REF!)&gt;1,"&lt;17 (ВПР, КР)","*")</f>
        <v>#REF!</v>
      </c>
    </row>
    <row r="90" spans="1:68" x14ac:dyDescent="0.2">
      <c r="A90" s="6">
        <v>46350</v>
      </c>
      <c r="B90" s="10" t="s">
        <v>66</v>
      </c>
      <c r="C90" s="11" t="str">
        <f>IF(COUNTIFS('График ОП'!C91:C107,'График ОП'!C91)&gt;1,"&lt;17 (ВПР, КР)","*")</f>
        <v>*</v>
      </c>
      <c r="D90" s="11" t="str">
        <f>IF(COUNTIFS('График ОП'!D91:D107,'График ОП'!D91)&gt;1,"&lt;17 (ВПР, КР)","*")</f>
        <v>*</v>
      </c>
      <c r="E90" s="11" t="str">
        <f>IF(COUNTIFS('График ОП'!E91:E107,'График ОП'!E91)&gt;1,"&lt;17 (ВПР, КР)","*")</f>
        <v>*</v>
      </c>
      <c r="F90" s="11" t="e">
        <f>IF(COUNTIFS('График ОП'!#REF!,'График ОП'!#REF!)&gt;1,"&lt;17 (ВПР, КР)","*")</f>
        <v>#REF!</v>
      </c>
      <c r="G90" s="11" t="e">
        <f>IF(COUNTIFS('График ОП'!#REF!,'График ОП'!#REF!)&gt;1,"&lt;17 (ВПР, КР)","*")</f>
        <v>#REF!</v>
      </c>
      <c r="H90" s="11" t="e">
        <f>IF(COUNTIFS('График ОП'!#REF!,'График ОП'!#REF!)&gt;1,"&lt;17 (ВПР, КР)","*")</f>
        <v>#REF!</v>
      </c>
      <c r="I90" s="7" t="str">
        <f>IF(COUNTIFS('График ОП'!F91:F107,'График ОП'!F91)&gt;1,"&lt;17 (ВПР, КР)","*")</f>
        <v>*</v>
      </c>
      <c r="J90" s="7" t="str">
        <f>IF(COUNTIFS('График ОП'!G91:G107,'График ОП'!G91)&gt;1,"&lt;17 (ВПР, КР)","*")</f>
        <v>*</v>
      </c>
      <c r="K90" s="7" t="str">
        <f>IF(COUNTIFS('График ОП'!H91:H107,'График ОП'!H91)&gt;1,"&lt;17 (ВПР, КР)","*")</f>
        <v>*</v>
      </c>
      <c r="L90" s="7" t="e">
        <f>IF(COUNTIFS('График ОП'!#REF!,'График ОП'!#REF!)&gt;1,"&lt;17 (ВПР, КР)","*")</f>
        <v>#REF!</v>
      </c>
      <c r="M90" s="7" t="e">
        <f>IF(COUNTIFS('График ОП'!#REF!,'График ОП'!#REF!)&gt;1,"&lt;17 (ВПР, КР)","*")</f>
        <v>#REF!</v>
      </c>
      <c r="N90" s="7" t="e">
        <f>IF(COUNTIFS('График ОП'!#REF!,'График ОП'!#REF!)&gt;1,"&lt;17 (ВПР, КР)","*")</f>
        <v>#REF!</v>
      </c>
      <c r="O90" s="11" t="str">
        <f>IF(COUNTIFS('График ОП'!I91:I107,'График ОП'!I91)&gt;1,"&lt;17 (ВПР, КР)","*")</f>
        <v>*</v>
      </c>
      <c r="P90" s="11" t="str">
        <f>IF(COUNTIFS('График ОП'!J91:J107,'График ОП'!J91)&gt;1,"&lt;17 (ВПР, КР)","*")</f>
        <v>*</v>
      </c>
      <c r="Q90" s="11" t="str">
        <f>IF(COUNTIFS('График ОП'!K91:K107,'График ОП'!K91)&gt;1,"&lt;17 (ВПР, КР)","*")</f>
        <v>*</v>
      </c>
      <c r="R90" s="11" t="str">
        <f>IF(COUNTIFS('График ОП'!L91:L107,'График ОП'!L91)&gt;1,"&lt;17 (ВПР, КР)","*")</f>
        <v>*</v>
      </c>
      <c r="S90" s="11" t="e">
        <f>IF(COUNTIFS('График ОП'!#REF!,'График ОП'!#REF!)&gt;1,"&lt;17 (ВПР, КР)","*")</f>
        <v>#REF!</v>
      </c>
      <c r="T90" s="11" t="e">
        <f>IF(COUNTIFS('График ОП'!#REF!,'График ОП'!#REF!)&gt;1,"&lt;17 (ВПР, КР)","*")</f>
        <v>#REF!</v>
      </c>
      <c r="U90" s="7" t="str">
        <f>IF(OR(COUNTIFS('График ОП'!M91:M107,'График ОП'!M91)&gt;1,AND('График ОП'!M91=предметы!$D$3,COUNTIFS('График ОП'!M91:M107,предметы!$D$12)&gt;0),AND('График ОП'!M91=предметы!$D$12,COUNTIFS('График ОП'!M91:M107,предметы!$D$3)&gt;0),AND('График ОП'!M91=предметы!$D$4,COUNTIFS('График ОП'!M91:M107,предметы!$D$13)&gt;0),AND('График ОП'!M91=предметы!$D$13,COUNTIFS('График ОП'!M91:M107,предметы!$D$4)&gt;0),AND('График ОП'!M91=предметы!$D$14,COUNTIFS('График ОП'!M91:M107,предметы!$D$5)&gt;0),AND('График ОП'!M91=предметы!$D$5,COUNTIFS('График ОП'!M91:M107,предметы!$D$14)&gt;0),AND('График ОП'!M91=предметы!$D$15,COUNTIFS('График ОП'!M91:M107,предметы!$D$6)&gt;0),AND('График ОП'!M91=предметы!$D$6,COUNTIFS('График ОП'!M91:M107,предметы!$D$15)&gt;0),AND('График ОП'!M91=предметы!$D$16,COUNTIFS('График ОП'!M91:M107,предметы!$D$7)&gt;0),AND('График ОП'!M91=предметы!$D$7,COUNTIFS('График ОП'!M91:M107,предметы!$D$16)&gt;0),AND('График ОП'!M91=предметы!$D$8,COUNTIFS('График ОП'!M91:M107,предметы!$D$10)&gt;0),AND('График ОП'!M91=предметы!$D$10,COUNTIFS('График ОП'!M91:M107,предметы!$D$8)&gt;0),AND('График ОП'!M91=предметы!$D$9,COUNTIFS('График ОП'!M91:M107,предметы!$D$11)&gt;0),AND('График ОП'!M91=предметы!$D$11,COUNTIFS('График ОП'!M91:M107,предметы!$D$9)&gt;0)),"&lt;17 (ВПР, КР)","*")</f>
        <v>*</v>
      </c>
      <c r="V90" s="7" t="str">
        <f>IF(OR(COUNTIFS('График ОП'!N91:N107,'График ОП'!N91)&gt;1,AND('График ОП'!N91=предметы!$D$3,COUNTIFS('График ОП'!N91:N107,предметы!$D$12)&gt;0),AND('График ОП'!N91=предметы!$D$12,COUNTIFS('График ОП'!N91:N107,предметы!$D$3)&gt;0),AND('График ОП'!N91=предметы!$D$4,COUNTIFS('График ОП'!N91:N107,предметы!$D$13)&gt;0),AND('График ОП'!N91=предметы!$D$13,COUNTIFS('График ОП'!N91:N107,предметы!$D$4)&gt;0),AND('График ОП'!N91=предметы!$D$14,COUNTIFS('График ОП'!N91:N107,предметы!$D$5)&gt;0),AND('График ОП'!N91=предметы!$D$5,COUNTIFS('График ОП'!N91:N107,предметы!$D$14)&gt;0),AND('График ОП'!N91=предметы!$D$15,COUNTIFS('График ОП'!N91:N107,предметы!$D$6)&gt;0),AND('График ОП'!N91=предметы!$D$6,COUNTIFS('График ОП'!N91:N107,предметы!$D$15)&gt;0),AND('График ОП'!N91=предметы!$D$16,COUNTIFS('График ОП'!N91:N107,предметы!$D$7)&gt;0),AND('График ОП'!N91=предметы!$D$7,COUNTIFS('График ОП'!N91:N107,предметы!$D$16)&gt;0),AND('График ОП'!N91=предметы!$D$8,COUNTIFS('График ОП'!N91:N107,предметы!$D$10)&gt;0),AND('График ОП'!N91=предметы!$D$10,COUNTIFS('График ОП'!N91:N107,предметы!$D$8)&gt;0),AND('График ОП'!N91=предметы!$D$9,COUNTIFS('График ОП'!N91:N107,предметы!$D$11)&gt;0),AND('График ОП'!N91=предметы!$D$11,COUNTIFS('График ОП'!N91:N107,предметы!$D$9)&gt;0)),"&lt;17 (ВПР, КР)","*")</f>
        <v>*</v>
      </c>
      <c r="W90" s="7" t="str">
        <f>IF(OR(COUNTIFS('График ОП'!O91:O107,'График ОП'!O91)&gt;1,AND('График ОП'!O91=предметы!$D$3,COUNTIFS('График ОП'!O91:O107,предметы!$D$12)&gt;0),AND('График ОП'!O91=предметы!$D$12,COUNTIFS('График ОП'!O91:O107,предметы!$D$3)&gt;0),AND('График ОП'!O91=предметы!$D$4,COUNTIFS('График ОП'!O91:O107,предметы!$D$13)&gt;0),AND('График ОП'!O91=предметы!$D$13,COUNTIFS('График ОП'!O91:O107,предметы!$D$4)&gt;0),AND('График ОП'!O91=предметы!$D$14,COUNTIFS('График ОП'!O91:O107,предметы!$D$5)&gt;0),AND('График ОП'!O91=предметы!$D$5,COUNTIFS('График ОП'!O91:O107,предметы!$D$14)&gt;0),AND('График ОП'!O91=предметы!$D$15,COUNTIFS('График ОП'!O91:O107,предметы!$D$6)&gt;0),AND('График ОП'!O91=предметы!$D$6,COUNTIFS('График ОП'!O91:O107,предметы!$D$15)&gt;0),AND('График ОП'!O91=предметы!$D$16,COUNTIFS('График ОП'!O91:O107,предметы!$D$7)&gt;0),AND('График ОП'!O91=предметы!$D$7,COUNTIFS('График ОП'!O91:O107,предметы!$D$16)&gt;0),AND('График ОП'!O91=предметы!$D$8,COUNTIFS('График ОП'!O91:O107,предметы!$D$10)&gt;0),AND('График ОП'!O91=предметы!$D$10,COUNTIFS('График ОП'!O91:O107,предметы!$D$8)&gt;0),AND('График ОП'!O91=предметы!$D$9,COUNTIFS('График ОП'!O91:O107,предметы!$D$11)&gt;0),AND('График ОП'!O91=предметы!$D$11,COUNTIFS('График ОП'!O91:O107,предметы!$D$9)&gt;0)),"&lt;17 (ВПР, КР)","*")</f>
        <v>*</v>
      </c>
      <c r="X90" s="7" t="str">
        <f>IF(OR(COUNTIFS('График ОП'!P91:P107,'График ОП'!P91)&gt;1,AND('График ОП'!P91=предметы!$D$3,COUNTIFS('График ОП'!P91:P107,предметы!$D$12)&gt;0),AND('График ОП'!P91=предметы!$D$12,COUNTIFS('График ОП'!P91:P107,предметы!$D$3)&gt;0),AND('График ОП'!P91=предметы!$D$4,COUNTIFS('График ОП'!P91:P107,предметы!$D$13)&gt;0),AND('График ОП'!P91=предметы!$D$13,COUNTIFS('График ОП'!P91:P107,предметы!$D$4)&gt;0),AND('График ОП'!P91=предметы!$D$14,COUNTIFS('График ОП'!P91:P107,предметы!$D$5)&gt;0),AND('График ОП'!P91=предметы!$D$5,COUNTIFS('График ОП'!P91:P107,предметы!$D$14)&gt;0),AND('График ОП'!P91=предметы!$D$15,COUNTIFS('График ОП'!P91:P107,предметы!$D$6)&gt;0),AND('График ОП'!P91=предметы!$D$6,COUNTIFS('График ОП'!P91:P107,предметы!$D$15)&gt;0),AND('График ОП'!P91=предметы!$D$16,COUNTIFS('График ОП'!P91:P107,предметы!$D$7)&gt;0),AND('График ОП'!P91=предметы!$D$7,COUNTIFS('График ОП'!P91:P107,предметы!$D$16)&gt;0),AND('График ОП'!P91=предметы!$D$8,COUNTIFS('График ОП'!P91:P107,предметы!$D$10)&gt;0),AND('График ОП'!P91=предметы!$D$10,COUNTIFS('График ОП'!P91:P107,предметы!$D$8)&gt;0),AND('График ОП'!P91=предметы!$D$9,COUNTIFS('График ОП'!P91:P107,предметы!$D$11)&gt;0),AND('График ОП'!P91=предметы!$D$11,COUNTIFS('График ОП'!P91:P107,предметы!$D$9)&gt;0)),"&lt;17 (ВПР, КР)","*")</f>
        <v>*</v>
      </c>
      <c r="Y9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0" s="11" t="str">
        <f>IF(OR(COUNTIFS('График ОП'!Q91:Q107,'График ОП'!Q91)&gt;1,AND('График ОП'!Q91=предметы!$E$3,COUNTIFS('График ОП'!Q91:Q107,предметы!$E$12)&gt;0),AND('График ОП'!Q91=предметы!$E$12,COUNTIFS('График ОП'!Q91:Q107,предметы!$E$3)&gt;0),AND('График ОП'!Q91=предметы!$E$4,COUNTIFS('График ОП'!Q91:Q107,предметы!$E$13)&gt;0),AND('График ОП'!Q91=предметы!$E$13,COUNTIFS('График ОП'!Q91:Q107,предметы!$E$4)&gt;0),AND('График ОП'!Q91=предметы!$E$5,COUNTIFS('График ОП'!Q91:Q107,предметы!$E$14)&gt;0),AND('График ОП'!Q91=предметы!$E$14,COUNTIFS('График ОП'!Q91:Q107,предметы!$E$5)&gt;0),AND('График ОП'!Q91=предметы!$E$6,COUNTIFS('График ОП'!Q91:Q107,предметы!$E$15)&gt;0),AND('График ОП'!Q91=предметы!$E$15,COUNTIFS('График ОП'!Q91:Q107,предметы!$E$6)&gt;0),AND('График ОП'!Q91=предметы!$E$7,COUNTIFS('График ОП'!Q91:Q107,предметы!$E$16)&gt;0),AND('График ОП'!Q91=предметы!$E$16,COUNTIFS('График ОП'!Q91:Q107,предметы!$E$7)&gt;0),AND('График ОП'!Q91=предметы!$E$8,COUNTIFS('График ОП'!Q91:Q107,предметы!$E$17)&gt;0),AND('График ОП'!Q91=предметы!$E$17,COUNTIFS('График ОП'!Q91:Q107,предметы!$E$8)&gt;0),AND('График ОП'!Q91=предметы!$E$9,COUNTIFS('График ОП'!Q91:Q107,предметы!$E$18)&gt;0),AND('График ОП'!Q91=предметы!$E$18,COUNTIFS('График ОП'!Q91:Q107,предметы!$E$9)&gt;0),AND('График ОП'!Q91=предметы!$E$10,COUNTIFS('График ОП'!Q91:Q107,предметы!$E$19)&gt;0),AND('График ОП'!Q91=предметы!$E$19,COUNTIFS('График ОП'!Q91:Q107,предметы!$E$10)&gt;0),AND('График ОП'!Q91=предметы!$E$11,COUNTIFS('График ОП'!Q91:Q107,предметы!$E$20)&gt;0),AND('График ОП'!Q91=предметы!$E$20,COUNTIFS('График ОП'!Q91:Q107,предметы!$E$11)&gt;0)),"&lt;17 (ВПР, КР)","*")</f>
        <v>*</v>
      </c>
      <c r="AB90" s="11" t="str">
        <f>IF(OR(COUNTIFS('График ОП'!R91:R107,'График ОП'!R91)&gt;1,AND('График ОП'!R91=предметы!$E$3,COUNTIFS('График ОП'!R91:R107,предметы!$E$12)&gt;0),AND('График ОП'!R91=предметы!$E$12,COUNTIFS('График ОП'!R91:R107,предметы!$E$3)&gt;0),AND('График ОП'!R91=предметы!$E$4,COUNTIFS('График ОП'!R91:R107,предметы!$E$13)&gt;0),AND('График ОП'!R91=предметы!$E$13,COUNTIFS('График ОП'!R91:R107,предметы!$E$4)&gt;0),AND('График ОП'!R91=предметы!$E$5,COUNTIFS('График ОП'!R91:R107,предметы!$E$14)&gt;0),AND('График ОП'!R91=предметы!$E$14,COUNTIFS('График ОП'!R91:R107,предметы!$E$5)&gt;0),AND('График ОП'!R91=предметы!$E$6,COUNTIFS('График ОП'!R91:R107,предметы!$E$15)&gt;0),AND('График ОП'!R91=предметы!$E$15,COUNTIFS('График ОП'!R91:R107,предметы!$E$6)&gt;0),AND('График ОП'!R91=предметы!$E$7,COUNTIFS('График ОП'!R91:R107,предметы!$E$16)&gt;0),AND('График ОП'!R91=предметы!$E$16,COUNTIFS('График ОП'!R91:R107,предметы!$E$7)&gt;0),AND('График ОП'!R91=предметы!$E$8,COUNTIFS('График ОП'!R91:R107,предметы!$E$17)&gt;0),AND('График ОП'!R91=предметы!$E$17,COUNTIFS('График ОП'!R91:R107,предметы!$E$8)&gt;0),AND('График ОП'!R91=предметы!$E$9,COUNTIFS('График ОП'!R91:R107,предметы!$E$18)&gt;0),AND('График ОП'!R91=предметы!$E$18,COUNTIFS('График ОП'!R91:R107,предметы!$E$9)&gt;0),AND('График ОП'!R91=предметы!$E$10,COUNTIFS('График ОП'!R91:R107,предметы!$E$19)&gt;0),AND('График ОП'!R91=предметы!$E$19,COUNTIFS('График ОП'!R91:R107,предметы!$E$10)&gt;0),AND('График ОП'!R91=предметы!$E$11,COUNTIFS('График ОП'!R91:R107,предметы!$E$20)&gt;0),AND('График ОП'!R91=предметы!$E$20,COUNTIFS('График ОП'!R91:R107,предметы!$E$11)&gt;0)),"&lt;17 (ВПР, КР)","*")</f>
        <v>*</v>
      </c>
      <c r="AC90" s="11" t="str">
        <f>IF(OR(COUNTIFS('График ОП'!S91:S107,'График ОП'!S91)&gt;1,AND('График ОП'!S91=предметы!$E$3,COUNTIFS('График ОП'!S91:S107,предметы!$E$12)&gt;0),AND('График ОП'!S91=предметы!$E$12,COUNTIFS('График ОП'!S91:S107,предметы!$E$3)&gt;0),AND('График ОП'!S91=предметы!$E$4,COUNTIFS('График ОП'!S91:S107,предметы!$E$13)&gt;0),AND('График ОП'!S91=предметы!$E$13,COUNTIFS('График ОП'!S91:S107,предметы!$E$4)&gt;0),AND('График ОП'!S91=предметы!$E$5,COUNTIFS('График ОП'!S91:S107,предметы!$E$14)&gt;0),AND('График ОП'!S91=предметы!$E$14,COUNTIFS('График ОП'!S91:S107,предметы!$E$5)&gt;0),AND('График ОП'!S91=предметы!$E$6,COUNTIFS('График ОП'!S91:S107,предметы!$E$15)&gt;0),AND('График ОП'!S91=предметы!$E$15,COUNTIFS('График ОП'!S91:S107,предметы!$E$6)&gt;0),AND('График ОП'!S91=предметы!$E$7,COUNTIFS('График ОП'!S91:S107,предметы!$E$16)&gt;0),AND('График ОП'!S91=предметы!$E$16,COUNTIFS('График ОП'!S91:S107,предметы!$E$7)&gt;0),AND('График ОП'!S91=предметы!$E$8,COUNTIFS('График ОП'!S91:S107,предметы!$E$17)&gt;0),AND('График ОП'!S91=предметы!$E$17,COUNTIFS('График ОП'!S91:S107,предметы!$E$8)&gt;0),AND('График ОП'!S91=предметы!$E$9,COUNTIFS('График ОП'!S91:S107,предметы!$E$18)&gt;0),AND('График ОП'!S91=предметы!$E$18,COUNTIFS('График ОП'!S91:S107,предметы!$E$9)&gt;0),AND('График ОП'!S91=предметы!$E$10,COUNTIFS('График ОП'!S91:S107,предметы!$E$19)&gt;0),AND('График ОП'!S91=предметы!$E$19,COUNTIFS('График ОП'!S91:S107,предметы!$E$10)&gt;0),AND('График ОП'!S91=предметы!$E$11,COUNTIFS('График ОП'!S91:S107,предметы!$E$20)&gt;0),AND('График ОП'!S91=предметы!$E$20,COUNTIFS('График ОП'!S91:S107,предметы!$E$11)&gt;0)),"&lt;17 (ВПР, КР)","*")</f>
        <v>*</v>
      </c>
      <c r="AD90" s="11" t="str">
        <f>IF(OR(COUNTIFS('График ОП'!T91:T107,'График ОП'!T91)&gt;1,AND('График ОП'!T91=предметы!$E$3,COUNTIFS('График ОП'!T91:T107,предметы!$E$12)&gt;0),AND('График ОП'!T91=предметы!$E$12,COUNTIFS('График ОП'!T91:T107,предметы!$E$3)&gt;0),AND('График ОП'!T91=предметы!$E$4,COUNTIFS('График ОП'!T91:T107,предметы!$E$13)&gt;0),AND('График ОП'!T91=предметы!$E$13,COUNTIFS('График ОП'!T91:T107,предметы!$E$4)&gt;0),AND('График ОП'!T91=предметы!$E$5,COUNTIFS('График ОП'!T91:T107,предметы!$E$14)&gt;0),AND('График ОП'!T91=предметы!$E$14,COUNTIFS('График ОП'!T91:T107,предметы!$E$5)&gt;0),AND('График ОП'!T91=предметы!$E$6,COUNTIFS('График ОП'!T91:T107,предметы!$E$15)&gt;0),AND('График ОП'!T91=предметы!$E$15,COUNTIFS('График ОП'!T91:T107,предметы!$E$6)&gt;0),AND('График ОП'!T91=предметы!$E$7,COUNTIFS('График ОП'!T91:T107,предметы!$E$16)&gt;0),AND('График ОП'!T91=предметы!$E$16,COUNTIFS('График ОП'!T91:T107,предметы!$E$7)&gt;0),AND('График ОП'!T91=предметы!$E$8,COUNTIFS('График ОП'!T91:T107,предметы!$E$17)&gt;0),AND('График ОП'!T91=предметы!$E$17,COUNTIFS('График ОП'!T91:T107,предметы!$E$8)&gt;0),AND('График ОП'!T91=предметы!$E$9,COUNTIFS('График ОП'!T91:T107,предметы!$E$18)&gt;0),AND('График ОП'!T91=предметы!$E$18,COUNTIFS('График ОП'!T91:T107,предметы!$E$9)&gt;0),AND('График ОП'!T91=предметы!$E$10,COUNTIFS('График ОП'!T91:T107,предметы!$E$19)&gt;0),AND('График ОП'!T91=предметы!$E$19,COUNTIFS('График ОП'!T91:T107,предметы!$E$10)&gt;0),AND('График ОП'!T91=предметы!$E$11,COUNTIFS('График ОП'!T91:T107,предметы!$E$20)&gt;0),AND('График ОП'!T91=предметы!$E$20,COUNTIFS('График ОП'!T91:T107,предметы!$E$11)&gt;0)),"&lt;17 (ВПР, КР)","*")</f>
        <v>*</v>
      </c>
      <c r="AE9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0" s="7" t="str">
        <f>IF(OR(COUNTIFS('График ОП'!U91:U107,'График ОП'!U91)&gt;1,AND('График ОП'!U91=предметы!$F$3,COUNTIFS('График ОП'!U91:U107,предметы!$F$13)&gt;0),AND('График ОП'!U91=предметы!$F$13,COUNTIFS('График ОП'!U91:U107,предметы!$F$3)&gt;0),AND('График ОП'!U91=предметы!$F$4,COUNTIFS('График ОП'!U91:U107,предметы!$F$14)&gt;0),AND('График ОП'!U91=предметы!$F$14,COUNTIFS('График ОП'!U91:U107,предметы!$F$4)&gt;0),AND('График ОП'!U91=предметы!$F$5,COUNTIFS('График ОП'!U91:U107,предметы!$F$15)&gt;0),AND('График ОП'!U91=предметы!$F$15,COUNTIFS('График ОП'!U91:U107,предметы!$F$5)&gt;0),AND('График ОП'!U91=предметы!$F$6,COUNTIFS('График ОП'!U91:U107,предметы!$F$16)&gt;0),AND('График ОП'!U91=предметы!$F$16,COUNTIFS('График ОП'!U91:U107,предметы!$F$6)&gt;0),AND('График ОП'!U91=предметы!$F$7,COUNTIFS('График ОП'!U91:U107,предметы!$F$17)&gt;0),AND('График ОП'!U91=предметы!$F$17,COUNTIFS('График ОП'!U91:U107,предметы!$F$7)&gt;0),AND('График ОП'!U91=предметы!$F$8,COUNTIFS('График ОП'!U91:U107,предметы!$F$18)&gt;0),AND('График ОП'!U91=предметы!$F$18,COUNTIFS('График ОП'!U91:U107,предметы!$F$8)&gt;0),AND('График ОП'!U91=предметы!$F$9,COUNTIFS('График ОП'!U91:U107,предметы!$F$19)&gt;0),AND('График ОП'!U91=предметы!$F$19,COUNTIFS('График ОП'!U91:U107,предметы!$F$9)&gt;0),AND('График ОП'!U91=предметы!$F$10,COUNTIFS('График ОП'!U91:U107,предметы!$F$20)&gt;0),AND('График ОП'!U91=предметы!$F$20,COUNTIFS('График ОП'!U91:U107,предметы!$F$10)&gt;0),AND('График ОП'!U91=предметы!$F$11,COUNTIFS('График ОП'!U91:U107,предметы!$F$21)&gt;0),AND('График ОП'!U91=предметы!$F$21,COUNTIFS('График ОП'!U91:U107,предметы!$F$11)&gt;0),AND('График ОП'!U91=предметы!$F$12,COUNTIFS('График ОП'!U91:U107,предметы!$F$22)&gt;0),AND('График ОП'!U91=предметы!$F$22,COUNTIFS('График ОП'!U91:U107,предметы!$F$12)&gt;0)),"&lt;17 (ВПР, КР)","*")</f>
        <v>*</v>
      </c>
      <c r="AH90" s="7" t="str">
        <f>IF(OR(COUNTIFS('График ОП'!V91:V107,'График ОП'!V91)&gt;1,AND('График ОП'!V91=предметы!$F$3,COUNTIFS('График ОП'!V91:V107,предметы!$F$13)&gt;0),AND('График ОП'!V91=предметы!$F$13,COUNTIFS('График ОП'!V91:V107,предметы!$F$3)&gt;0),AND('График ОП'!V91=предметы!$F$4,COUNTIFS('График ОП'!V91:V107,предметы!$F$14)&gt;0),AND('График ОП'!V91=предметы!$F$14,COUNTIFS('График ОП'!V91:V107,предметы!$F$4)&gt;0),AND('График ОП'!V91=предметы!$F$5,COUNTIFS('График ОП'!V91:V107,предметы!$F$15)&gt;0),AND('График ОП'!V91=предметы!$F$15,COUNTIFS('График ОП'!V91:V107,предметы!$F$5)&gt;0),AND('График ОП'!V91=предметы!$F$6,COUNTIFS('График ОП'!V91:V107,предметы!$F$16)&gt;0),AND('График ОП'!V91=предметы!$F$16,COUNTIFS('График ОП'!V91:V107,предметы!$F$6)&gt;0),AND('График ОП'!V91=предметы!$F$7,COUNTIFS('График ОП'!V91:V107,предметы!$F$17)&gt;0),AND('График ОП'!V91=предметы!$F$17,COUNTIFS('График ОП'!V91:V107,предметы!$F$7)&gt;0),AND('График ОП'!V91=предметы!$F$8,COUNTIFS('График ОП'!V91:V107,предметы!$F$18)&gt;0),AND('График ОП'!V91=предметы!$F$18,COUNTIFS('График ОП'!V91:V107,предметы!$F$8)&gt;0),AND('График ОП'!V91=предметы!$F$9,COUNTIFS('График ОП'!V91:V107,предметы!$F$19)&gt;0),AND('График ОП'!V91=предметы!$F$19,COUNTIFS('График ОП'!V91:V107,предметы!$F$9)&gt;0),AND('График ОП'!V91=предметы!$F$10,COUNTIFS('График ОП'!V91:V107,предметы!$F$20)&gt;0),AND('График ОП'!V91=предметы!$F$20,COUNTIFS('График ОП'!V91:V107,предметы!$F$10)&gt;0),AND('График ОП'!V91=предметы!$F$11,COUNTIFS('График ОП'!V91:V107,предметы!$F$21)&gt;0),AND('График ОП'!V91=предметы!$F$21,COUNTIFS('График ОП'!V91:V107,предметы!$F$11)&gt;0),AND('График ОП'!V91=предметы!$F$12,COUNTIFS('График ОП'!V91:V107,предметы!$F$22)&gt;0),AND('График ОП'!V91=предметы!$F$22,COUNTIFS('График ОП'!V91:V107,предметы!$F$12)&gt;0)),"&lt;17 (ВПР, КР)","*")</f>
        <v>*</v>
      </c>
      <c r="AI90" s="7" t="str">
        <f>IF(OR(COUNTIFS('График ОП'!W91:W107,'График ОП'!W91)&gt;1,AND('График ОП'!W91=предметы!$F$3,COUNTIFS('График ОП'!W91:W107,предметы!$F$13)&gt;0),AND('График ОП'!W91=предметы!$F$13,COUNTIFS('График ОП'!W91:W107,предметы!$F$3)&gt;0),AND('График ОП'!W91=предметы!$F$4,COUNTIFS('График ОП'!W91:W107,предметы!$F$14)&gt;0),AND('График ОП'!W91=предметы!$F$14,COUNTIFS('График ОП'!W91:W107,предметы!$F$4)&gt;0),AND('График ОП'!W91=предметы!$F$5,COUNTIFS('График ОП'!W91:W107,предметы!$F$15)&gt;0),AND('График ОП'!W91=предметы!$F$15,COUNTIFS('График ОП'!W91:W107,предметы!$F$5)&gt;0),AND('График ОП'!W91=предметы!$F$6,COUNTIFS('График ОП'!W91:W107,предметы!$F$16)&gt;0),AND('График ОП'!W91=предметы!$F$16,COUNTIFS('График ОП'!W91:W107,предметы!$F$6)&gt;0),AND('График ОП'!W91=предметы!$F$7,COUNTIFS('График ОП'!W91:W107,предметы!$F$17)&gt;0),AND('График ОП'!W91=предметы!$F$17,COUNTIFS('График ОП'!W91:W107,предметы!$F$7)&gt;0),AND('График ОП'!W91=предметы!$F$8,COUNTIFS('График ОП'!W91:W107,предметы!$F$18)&gt;0),AND('График ОП'!W91=предметы!$F$18,COUNTIFS('График ОП'!W91:W107,предметы!$F$8)&gt;0),AND('График ОП'!W91=предметы!$F$9,COUNTIFS('График ОП'!W91:W107,предметы!$F$19)&gt;0),AND('График ОП'!W91=предметы!$F$19,COUNTIFS('График ОП'!W91:W107,предметы!$F$9)&gt;0),AND('График ОП'!W91=предметы!$F$10,COUNTIFS('График ОП'!W91:W107,предметы!$F$20)&gt;0),AND('График ОП'!W91=предметы!$F$20,COUNTIFS('График ОП'!W91:W107,предметы!$F$10)&gt;0),AND('График ОП'!W91=предметы!$F$11,COUNTIFS('График ОП'!W91:W107,предметы!$F$21)&gt;0),AND('График ОП'!W91=предметы!$F$21,COUNTIFS('График ОП'!W91:W107,предметы!$F$11)&gt;0),AND('График ОП'!W91=предметы!$F$12,COUNTIFS('График ОП'!W91:W107,предметы!$F$22)&gt;0),AND('График ОП'!W91=предметы!$F$22,COUNTIFS('График ОП'!W91:W107,предметы!$F$12)&gt;0)),"&lt;17 (ВПР, КР)","*")</f>
        <v>*</v>
      </c>
      <c r="AJ90" s="7" t="str">
        <f>IF(OR(COUNTIFS('График ОП'!X91:X107,'График ОП'!X91)&gt;1,AND('График ОП'!X91=предметы!$F$3,COUNTIFS('График ОП'!X91:X107,предметы!$F$13)&gt;0),AND('График ОП'!X91=предметы!$F$13,COUNTIFS('График ОП'!X91:X107,предметы!$F$3)&gt;0),AND('График ОП'!X91=предметы!$F$4,COUNTIFS('График ОП'!X91:X107,предметы!$F$14)&gt;0),AND('График ОП'!X91=предметы!$F$14,COUNTIFS('График ОП'!X91:X107,предметы!$F$4)&gt;0),AND('График ОП'!X91=предметы!$F$5,COUNTIFS('График ОП'!X91:X107,предметы!$F$15)&gt;0),AND('График ОП'!X91=предметы!$F$15,COUNTIFS('График ОП'!X91:X107,предметы!$F$5)&gt;0),AND('График ОП'!X91=предметы!$F$6,COUNTIFS('График ОП'!X91:X107,предметы!$F$16)&gt;0),AND('График ОП'!X91=предметы!$F$16,COUNTIFS('График ОП'!X91:X107,предметы!$F$6)&gt;0),AND('График ОП'!X91=предметы!$F$7,COUNTIFS('График ОП'!X91:X107,предметы!$F$17)&gt;0),AND('График ОП'!X91=предметы!$F$17,COUNTIFS('График ОП'!X91:X107,предметы!$F$7)&gt;0),AND('График ОП'!X91=предметы!$F$8,COUNTIFS('График ОП'!X91:X107,предметы!$F$18)&gt;0),AND('График ОП'!X91=предметы!$F$18,COUNTIFS('График ОП'!X91:X107,предметы!$F$8)&gt;0),AND('График ОП'!X91=предметы!$F$9,COUNTIFS('График ОП'!X91:X107,предметы!$F$19)&gt;0),AND('График ОП'!X91=предметы!$F$19,COUNTIFS('График ОП'!X91:X107,предметы!$F$9)&gt;0),AND('График ОП'!X91=предметы!$F$10,COUNTIFS('График ОП'!X91:X107,предметы!$F$20)&gt;0),AND('График ОП'!X91=предметы!$F$20,COUNTIFS('График ОП'!X91:X107,предметы!$F$10)&gt;0),AND('График ОП'!X91=предметы!$F$11,COUNTIFS('График ОП'!X91:X107,предметы!$F$21)&gt;0),AND('График ОП'!X91=предметы!$F$21,COUNTIFS('График ОП'!X91:X107,предметы!$F$11)&gt;0),AND('График ОП'!X91=предметы!$F$12,COUNTIFS('График ОП'!X91:X107,предметы!$F$22)&gt;0),AND('График ОП'!X91=предметы!$F$22,COUNTIFS('График ОП'!X91:X107,предметы!$F$12)&gt;0)),"&lt;17 (ВПР, КР)","*")</f>
        <v>*</v>
      </c>
      <c r="AK9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0" s="11" t="str">
        <f>IF(OR(COUNTIFS('График ОП'!Y91:Y107,'График ОП'!Y91)&gt;1,AND('График ОП'!Y91=предметы!$G$3,COUNTIFS('График ОП'!Y91:Y107,предметы!$G$15)&gt;0),AND('График ОП'!Y91=предметы!$G$15,COUNTIFS('График ОП'!Y91:Y107,предметы!$G$3)&gt;0),AND('График ОП'!Y91=предметы!$G$4,COUNTIFS('График ОП'!Y91:Y107,предметы!$G$18)&gt;0),AND('График ОП'!Y91=предметы!$G$18,COUNTIFS('График ОП'!Y91:Y107,предметы!$G$4)&gt;0),AND('График ОП'!Y91=предметы!$G$5,COUNTIFS('График ОП'!Y91:Y107,предметы!$G$19)&gt;0),AND('График ОП'!Y91=предметы!$G$19,COUNTIFS('График ОП'!Y91:Y107,предметы!$G$5)&gt;0),AND('График ОП'!Y91=предметы!$G$6,COUNTIFS('График ОП'!Y91:Y107,предметы!$G$20)&gt;0),AND('График ОП'!Y91=предметы!$G$20,COUNTIFS('График ОП'!Y91:Y107,предметы!$G$6)&gt;0),AND('График ОП'!Y91=предметы!$G$7,COUNTIFS('График ОП'!Y91:Y107,предметы!$G$21)&gt;0),AND('График ОП'!Y91=предметы!$G$21,COUNTIFS('График ОП'!Y91:Y107,предметы!$G$7)&gt;0),AND('График ОП'!Y91=предметы!$G$8,COUNTIFS('График ОП'!Y91:Y107,предметы!$G$22)&gt;0),AND('График ОП'!Y91=предметы!$G$22,COUNTIFS('График ОП'!Y91:Y107,предметы!$G$8)&gt;0),AND('График ОП'!Y91=предметы!$G$9,COUNTIFS('График ОП'!Y91:Y107,предметы!$G$23)&gt;0),AND('График ОП'!Y91=предметы!$G$23,COUNTIFS('График ОП'!Y91:Y107,предметы!$G$9)&gt;0),AND('График ОП'!Y91=предметы!$G$10,COUNTIFS('График ОП'!Y91:Y107,предметы!$G$24)&gt;0),AND('График ОП'!Y91=предметы!$G$24,COUNTIFS('График ОП'!Y91:Y107,предметы!$G$10)&gt;0),AND('График ОП'!Y91=предметы!$G$11,COUNTIFS('График ОП'!Y91:Y107,предметы!$G$25)&gt;0),AND('График ОП'!Y91=предметы!$G$25,COUNTIFS('График ОП'!Y91:Y107,предметы!$G$11)&gt;0),AND('График ОП'!Y91=предметы!$G$12,COUNTIFS('График ОП'!Y91:Y107,предметы!$G$26)&gt;0),AND('График ОП'!Y91=предметы!$G$26,COUNTIFS('График ОП'!Y91:Y107,предметы!$G$12)&gt;0),AND('График ОП'!Y91=предметы!$G$13,COUNTIFS('График ОП'!Y91:Y107,предметы!$G$27)&gt;0),AND('График ОП'!Y91=предметы!$G$27,COUNTIFS('График ОП'!Y91:Y107,предметы!$G$13)&gt;0),AND('График ОП'!Y91=предметы!$G$14,COUNTIFS('График ОП'!Y91:Y107,предметы!$G$28)&gt;0),AND('График ОП'!Y91=предметы!$G$28,COUNTIFS('График ОП'!Y91:Y107,предметы!$G$14)&gt;0)),"&lt;17 (ВПР, КР)","*")</f>
        <v>*</v>
      </c>
      <c r="AN90" s="11" t="str">
        <f>IF(OR(COUNTIFS('График ОП'!Z91:Z107,'График ОП'!Z91)&gt;1,AND('График ОП'!Z91=предметы!$G$3,COUNTIFS('График ОП'!Z91:Z107,предметы!$G$15)&gt;0),AND('График ОП'!Z91=предметы!$G$15,COUNTIFS('График ОП'!Z91:Z107,предметы!$G$3)&gt;0),AND('График ОП'!Z91=предметы!$G$4,COUNTIFS('График ОП'!Z91:Z107,предметы!$G$18)&gt;0),AND('График ОП'!Z91=предметы!$G$18,COUNTIFS('График ОП'!Z91:Z107,предметы!$G$4)&gt;0),AND('График ОП'!Z91=предметы!$G$5,COUNTIFS('График ОП'!Z91:Z107,предметы!$G$19)&gt;0),AND('График ОП'!Z91=предметы!$G$19,COUNTIFS('График ОП'!Z91:Z107,предметы!$G$5)&gt;0),AND('График ОП'!Z91=предметы!$G$6,COUNTIFS('График ОП'!Z91:Z107,предметы!$G$20)&gt;0),AND('График ОП'!Z91=предметы!$G$20,COUNTIFS('График ОП'!Z91:Z107,предметы!$G$6)&gt;0),AND('График ОП'!Z91=предметы!$G$7,COUNTIFS('График ОП'!Z91:Z107,предметы!$G$21)&gt;0),AND('График ОП'!Z91=предметы!$G$21,COUNTIFS('График ОП'!Z91:Z107,предметы!$G$7)&gt;0),AND('График ОП'!Z91=предметы!$G$8,COUNTIFS('График ОП'!Z91:Z107,предметы!$G$22)&gt;0),AND('График ОП'!Z91=предметы!$G$22,COUNTIFS('График ОП'!Z91:Z107,предметы!$G$8)&gt;0),AND('График ОП'!Z91=предметы!$G$9,COUNTIFS('График ОП'!Z91:Z107,предметы!$G$23)&gt;0),AND('График ОП'!Z91=предметы!$G$23,COUNTIFS('График ОП'!Z91:Z107,предметы!$G$9)&gt;0),AND('График ОП'!Z91=предметы!$G$10,COUNTIFS('График ОП'!Z91:Z107,предметы!$G$24)&gt;0),AND('График ОП'!Z91=предметы!$G$24,COUNTIFS('График ОП'!Z91:Z107,предметы!$G$10)&gt;0),AND('График ОП'!Z91=предметы!$G$11,COUNTIFS('График ОП'!Z91:Z107,предметы!$G$25)&gt;0),AND('График ОП'!Z91=предметы!$G$25,COUNTIFS('График ОП'!Z91:Z107,предметы!$G$11)&gt;0),AND('График ОП'!Z91=предметы!$G$12,COUNTIFS('График ОП'!Z91:Z107,предметы!$G$26)&gt;0),AND('График ОП'!Z91=предметы!$G$26,COUNTIFS('График ОП'!Z91:Z107,предметы!$G$12)&gt;0),AND('График ОП'!Z91=предметы!$G$13,COUNTIFS('График ОП'!Z91:Z107,предметы!$G$27)&gt;0),AND('График ОП'!Z91=предметы!$G$27,COUNTIFS('График ОП'!Z91:Z107,предметы!$G$13)&gt;0),AND('График ОП'!Z91=предметы!$G$14,COUNTIFS('График ОП'!Z91:Z107,предметы!$G$28)&gt;0),AND('График ОП'!Z91=предметы!$G$28,COUNTIFS('График ОП'!Z91:Z107,предметы!$G$14)&gt;0)),"&lt;17 (ВПР, КР)","*")</f>
        <v>*</v>
      </c>
      <c r="AO90" s="11" t="str">
        <f>IF(OR(COUNTIFS('График ОП'!AA91:AA107,'График ОП'!AA91)&gt;1,AND('График ОП'!AA91=предметы!$G$3,COUNTIFS('График ОП'!AA91:AA107,предметы!$G$15)&gt;0),AND('График ОП'!AA91=предметы!$G$15,COUNTIFS('График ОП'!AA91:AA107,предметы!$G$3)&gt;0),AND('График ОП'!AA91=предметы!$G$4,COUNTIFS('График ОП'!AA91:AA107,предметы!$G$18)&gt;0),AND('График ОП'!AA91=предметы!$G$18,COUNTIFS('График ОП'!AA91:AA107,предметы!$G$4)&gt;0),AND('График ОП'!AA91=предметы!$G$5,COUNTIFS('График ОП'!AA91:AA107,предметы!$G$19)&gt;0),AND('График ОП'!AA91=предметы!$G$19,COUNTIFS('График ОП'!AA91:AA107,предметы!$G$5)&gt;0),AND('График ОП'!AA91=предметы!$G$6,COUNTIFS('График ОП'!AA91:AA107,предметы!$G$20)&gt;0),AND('График ОП'!AA91=предметы!$G$20,COUNTIFS('График ОП'!AA91:AA107,предметы!$G$6)&gt;0),AND('График ОП'!AA91=предметы!$G$7,COUNTIFS('График ОП'!AA91:AA107,предметы!$G$21)&gt;0),AND('График ОП'!AA91=предметы!$G$21,COUNTIFS('График ОП'!AA91:AA107,предметы!$G$7)&gt;0),AND('График ОП'!AA91=предметы!$G$8,COUNTIFS('График ОП'!AA91:AA107,предметы!$G$22)&gt;0),AND('График ОП'!AA91=предметы!$G$22,COUNTIFS('График ОП'!AA91:AA107,предметы!$G$8)&gt;0),AND('График ОП'!AA91=предметы!$G$9,COUNTIFS('График ОП'!AA91:AA107,предметы!$G$23)&gt;0),AND('График ОП'!AA91=предметы!$G$23,COUNTIFS('График ОП'!AA91:AA107,предметы!$G$9)&gt;0),AND('График ОП'!AA91=предметы!$G$10,COUNTIFS('График ОП'!AA91:AA107,предметы!$G$24)&gt;0),AND('График ОП'!AA91=предметы!$G$24,COUNTIFS('График ОП'!AA91:AA107,предметы!$G$10)&gt;0),AND('График ОП'!AA91=предметы!$G$11,COUNTIFS('График ОП'!AA91:AA107,предметы!$G$25)&gt;0),AND('График ОП'!AA91=предметы!$G$25,COUNTIFS('График ОП'!AA91:AA107,предметы!$G$11)&gt;0),AND('График ОП'!AA91=предметы!$G$12,COUNTIFS('График ОП'!AA91:AA107,предметы!$G$26)&gt;0),AND('График ОП'!AA91=предметы!$G$26,COUNTIFS('График ОП'!AA91:AA107,предметы!$G$12)&gt;0),AND('График ОП'!AA91=предметы!$G$13,COUNTIFS('График ОП'!AA91:AA107,предметы!$G$27)&gt;0),AND('График ОП'!AA91=предметы!$G$27,COUNTIFS('График ОП'!AA91:AA107,предметы!$G$13)&gt;0),AND('График ОП'!AA91=предметы!$G$14,COUNTIFS('График ОП'!AA91:AA107,предметы!$G$28)&gt;0),AND('График ОП'!AA91=предметы!$G$28,COUNTIFS('График ОП'!AA91:AA107,предметы!$G$14)&gt;0)),"&lt;17 (ВПР, КР)","*")</f>
        <v>*</v>
      </c>
      <c r="AP9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0" s="7" t="str">
        <f>IF(OR(COUNTIFS('График ОП'!AB91:AB107,'График ОП'!AB91)&gt;1,AND('График ОП'!AB91=предметы!$H$3,COUNTIFS('График ОП'!AB91:AB107,предметы!$H$16)&gt;0),AND('График ОП'!AB91=предметы!$H$16,COUNTIFS('График ОП'!AB91:AB107,предметы!$H$3)&gt;0),AND('График ОП'!AB91=предметы!$H$4,COUNTIFS('График ОП'!AB91:AB107,предметы!$H$19)&gt;0),AND('График ОП'!AB91=предметы!$H$19,COUNTIFS('График ОП'!AB91:AB107,предметы!$H$4)&gt;0),AND('График ОП'!AB91=предметы!$H$5,COUNTIFS('График ОП'!AB91:AB107,предметы!$H$20)&gt;0),AND('График ОП'!AB91=предметы!$H$20,COUNTIFS('График ОП'!AB91:AB107,предметы!$H$5)&gt;0),AND('График ОП'!AB91=предметы!$H$6,COUNTIFS('График ОП'!AB91:AB107,предметы!$H$21)&gt;0),AND('График ОП'!AB91=предметы!$H$21,COUNTIFS('График ОП'!AB91:AB107,предметы!$H$6)&gt;0),AND('График ОП'!AB91=предметы!$H$7,COUNTIFS('График ОП'!AB91:AB107,предметы!$H$22)&gt;0),AND('График ОП'!AB91=предметы!$H$22,COUNTIFS('График ОП'!AB91:AB107,предметы!$H$7)&gt;0),AND('График ОП'!AB91=предметы!$H$8,COUNTIFS('График ОП'!AB91:AB107,предметы!$H$23)&gt;0),AND('График ОП'!AB91=предметы!$H$23,COUNTIFS('График ОП'!AB91:AB107,предметы!$H$8)&gt;0),AND('График ОП'!AB91=предметы!$H$9,COUNTIFS('График ОП'!AB91:AB107,предметы!$H$24)&gt;0),AND('График ОП'!AB91=предметы!$H$24,COUNTIFS('График ОП'!AB91:AB107,предметы!$H$9)&gt;0),AND('График ОП'!AB91=предметы!$H$10,COUNTIFS('График ОП'!AB91:AB107,предметы!$H$25)&gt;0),AND('График ОП'!AB91=предметы!$H$25,COUNTIFS('График ОП'!AB91:AB107,предметы!$H$10)&gt;0),AND('График ОП'!AB91=предметы!$H$11,COUNTIFS('График ОП'!AB91:AB107,предметы!$H$26)&gt;0),AND('График ОП'!AB91=предметы!$H$26,COUNTIFS('График ОП'!AB91:AB107,предметы!$H$11)&gt;0),AND('График ОП'!AB91=предметы!$H$12,COUNTIFS('График ОП'!AB91:AB107,предметы!$H$27)&gt;0),AND('График ОП'!AB91=предметы!$H$27,COUNTIFS('График ОП'!AB91:AB107,предметы!$H$12)&gt;0),AND('График ОП'!AB91=предметы!$H$13,COUNTIFS('График ОП'!AB91:AB107,предметы!$H$28)&gt;0),AND('График ОП'!AB91=предметы!$H$28,COUNTIFS('График ОП'!AB91:AB107,предметы!$H$13)&gt;0),AND('График ОП'!AB91=предметы!$H$14,COUNTIFS('График ОП'!AB91:AB107,предметы!$H$29)&gt;0),AND('График ОП'!AB91=предметы!$H$29,COUNTIFS('График ОП'!AB91:AB107,предметы!$H$14)&gt;0),AND('График ОП'!AB91=предметы!$H$15,COUNTIFS('График ОП'!AB91:AB107,предметы!$H$30)&gt;0),AND('График ОП'!AB91=предметы!$H$30,COUNTIFS('График ОП'!AB91:AB107,предметы!$H$15)&gt;0)),"&lt;17 (ВПР, КР)","*")</f>
        <v>*</v>
      </c>
      <c r="AT90" s="7" t="str">
        <f>IF(OR(COUNTIFS('График ОП'!AC91:AC107,'График ОП'!AC91)&gt;1,AND('График ОП'!AC91=предметы!$H$3,COUNTIFS('График ОП'!AC91:AC107,предметы!$H$16)&gt;0),AND('График ОП'!AC91=предметы!$H$16,COUNTIFS('График ОП'!AC91:AC107,предметы!$H$3)&gt;0),AND('График ОП'!AC91=предметы!$H$4,COUNTIFS('График ОП'!AC91:AC107,предметы!$H$19)&gt;0),AND('График ОП'!AC91=предметы!$H$19,COUNTIFS('График ОП'!AC91:AC107,предметы!$H$4)&gt;0),AND('График ОП'!AC91=предметы!$H$5,COUNTIFS('График ОП'!AC91:AC107,предметы!$H$20)&gt;0),AND('График ОП'!AC91=предметы!$H$20,COUNTIFS('График ОП'!AC91:AC107,предметы!$H$5)&gt;0),AND('График ОП'!AC91=предметы!$H$6,COUNTIFS('График ОП'!AC91:AC107,предметы!$H$21)&gt;0),AND('График ОП'!AC91=предметы!$H$21,COUNTIFS('График ОП'!AC91:AC107,предметы!$H$6)&gt;0),AND('График ОП'!AC91=предметы!$H$7,COUNTIFS('График ОП'!AC91:AC107,предметы!$H$22)&gt;0),AND('График ОП'!AC91=предметы!$H$22,COUNTIFS('График ОП'!AC91:AC107,предметы!$H$7)&gt;0),AND('График ОП'!AC91=предметы!$H$8,COUNTIFS('График ОП'!AC91:AC107,предметы!$H$23)&gt;0),AND('График ОП'!AC91=предметы!$H$23,COUNTIFS('График ОП'!AC91:AC107,предметы!$H$8)&gt;0),AND('График ОП'!AC91=предметы!$H$9,COUNTIFS('График ОП'!AC91:AC107,предметы!$H$24)&gt;0),AND('График ОП'!AC91=предметы!$H$24,COUNTIFS('График ОП'!AC91:AC107,предметы!$H$9)&gt;0),AND('График ОП'!AC91=предметы!$H$10,COUNTIFS('График ОП'!AC91:AC107,предметы!$H$25)&gt;0),AND('График ОП'!AC91=предметы!$H$25,COUNTIFS('График ОП'!AC91:AC107,предметы!$H$10)&gt;0),AND('График ОП'!AC91=предметы!$H$11,COUNTIFS('График ОП'!AC91:AC107,предметы!$H$26)&gt;0),AND('График ОП'!AC91=предметы!$H$26,COUNTIFS('График ОП'!AC91:AC107,предметы!$H$11)&gt;0),AND('График ОП'!AC91=предметы!$H$12,COUNTIFS('График ОП'!AC91:AC107,предметы!$H$27)&gt;0),AND('График ОП'!AC91=предметы!$H$27,COUNTIFS('График ОП'!AC91:AC107,предметы!$H$12)&gt;0),AND('График ОП'!AC91=предметы!$H$13,COUNTIFS('График ОП'!AC91:AC107,предметы!$H$28)&gt;0),AND('График ОП'!AC91=предметы!$H$28,COUNTIFS('График ОП'!AC91:AC107,предметы!$H$13)&gt;0),AND('График ОП'!AC91=предметы!$H$14,COUNTIFS('График ОП'!AC91:AC107,предметы!$H$29)&gt;0),AND('График ОП'!AC91=предметы!$H$29,COUNTIFS('График ОП'!AC91:AC107,предметы!$H$14)&gt;0),AND('График ОП'!AC91=предметы!$H$15,COUNTIFS('График ОП'!AC91:AC107,предметы!$H$30)&gt;0),AND('График ОП'!AC91=предметы!$H$30,COUNTIFS('График ОП'!AC91:AC107,предметы!$H$15)&gt;0)),"&lt;17 (ВПР, КР)","*")</f>
        <v>*</v>
      </c>
      <c r="AU90" s="7" t="str">
        <f>IF(OR(COUNTIFS('График ОП'!AD91:AD107,'График ОП'!AD91)&gt;1,AND('График ОП'!AD91=предметы!$H$3,COUNTIFS('График ОП'!AD91:AD107,предметы!$H$16)&gt;0),AND('График ОП'!AD91=предметы!$H$16,COUNTIFS('График ОП'!AD91:AD107,предметы!$H$3)&gt;0),AND('График ОП'!AD91=предметы!$H$4,COUNTIFS('График ОП'!AD91:AD107,предметы!$H$19)&gt;0),AND('График ОП'!AD91=предметы!$H$19,COUNTIFS('График ОП'!AD91:AD107,предметы!$H$4)&gt;0),AND('График ОП'!AD91=предметы!$H$5,COUNTIFS('График ОП'!AD91:AD107,предметы!$H$20)&gt;0),AND('График ОП'!AD91=предметы!$H$20,COUNTIFS('График ОП'!AD91:AD107,предметы!$H$5)&gt;0),AND('График ОП'!AD91=предметы!$H$6,COUNTIFS('График ОП'!AD91:AD107,предметы!$H$21)&gt;0),AND('График ОП'!AD91=предметы!$H$21,COUNTIFS('График ОП'!AD91:AD107,предметы!$H$6)&gt;0),AND('График ОП'!AD91=предметы!$H$7,COUNTIFS('График ОП'!AD91:AD107,предметы!$H$22)&gt;0),AND('График ОП'!AD91=предметы!$H$22,COUNTIFS('График ОП'!AD91:AD107,предметы!$H$7)&gt;0),AND('График ОП'!AD91=предметы!$H$8,COUNTIFS('График ОП'!AD91:AD107,предметы!$H$23)&gt;0),AND('График ОП'!AD91=предметы!$H$23,COUNTIFS('График ОП'!AD91:AD107,предметы!$H$8)&gt;0),AND('График ОП'!AD91=предметы!$H$9,COUNTIFS('График ОП'!AD91:AD107,предметы!$H$24)&gt;0),AND('График ОП'!AD91=предметы!$H$24,COUNTIFS('График ОП'!AD91:AD107,предметы!$H$9)&gt;0),AND('График ОП'!AD91=предметы!$H$10,COUNTIFS('График ОП'!AD91:AD107,предметы!$H$25)&gt;0),AND('График ОП'!AD91=предметы!$H$25,COUNTIFS('График ОП'!AD91:AD107,предметы!$H$10)&gt;0),AND('График ОП'!AD91=предметы!$H$11,COUNTIFS('График ОП'!AD91:AD107,предметы!$H$26)&gt;0),AND('График ОП'!AD91=предметы!$H$26,COUNTIFS('График ОП'!AD91:AD107,предметы!$H$11)&gt;0),AND('График ОП'!AD91=предметы!$H$12,COUNTIFS('График ОП'!AD91:AD107,предметы!$H$27)&gt;0),AND('График ОП'!AD91=предметы!$H$27,COUNTIFS('График ОП'!AD91:AD107,предметы!$H$12)&gt;0),AND('График ОП'!AD91=предметы!$H$13,COUNTIFS('График ОП'!AD91:AD107,предметы!$H$28)&gt;0),AND('График ОП'!AD91=предметы!$H$28,COUNTIFS('График ОП'!AD91:AD107,предметы!$H$13)&gt;0),AND('График ОП'!AD91=предметы!$H$14,COUNTIFS('График ОП'!AD91:AD107,предметы!$H$29)&gt;0),AND('График ОП'!AD91=предметы!$H$29,COUNTIFS('График ОП'!AD91:AD107,предметы!$H$14)&gt;0),AND('График ОП'!AD91=предметы!$H$15,COUNTIFS('График ОП'!AD91:AD107,предметы!$H$30)&gt;0),AND('График ОП'!AD91=предметы!$H$30,COUNTIFS('График ОП'!AD91:AD107,предметы!$H$15)&gt;0)),"&lt;17 (ВПР, КР)","*")</f>
        <v>*</v>
      </c>
      <c r="AV90" s="7" t="str">
        <f>IF(OR(COUNTIFS('График ОП'!AE91:AE107,'График ОП'!AE91)&gt;1,AND('График ОП'!AE91=предметы!$H$3,COUNTIFS('График ОП'!AE91:AE107,предметы!$H$16)&gt;0),AND('График ОП'!AE91=предметы!$H$16,COUNTIFS('График ОП'!AE91:AE107,предметы!$H$3)&gt;0),AND('График ОП'!AE91=предметы!$H$4,COUNTIFS('График ОП'!AE91:AE107,предметы!$H$19)&gt;0),AND('График ОП'!AE91=предметы!$H$19,COUNTIFS('График ОП'!AE91:AE107,предметы!$H$4)&gt;0),AND('График ОП'!AE91=предметы!$H$5,COUNTIFS('График ОП'!AE91:AE107,предметы!$H$20)&gt;0),AND('График ОП'!AE91=предметы!$H$20,COUNTIFS('График ОП'!AE91:AE107,предметы!$H$5)&gt;0),AND('График ОП'!AE91=предметы!$H$6,COUNTIFS('График ОП'!AE91:AE107,предметы!$H$21)&gt;0),AND('График ОП'!AE91=предметы!$H$21,COUNTIFS('График ОП'!AE91:AE107,предметы!$H$6)&gt;0),AND('График ОП'!AE91=предметы!$H$7,COUNTIFS('График ОП'!AE91:AE107,предметы!$H$22)&gt;0),AND('График ОП'!AE91=предметы!$H$22,COUNTIFS('График ОП'!AE91:AE107,предметы!$H$7)&gt;0),AND('График ОП'!AE91=предметы!$H$8,COUNTIFS('График ОП'!AE91:AE107,предметы!$H$23)&gt;0),AND('График ОП'!AE91=предметы!$H$23,COUNTIFS('График ОП'!AE91:AE107,предметы!$H$8)&gt;0),AND('График ОП'!AE91=предметы!$H$9,COUNTIFS('График ОП'!AE91:AE107,предметы!$H$24)&gt;0),AND('График ОП'!AE91=предметы!$H$24,COUNTIFS('График ОП'!AE91:AE107,предметы!$H$9)&gt;0),AND('График ОП'!AE91=предметы!$H$10,COUNTIFS('График ОП'!AE91:AE107,предметы!$H$25)&gt;0),AND('График ОП'!AE91=предметы!$H$25,COUNTIFS('График ОП'!AE91:AE107,предметы!$H$10)&gt;0),AND('График ОП'!AE91=предметы!$H$11,COUNTIFS('График ОП'!AE91:AE107,предметы!$H$26)&gt;0),AND('График ОП'!AE91=предметы!$H$26,COUNTIFS('График ОП'!AE91:AE107,предметы!$H$11)&gt;0),AND('График ОП'!AE91=предметы!$H$12,COUNTIFS('График ОП'!AE91:AE107,предметы!$H$27)&gt;0),AND('График ОП'!AE91=предметы!$H$27,COUNTIFS('График ОП'!AE91:AE107,предметы!$H$12)&gt;0),AND('График ОП'!AE91=предметы!$H$13,COUNTIFS('График ОП'!AE91:AE107,предметы!$H$28)&gt;0),AND('График ОП'!AE91=предметы!$H$28,COUNTIFS('График ОП'!AE91:AE107,предметы!$H$13)&gt;0),AND('График ОП'!AE91=предметы!$H$14,COUNTIFS('График ОП'!AE91:AE107,предметы!$H$29)&gt;0),AND('График ОП'!AE91=предметы!$H$29,COUNTIFS('График ОП'!AE91:AE107,предметы!$H$14)&gt;0),AND('График ОП'!AE91=предметы!$H$15,COUNTIFS('График ОП'!AE91:AE107,предметы!$H$30)&gt;0),AND('График ОП'!AE91=предметы!$H$30,COUNTIFS('График ОП'!AE91:AE107,предметы!$H$15)&gt;0)),"&lt;17 (ВПР, КР)","*")</f>
        <v>*</v>
      </c>
      <c r="AW9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0" s="11" t="str">
        <f>IF(COUNTIFS('График ОП'!AF91:AF107,'График ОП'!AF91)&gt;1,"&lt;17 (ВПР, КР)","*")</f>
        <v>*</v>
      </c>
      <c r="AZ90" s="11" t="str">
        <f>IF(COUNTIFS('График ОП'!AG91:AG107,'График ОП'!AG91)&gt;1,"&lt;17 (ВПР, КР)","*")</f>
        <v>*</v>
      </c>
      <c r="BA90" s="11" t="str">
        <f>IF(COUNTIFS('График ОП'!AH91:AH107,'График ОП'!AH91)&gt;1,"&lt;17 (ВПР, КР)","*")</f>
        <v>*</v>
      </c>
      <c r="BB90" s="11" t="e">
        <f>IF(COUNTIFS('График ОП'!#REF!,'График ОП'!#REF!)&gt;1,"&lt;17 (ВПР, КР)","*")</f>
        <v>#REF!</v>
      </c>
      <c r="BC90" s="11" t="e">
        <f>IF(COUNTIFS('График ОП'!#REF!,'График ОП'!#REF!)&gt;1,"&lt;17 (ВПР, КР)","*")</f>
        <v>#REF!</v>
      </c>
      <c r="BD90" s="11" t="e">
        <f>IF(COUNTIFS('График ОП'!#REF!,'График ОП'!#REF!)&gt;1,"&lt;17 (ВПР, КР)","*")</f>
        <v>#REF!</v>
      </c>
      <c r="BE90" s="7" t="str">
        <f>IF(OR(COUNTIFS('График ОП'!AI91:AI107,'График ОП'!AI91)&gt;1,AND('График ОП'!AI91=предметы!$J$3,COUNTIFS('График ОП'!AI91:AI107,предметы!$J$16)&gt;0),AND('График ОП'!AI91=предметы!$J$16,COUNTIFS('График ОП'!AI91:AI107,предметы!$J$3)&gt;0),AND('График ОП'!AI91=предметы!$J$4,COUNTIFS('График ОП'!AI91:AI107,предметы!$J$19)&gt;0),AND('График ОП'!AI91=предметы!$J$19,COUNTIFS('График ОП'!AI91:AI107,предметы!$J$4)&gt;0),AND('График ОП'!AI91=предметы!$J$5,COUNTIFS('График ОП'!AI91:AI107,предметы!$J$20)&gt;0),AND('График ОП'!AI91=предметы!$J$20,COUNTIFS('График ОП'!AI91:AI107,предметы!$J$5)&gt;0),AND('График ОП'!AI91=предметы!$J$6,COUNTIFS('График ОП'!AI91:AI107,предметы!$J$21)&gt;0),AND('График ОП'!AI91=предметы!$J$21,COUNTIFS('График ОП'!AI91:AI107,предметы!$J$6)&gt;0),AND('График ОП'!AI91=предметы!$J$7,COUNTIFS('График ОП'!AI91:AI107,предметы!$J$22)&gt;0),AND('График ОП'!AI91=предметы!$J$22,COUNTIFS('График ОП'!AI91:AI107,предметы!$J$7)&gt;0),AND('График ОП'!AI91=предметы!$J$8,COUNTIFS('График ОП'!AI91:AI107,предметы!$J$23)&gt;0),AND('График ОП'!AI91=предметы!$J$23,COUNTIFS('График ОП'!AI91:AI107,предметы!$J$8)&gt;0),AND('График ОП'!AI91=предметы!$J$9,COUNTIFS('График ОП'!AI91:AI107,предметы!$J$24)&gt;0),AND('График ОП'!AI91=предметы!$J$24,COUNTIFS('График ОП'!AI91:AI107,предметы!$J$9)&gt;0),AND('График ОП'!AI91=предметы!$J$10,COUNTIFS('График ОП'!AI91:AI107,предметы!$J$25)&gt;0),AND('График ОП'!AI91=предметы!$J$25,COUNTIFS('График ОП'!AI91:AI107,предметы!$J$10)&gt;0),AND('График ОП'!AI91=предметы!$J$11,COUNTIFS('График ОП'!AI91:AI107,предметы!$J$26)&gt;0),AND('График ОП'!AI91=предметы!$J$26,COUNTIFS('График ОП'!AI91:AI107,предметы!$J$11)&gt;0),AND('График ОП'!AI91=предметы!$J$12,COUNTIFS('График ОП'!AI91:AI107,предметы!$J$27)&gt;0),AND('График ОП'!AI91=предметы!$J$27,COUNTIFS('График ОП'!AI91:AI107,предметы!$J$12)&gt;0),AND('График ОП'!AI91=предметы!$J$13,COUNTIFS('График ОП'!AI91:AI107,предметы!$J$28)&gt;0),AND('График ОП'!AI91=предметы!$J$28,COUNTIFS('График ОП'!AI91:AI107,предметы!$J$13)&gt;0),AND('График ОП'!AI91=предметы!$J$14,COUNTIFS('График ОП'!AI91:AI107,предметы!$J$29)&gt;0),AND('График ОП'!AI91=предметы!$J$29,COUNTIFS('График ОП'!AI91:AI107,предметы!$J$14)&gt;0),AND('График ОП'!AI91=предметы!$J$15,COUNTIFS('График ОП'!AI91:AI107,предметы!$J$30)&gt;0),AND('График ОП'!AI91=предметы!$J$30,COUNTIFS('График ОП'!AI91:AI107,предметы!$J$15)&gt;0)),"&lt;17 (ВПР, КР)","*")</f>
        <v>*</v>
      </c>
      <c r="BF90" s="7" t="str">
        <f>IF(OR(COUNTIFS('График ОП'!AJ91:AJ107,'График ОП'!AJ91)&gt;1,AND('График ОП'!AJ91=предметы!$J$3,COUNTIFS('График ОП'!AJ91:AJ107,предметы!$J$16)&gt;0),AND('График ОП'!AJ91=предметы!$J$16,COUNTIFS('График ОП'!AJ91:AJ107,предметы!$J$3)&gt;0),AND('График ОП'!AJ91=предметы!$J$4,COUNTIFS('График ОП'!AJ91:AJ107,предметы!$J$19)&gt;0),AND('График ОП'!AJ91=предметы!$J$19,COUNTIFS('График ОП'!AJ91:AJ107,предметы!$J$4)&gt;0),AND('График ОП'!AJ91=предметы!$J$5,COUNTIFS('График ОП'!AJ91:AJ107,предметы!$J$20)&gt;0),AND('График ОП'!AJ91=предметы!$J$20,COUNTIFS('График ОП'!AJ91:AJ107,предметы!$J$5)&gt;0),AND('График ОП'!AJ91=предметы!$J$6,COUNTIFS('График ОП'!AJ91:AJ107,предметы!$J$21)&gt;0),AND('График ОП'!AJ91=предметы!$J$21,COUNTIFS('График ОП'!AJ91:AJ107,предметы!$J$6)&gt;0),AND('График ОП'!AJ91=предметы!$J$7,COUNTIFS('График ОП'!AJ91:AJ107,предметы!$J$22)&gt;0),AND('График ОП'!AJ91=предметы!$J$22,COUNTIFS('График ОП'!AJ91:AJ107,предметы!$J$7)&gt;0),AND('График ОП'!AJ91=предметы!$J$8,COUNTIFS('График ОП'!AJ91:AJ107,предметы!$J$23)&gt;0),AND('График ОП'!AJ91=предметы!$J$23,COUNTIFS('График ОП'!AJ91:AJ107,предметы!$J$8)&gt;0),AND('График ОП'!AJ91=предметы!$J$9,COUNTIFS('График ОП'!AJ91:AJ107,предметы!$J$24)&gt;0),AND('График ОП'!AJ91=предметы!$J$24,COUNTIFS('График ОП'!AJ91:AJ107,предметы!$J$9)&gt;0),AND('График ОП'!AJ91=предметы!$J$10,COUNTIFS('График ОП'!AJ91:AJ107,предметы!$J$25)&gt;0),AND('График ОП'!AJ91=предметы!$J$25,COUNTIFS('График ОП'!AJ91:AJ107,предметы!$J$10)&gt;0),AND('График ОП'!AJ91=предметы!$J$11,COUNTIFS('График ОП'!AJ91:AJ107,предметы!$J$26)&gt;0),AND('График ОП'!AJ91=предметы!$J$26,COUNTIFS('График ОП'!AJ91:AJ107,предметы!$J$11)&gt;0),AND('График ОП'!AJ91=предметы!$J$12,COUNTIFS('График ОП'!AJ91:AJ107,предметы!$J$27)&gt;0),AND('График ОП'!AJ91=предметы!$J$27,COUNTIFS('График ОП'!AJ91:AJ107,предметы!$J$12)&gt;0),AND('График ОП'!AJ91=предметы!$J$13,COUNTIFS('График ОП'!AJ91:AJ107,предметы!$J$28)&gt;0),AND('График ОП'!AJ91=предметы!$J$28,COUNTIFS('График ОП'!AJ91:AJ107,предметы!$J$13)&gt;0),AND('График ОП'!AJ91=предметы!$J$14,COUNTIFS('График ОП'!AJ91:AJ107,предметы!$J$29)&gt;0),AND('График ОП'!AJ91=предметы!$J$29,COUNTIFS('График ОП'!AJ91:AJ107,предметы!$J$14)&gt;0),AND('График ОП'!AJ91=предметы!$J$15,COUNTIFS('График ОП'!AJ91:AJ107,предметы!$J$30)&gt;0),AND('График ОП'!AJ91=предметы!$J$30,COUNTIFS('График ОП'!AJ91:AJ107,предметы!$J$15)&gt;0)),"&lt;17 (ВПР, КР)","*")</f>
        <v>*</v>
      </c>
      <c r="BG9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0" s="11" t="str">
        <f>IF(COUNTIFS('График ОП'!AK91:AK107,'График ОП'!AK91)&gt;1,"&lt;17 (ВПР, КР)","*")</f>
        <v>*</v>
      </c>
      <c r="BL90" s="11" t="str">
        <f>IF(COUNTIFS('График ОП'!AL91:AL107,'График ОП'!AL91)&gt;1,"&lt;17 (ВПР, КР)","*")</f>
        <v>*</v>
      </c>
      <c r="BM90" s="11" t="e">
        <f>IF(COUNTIFS('График ОП'!#REF!,'График ОП'!#REF!)&gt;1,"&lt;17 (ВПР, КР)","*")</f>
        <v>#REF!</v>
      </c>
      <c r="BN90" s="11" t="e">
        <f>IF(COUNTIFS('График ОП'!#REF!,'График ОП'!#REF!)&gt;1,"&lt;17 (ВПР, КР)","*")</f>
        <v>#REF!</v>
      </c>
      <c r="BO90" s="11" t="e">
        <f>IF(COUNTIFS('График ОП'!#REF!,'График ОП'!#REF!)&gt;1,"&lt;17 (ВПР, КР)","*")</f>
        <v>#REF!</v>
      </c>
      <c r="BP90" s="11" t="e">
        <f>IF(COUNTIFS('График ОП'!#REF!,'График ОП'!#REF!)&gt;1,"&lt;17 (ВПР, КР)","*")</f>
        <v>#REF!</v>
      </c>
    </row>
    <row r="91" spans="1:68" x14ac:dyDescent="0.2">
      <c r="A91" s="6">
        <v>46351</v>
      </c>
      <c r="B91" s="10" t="s">
        <v>67</v>
      </c>
      <c r="C91" s="11" t="str">
        <f>IF(COUNTIFS('График ОП'!C92:C108,'График ОП'!C92)&gt;1,"&lt;17 (ВПР, КР)","*")</f>
        <v>*</v>
      </c>
      <c r="D91" s="11" t="str">
        <f>IF(COUNTIFS('График ОП'!D92:D108,'График ОП'!D92)&gt;1,"&lt;17 (ВПР, КР)","*")</f>
        <v>*</v>
      </c>
      <c r="E91" s="11" t="str">
        <f>IF(COUNTIFS('График ОП'!E92:E108,'График ОП'!E92)&gt;1,"&lt;17 (ВПР, КР)","*")</f>
        <v>*</v>
      </c>
      <c r="F91" s="11" t="e">
        <f>IF(COUNTIFS('График ОП'!#REF!,'График ОП'!#REF!)&gt;1,"&lt;17 (ВПР, КР)","*")</f>
        <v>#REF!</v>
      </c>
      <c r="G91" s="11" t="e">
        <f>IF(COUNTIFS('График ОП'!#REF!,'График ОП'!#REF!)&gt;1,"&lt;17 (ВПР, КР)","*")</f>
        <v>#REF!</v>
      </c>
      <c r="H91" s="11" t="e">
        <f>IF(COUNTIFS('График ОП'!#REF!,'График ОП'!#REF!)&gt;1,"&lt;17 (ВПР, КР)","*")</f>
        <v>#REF!</v>
      </c>
      <c r="I91" s="7" t="str">
        <f>IF(COUNTIFS('График ОП'!F92:F108,'График ОП'!F92)&gt;1,"&lt;17 (ВПР, КР)","*")</f>
        <v>*</v>
      </c>
      <c r="J91" s="7" t="str">
        <f>IF(COUNTIFS('График ОП'!G92:G108,'График ОП'!G92)&gt;1,"&lt;17 (ВПР, КР)","*")</f>
        <v>*</v>
      </c>
      <c r="K91" s="7" t="str">
        <f>IF(COUNTIFS('График ОП'!H92:H108,'График ОП'!H92)&gt;1,"&lt;17 (ВПР, КР)","*")</f>
        <v>*</v>
      </c>
      <c r="L91" s="7" t="e">
        <f>IF(COUNTIFS('График ОП'!#REF!,'График ОП'!#REF!)&gt;1,"&lt;17 (ВПР, КР)","*")</f>
        <v>#REF!</v>
      </c>
      <c r="M91" s="7" t="e">
        <f>IF(COUNTIFS('График ОП'!#REF!,'График ОП'!#REF!)&gt;1,"&lt;17 (ВПР, КР)","*")</f>
        <v>#REF!</v>
      </c>
      <c r="N91" s="7" t="e">
        <f>IF(COUNTIFS('График ОП'!#REF!,'График ОП'!#REF!)&gt;1,"&lt;17 (ВПР, КР)","*")</f>
        <v>#REF!</v>
      </c>
      <c r="O91" s="11" t="str">
        <f>IF(COUNTIFS('График ОП'!I92:I108,'График ОП'!I92)&gt;1,"&lt;17 (ВПР, КР)","*")</f>
        <v>*</v>
      </c>
      <c r="P91" s="11" t="str">
        <f>IF(COUNTIFS('График ОП'!J92:J108,'График ОП'!J92)&gt;1,"&lt;17 (ВПР, КР)","*")</f>
        <v>*</v>
      </c>
      <c r="Q91" s="11" t="str">
        <f>IF(COUNTIFS('График ОП'!K92:K108,'График ОП'!K92)&gt;1,"&lt;17 (ВПР, КР)","*")</f>
        <v>*</v>
      </c>
      <c r="R91" s="11" t="str">
        <f>IF(COUNTIFS('График ОП'!L92:L108,'График ОП'!L92)&gt;1,"&lt;17 (ВПР, КР)","*")</f>
        <v>*</v>
      </c>
      <c r="S91" s="11" t="e">
        <f>IF(COUNTIFS('График ОП'!#REF!,'График ОП'!#REF!)&gt;1,"&lt;17 (ВПР, КР)","*")</f>
        <v>#REF!</v>
      </c>
      <c r="T91" s="11" t="e">
        <f>IF(COUNTIFS('График ОП'!#REF!,'График ОП'!#REF!)&gt;1,"&lt;17 (ВПР, КР)","*")</f>
        <v>#REF!</v>
      </c>
      <c r="U91" s="7" t="str">
        <f>IF(OR(COUNTIFS('График ОП'!M92:M108,'График ОП'!M92)&gt;1,AND('График ОП'!M92=предметы!$D$3,COUNTIFS('График ОП'!M92:M108,предметы!$D$12)&gt;0),AND('График ОП'!M92=предметы!$D$12,COUNTIFS('График ОП'!M92:M108,предметы!$D$3)&gt;0),AND('График ОП'!M92=предметы!$D$4,COUNTIFS('График ОП'!M92:M108,предметы!$D$13)&gt;0),AND('График ОП'!M92=предметы!$D$13,COUNTIFS('График ОП'!M92:M108,предметы!$D$4)&gt;0),AND('График ОП'!M92=предметы!$D$14,COUNTIFS('График ОП'!M92:M108,предметы!$D$5)&gt;0),AND('График ОП'!M92=предметы!$D$5,COUNTIFS('График ОП'!M92:M108,предметы!$D$14)&gt;0),AND('График ОП'!M92=предметы!$D$15,COUNTIFS('График ОП'!M92:M108,предметы!$D$6)&gt;0),AND('График ОП'!M92=предметы!$D$6,COUNTIFS('График ОП'!M92:M108,предметы!$D$15)&gt;0),AND('График ОП'!M92=предметы!$D$16,COUNTIFS('График ОП'!M92:M108,предметы!$D$7)&gt;0),AND('График ОП'!M92=предметы!$D$7,COUNTIFS('График ОП'!M92:M108,предметы!$D$16)&gt;0),AND('График ОП'!M92=предметы!$D$8,COUNTIFS('График ОП'!M92:M108,предметы!$D$10)&gt;0),AND('График ОП'!M92=предметы!$D$10,COUNTIFS('График ОП'!M92:M108,предметы!$D$8)&gt;0),AND('График ОП'!M92=предметы!$D$9,COUNTIFS('График ОП'!M92:M108,предметы!$D$11)&gt;0),AND('График ОП'!M92=предметы!$D$11,COUNTIFS('График ОП'!M92:M108,предметы!$D$9)&gt;0)),"&lt;17 (ВПР, КР)","*")</f>
        <v>*</v>
      </c>
      <c r="V91" s="7" t="str">
        <f>IF(OR(COUNTIFS('График ОП'!N92:N108,'График ОП'!N92)&gt;1,AND('График ОП'!N92=предметы!$D$3,COUNTIFS('График ОП'!N92:N108,предметы!$D$12)&gt;0),AND('График ОП'!N92=предметы!$D$12,COUNTIFS('График ОП'!N92:N108,предметы!$D$3)&gt;0),AND('График ОП'!N92=предметы!$D$4,COUNTIFS('График ОП'!N92:N108,предметы!$D$13)&gt;0),AND('График ОП'!N92=предметы!$D$13,COUNTIFS('График ОП'!N92:N108,предметы!$D$4)&gt;0),AND('График ОП'!N92=предметы!$D$14,COUNTIFS('График ОП'!N92:N108,предметы!$D$5)&gt;0),AND('График ОП'!N92=предметы!$D$5,COUNTIFS('График ОП'!N92:N108,предметы!$D$14)&gt;0),AND('График ОП'!N92=предметы!$D$15,COUNTIFS('График ОП'!N92:N108,предметы!$D$6)&gt;0),AND('График ОП'!N92=предметы!$D$6,COUNTIFS('График ОП'!N92:N108,предметы!$D$15)&gt;0),AND('График ОП'!N92=предметы!$D$16,COUNTIFS('График ОП'!N92:N108,предметы!$D$7)&gt;0),AND('График ОП'!N92=предметы!$D$7,COUNTIFS('График ОП'!N92:N108,предметы!$D$16)&gt;0),AND('График ОП'!N92=предметы!$D$8,COUNTIFS('График ОП'!N92:N108,предметы!$D$10)&gt;0),AND('График ОП'!N92=предметы!$D$10,COUNTIFS('График ОП'!N92:N108,предметы!$D$8)&gt;0),AND('График ОП'!N92=предметы!$D$9,COUNTIFS('График ОП'!N92:N108,предметы!$D$11)&gt;0),AND('График ОП'!N92=предметы!$D$11,COUNTIFS('График ОП'!N92:N108,предметы!$D$9)&gt;0)),"&lt;17 (ВПР, КР)","*")</f>
        <v>*</v>
      </c>
      <c r="W91" s="7" t="str">
        <f>IF(OR(COUNTIFS('График ОП'!O92:O108,'График ОП'!O92)&gt;1,AND('График ОП'!O92=предметы!$D$3,COUNTIFS('График ОП'!O92:O108,предметы!$D$12)&gt;0),AND('График ОП'!O92=предметы!$D$12,COUNTIFS('График ОП'!O92:O108,предметы!$D$3)&gt;0),AND('График ОП'!O92=предметы!$D$4,COUNTIFS('График ОП'!O92:O108,предметы!$D$13)&gt;0),AND('График ОП'!O92=предметы!$D$13,COUNTIFS('График ОП'!O92:O108,предметы!$D$4)&gt;0),AND('График ОП'!O92=предметы!$D$14,COUNTIFS('График ОП'!O92:O108,предметы!$D$5)&gt;0),AND('График ОП'!O92=предметы!$D$5,COUNTIFS('График ОП'!O92:O108,предметы!$D$14)&gt;0),AND('График ОП'!O92=предметы!$D$15,COUNTIFS('График ОП'!O92:O108,предметы!$D$6)&gt;0),AND('График ОП'!O92=предметы!$D$6,COUNTIFS('График ОП'!O92:O108,предметы!$D$15)&gt;0),AND('График ОП'!O92=предметы!$D$16,COUNTIFS('График ОП'!O92:O108,предметы!$D$7)&gt;0),AND('График ОП'!O92=предметы!$D$7,COUNTIFS('График ОП'!O92:O108,предметы!$D$16)&gt;0),AND('График ОП'!O92=предметы!$D$8,COUNTIFS('График ОП'!O92:O108,предметы!$D$10)&gt;0),AND('График ОП'!O92=предметы!$D$10,COUNTIFS('График ОП'!O92:O108,предметы!$D$8)&gt;0),AND('График ОП'!O92=предметы!$D$9,COUNTIFS('График ОП'!O92:O108,предметы!$D$11)&gt;0),AND('График ОП'!O92=предметы!$D$11,COUNTIFS('График ОП'!O92:O108,предметы!$D$9)&gt;0)),"&lt;17 (ВПР, КР)","*")</f>
        <v>*</v>
      </c>
      <c r="X91" s="7" t="str">
        <f>IF(OR(COUNTIFS('График ОП'!P92:P108,'График ОП'!P92)&gt;1,AND('График ОП'!P92=предметы!$D$3,COUNTIFS('График ОП'!P92:P108,предметы!$D$12)&gt;0),AND('График ОП'!P92=предметы!$D$12,COUNTIFS('График ОП'!P92:P108,предметы!$D$3)&gt;0),AND('График ОП'!P92=предметы!$D$4,COUNTIFS('График ОП'!P92:P108,предметы!$D$13)&gt;0),AND('График ОП'!P92=предметы!$D$13,COUNTIFS('График ОП'!P92:P108,предметы!$D$4)&gt;0),AND('График ОП'!P92=предметы!$D$14,COUNTIFS('График ОП'!P92:P108,предметы!$D$5)&gt;0),AND('График ОП'!P92=предметы!$D$5,COUNTIFS('График ОП'!P92:P108,предметы!$D$14)&gt;0),AND('График ОП'!P92=предметы!$D$15,COUNTIFS('График ОП'!P92:P108,предметы!$D$6)&gt;0),AND('График ОП'!P92=предметы!$D$6,COUNTIFS('График ОП'!P92:P108,предметы!$D$15)&gt;0),AND('График ОП'!P92=предметы!$D$16,COUNTIFS('График ОП'!P92:P108,предметы!$D$7)&gt;0),AND('График ОП'!P92=предметы!$D$7,COUNTIFS('График ОП'!P92:P108,предметы!$D$16)&gt;0),AND('График ОП'!P92=предметы!$D$8,COUNTIFS('График ОП'!P92:P108,предметы!$D$10)&gt;0),AND('График ОП'!P92=предметы!$D$10,COUNTIFS('График ОП'!P92:P108,предметы!$D$8)&gt;0),AND('График ОП'!P92=предметы!$D$9,COUNTIFS('График ОП'!P92:P108,предметы!$D$11)&gt;0),AND('График ОП'!P92=предметы!$D$11,COUNTIFS('График ОП'!P92:P108,предметы!$D$9)&gt;0)),"&lt;17 (ВПР, КР)","*")</f>
        <v>*</v>
      </c>
      <c r="Y9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1" s="11" t="str">
        <f>IF(OR(COUNTIFS('График ОП'!Q92:Q108,'График ОП'!Q92)&gt;1,AND('График ОП'!Q92=предметы!$E$3,COUNTIFS('График ОП'!Q92:Q108,предметы!$E$12)&gt;0),AND('График ОП'!Q92=предметы!$E$12,COUNTIFS('График ОП'!Q92:Q108,предметы!$E$3)&gt;0),AND('График ОП'!Q92=предметы!$E$4,COUNTIFS('График ОП'!Q92:Q108,предметы!$E$13)&gt;0),AND('График ОП'!Q92=предметы!$E$13,COUNTIFS('График ОП'!Q92:Q108,предметы!$E$4)&gt;0),AND('График ОП'!Q92=предметы!$E$5,COUNTIFS('График ОП'!Q92:Q108,предметы!$E$14)&gt;0),AND('График ОП'!Q92=предметы!$E$14,COUNTIFS('График ОП'!Q92:Q108,предметы!$E$5)&gt;0),AND('График ОП'!Q92=предметы!$E$6,COUNTIFS('График ОП'!Q92:Q108,предметы!$E$15)&gt;0),AND('График ОП'!Q92=предметы!$E$15,COUNTIFS('График ОП'!Q92:Q108,предметы!$E$6)&gt;0),AND('График ОП'!Q92=предметы!$E$7,COUNTIFS('График ОП'!Q92:Q108,предметы!$E$16)&gt;0),AND('График ОП'!Q92=предметы!$E$16,COUNTIFS('График ОП'!Q92:Q108,предметы!$E$7)&gt;0),AND('График ОП'!Q92=предметы!$E$8,COUNTIFS('График ОП'!Q92:Q108,предметы!$E$17)&gt;0),AND('График ОП'!Q92=предметы!$E$17,COUNTIFS('График ОП'!Q92:Q108,предметы!$E$8)&gt;0),AND('График ОП'!Q92=предметы!$E$9,COUNTIFS('График ОП'!Q92:Q108,предметы!$E$18)&gt;0),AND('График ОП'!Q92=предметы!$E$18,COUNTIFS('График ОП'!Q92:Q108,предметы!$E$9)&gt;0),AND('График ОП'!Q92=предметы!$E$10,COUNTIFS('График ОП'!Q92:Q108,предметы!$E$19)&gt;0),AND('График ОП'!Q92=предметы!$E$19,COUNTIFS('График ОП'!Q92:Q108,предметы!$E$10)&gt;0),AND('График ОП'!Q92=предметы!$E$11,COUNTIFS('График ОП'!Q92:Q108,предметы!$E$20)&gt;0),AND('График ОП'!Q92=предметы!$E$20,COUNTIFS('График ОП'!Q92:Q108,предметы!$E$11)&gt;0)),"&lt;17 (ВПР, КР)","*")</f>
        <v>*</v>
      </c>
      <c r="AB91" s="11" t="str">
        <f>IF(OR(COUNTIFS('График ОП'!R92:R108,'График ОП'!R92)&gt;1,AND('График ОП'!R92=предметы!$E$3,COUNTIFS('График ОП'!R92:R108,предметы!$E$12)&gt;0),AND('График ОП'!R92=предметы!$E$12,COUNTIFS('График ОП'!R92:R108,предметы!$E$3)&gt;0),AND('График ОП'!R92=предметы!$E$4,COUNTIFS('График ОП'!R92:R108,предметы!$E$13)&gt;0),AND('График ОП'!R92=предметы!$E$13,COUNTIFS('График ОП'!R92:R108,предметы!$E$4)&gt;0),AND('График ОП'!R92=предметы!$E$5,COUNTIFS('График ОП'!R92:R108,предметы!$E$14)&gt;0),AND('График ОП'!R92=предметы!$E$14,COUNTIFS('График ОП'!R92:R108,предметы!$E$5)&gt;0),AND('График ОП'!R92=предметы!$E$6,COUNTIFS('График ОП'!R92:R108,предметы!$E$15)&gt;0),AND('График ОП'!R92=предметы!$E$15,COUNTIFS('График ОП'!R92:R108,предметы!$E$6)&gt;0),AND('График ОП'!R92=предметы!$E$7,COUNTIFS('График ОП'!R92:R108,предметы!$E$16)&gt;0),AND('График ОП'!R92=предметы!$E$16,COUNTIFS('График ОП'!R92:R108,предметы!$E$7)&gt;0),AND('График ОП'!R92=предметы!$E$8,COUNTIFS('График ОП'!R92:R108,предметы!$E$17)&gt;0),AND('График ОП'!R92=предметы!$E$17,COUNTIFS('График ОП'!R92:R108,предметы!$E$8)&gt;0),AND('График ОП'!R92=предметы!$E$9,COUNTIFS('График ОП'!R92:R108,предметы!$E$18)&gt;0),AND('График ОП'!R92=предметы!$E$18,COUNTIFS('График ОП'!R92:R108,предметы!$E$9)&gt;0),AND('График ОП'!R92=предметы!$E$10,COUNTIFS('График ОП'!R92:R108,предметы!$E$19)&gt;0),AND('График ОП'!R92=предметы!$E$19,COUNTIFS('График ОП'!R92:R108,предметы!$E$10)&gt;0),AND('График ОП'!R92=предметы!$E$11,COUNTIFS('График ОП'!R92:R108,предметы!$E$20)&gt;0),AND('График ОП'!R92=предметы!$E$20,COUNTIFS('График ОП'!R92:R108,предметы!$E$11)&gt;0)),"&lt;17 (ВПР, КР)","*")</f>
        <v>*</v>
      </c>
      <c r="AC91" s="11" t="str">
        <f>IF(OR(COUNTIFS('График ОП'!S92:S108,'График ОП'!S92)&gt;1,AND('График ОП'!S92=предметы!$E$3,COUNTIFS('График ОП'!S92:S108,предметы!$E$12)&gt;0),AND('График ОП'!S92=предметы!$E$12,COUNTIFS('График ОП'!S92:S108,предметы!$E$3)&gt;0),AND('График ОП'!S92=предметы!$E$4,COUNTIFS('График ОП'!S92:S108,предметы!$E$13)&gt;0),AND('График ОП'!S92=предметы!$E$13,COUNTIFS('График ОП'!S92:S108,предметы!$E$4)&gt;0),AND('График ОП'!S92=предметы!$E$5,COUNTIFS('График ОП'!S92:S108,предметы!$E$14)&gt;0),AND('График ОП'!S92=предметы!$E$14,COUNTIFS('График ОП'!S92:S108,предметы!$E$5)&gt;0),AND('График ОП'!S92=предметы!$E$6,COUNTIFS('График ОП'!S92:S108,предметы!$E$15)&gt;0),AND('График ОП'!S92=предметы!$E$15,COUNTIFS('График ОП'!S92:S108,предметы!$E$6)&gt;0),AND('График ОП'!S92=предметы!$E$7,COUNTIFS('График ОП'!S92:S108,предметы!$E$16)&gt;0),AND('График ОП'!S92=предметы!$E$16,COUNTIFS('График ОП'!S92:S108,предметы!$E$7)&gt;0),AND('График ОП'!S92=предметы!$E$8,COUNTIFS('График ОП'!S92:S108,предметы!$E$17)&gt;0),AND('График ОП'!S92=предметы!$E$17,COUNTIFS('График ОП'!S92:S108,предметы!$E$8)&gt;0),AND('График ОП'!S92=предметы!$E$9,COUNTIFS('График ОП'!S92:S108,предметы!$E$18)&gt;0),AND('График ОП'!S92=предметы!$E$18,COUNTIFS('График ОП'!S92:S108,предметы!$E$9)&gt;0),AND('График ОП'!S92=предметы!$E$10,COUNTIFS('График ОП'!S92:S108,предметы!$E$19)&gt;0),AND('График ОП'!S92=предметы!$E$19,COUNTIFS('График ОП'!S92:S108,предметы!$E$10)&gt;0),AND('График ОП'!S92=предметы!$E$11,COUNTIFS('График ОП'!S92:S108,предметы!$E$20)&gt;0),AND('График ОП'!S92=предметы!$E$20,COUNTIFS('График ОП'!S92:S108,предметы!$E$11)&gt;0)),"&lt;17 (ВПР, КР)","*")</f>
        <v>*</v>
      </c>
      <c r="AD91" s="11" t="str">
        <f>IF(OR(COUNTIFS('График ОП'!T92:T108,'График ОП'!T92)&gt;1,AND('График ОП'!T92=предметы!$E$3,COUNTIFS('График ОП'!T92:T108,предметы!$E$12)&gt;0),AND('График ОП'!T92=предметы!$E$12,COUNTIFS('График ОП'!T92:T108,предметы!$E$3)&gt;0),AND('График ОП'!T92=предметы!$E$4,COUNTIFS('График ОП'!T92:T108,предметы!$E$13)&gt;0),AND('График ОП'!T92=предметы!$E$13,COUNTIFS('График ОП'!T92:T108,предметы!$E$4)&gt;0),AND('График ОП'!T92=предметы!$E$5,COUNTIFS('График ОП'!T92:T108,предметы!$E$14)&gt;0),AND('График ОП'!T92=предметы!$E$14,COUNTIFS('График ОП'!T92:T108,предметы!$E$5)&gt;0),AND('График ОП'!T92=предметы!$E$6,COUNTIFS('График ОП'!T92:T108,предметы!$E$15)&gt;0),AND('График ОП'!T92=предметы!$E$15,COUNTIFS('График ОП'!T92:T108,предметы!$E$6)&gt;0),AND('График ОП'!T92=предметы!$E$7,COUNTIFS('График ОП'!T92:T108,предметы!$E$16)&gt;0),AND('График ОП'!T92=предметы!$E$16,COUNTIFS('График ОП'!T92:T108,предметы!$E$7)&gt;0),AND('График ОП'!T92=предметы!$E$8,COUNTIFS('График ОП'!T92:T108,предметы!$E$17)&gt;0),AND('График ОП'!T92=предметы!$E$17,COUNTIFS('График ОП'!T92:T108,предметы!$E$8)&gt;0),AND('График ОП'!T92=предметы!$E$9,COUNTIFS('График ОП'!T92:T108,предметы!$E$18)&gt;0),AND('График ОП'!T92=предметы!$E$18,COUNTIFS('График ОП'!T92:T108,предметы!$E$9)&gt;0),AND('График ОП'!T92=предметы!$E$10,COUNTIFS('График ОП'!T92:T108,предметы!$E$19)&gt;0),AND('График ОП'!T92=предметы!$E$19,COUNTIFS('График ОП'!T92:T108,предметы!$E$10)&gt;0),AND('График ОП'!T92=предметы!$E$11,COUNTIFS('График ОП'!T92:T108,предметы!$E$20)&gt;0),AND('График ОП'!T92=предметы!$E$20,COUNTIFS('График ОП'!T92:T108,предметы!$E$11)&gt;0)),"&lt;17 (ВПР, КР)","*")</f>
        <v>*</v>
      </c>
      <c r="AE9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1" s="7" t="str">
        <f>IF(OR(COUNTIFS('График ОП'!U92:U108,'График ОП'!U92)&gt;1,AND('График ОП'!U92=предметы!$F$3,COUNTIFS('График ОП'!U92:U108,предметы!$F$13)&gt;0),AND('График ОП'!U92=предметы!$F$13,COUNTIFS('График ОП'!U92:U108,предметы!$F$3)&gt;0),AND('График ОП'!U92=предметы!$F$4,COUNTIFS('График ОП'!U92:U108,предметы!$F$14)&gt;0),AND('График ОП'!U92=предметы!$F$14,COUNTIFS('График ОП'!U92:U108,предметы!$F$4)&gt;0),AND('График ОП'!U92=предметы!$F$5,COUNTIFS('График ОП'!U92:U108,предметы!$F$15)&gt;0),AND('График ОП'!U92=предметы!$F$15,COUNTIFS('График ОП'!U92:U108,предметы!$F$5)&gt;0),AND('График ОП'!U92=предметы!$F$6,COUNTIFS('График ОП'!U92:U108,предметы!$F$16)&gt;0),AND('График ОП'!U92=предметы!$F$16,COUNTIFS('График ОП'!U92:U108,предметы!$F$6)&gt;0),AND('График ОП'!U92=предметы!$F$7,COUNTIFS('График ОП'!U92:U108,предметы!$F$17)&gt;0),AND('График ОП'!U92=предметы!$F$17,COUNTIFS('График ОП'!U92:U108,предметы!$F$7)&gt;0),AND('График ОП'!U92=предметы!$F$8,COUNTIFS('График ОП'!U92:U108,предметы!$F$18)&gt;0),AND('График ОП'!U92=предметы!$F$18,COUNTIFS('График ОП'!U92:U108,предметы!$F$8)&gt;0),AND('График ОП'!U92=предметы!$F$9,COUNTIFS('График ОП'!U92:U108,предметы!$F$19)&gt;0),AND('График ОП'!U92=предметы!$F$19,COUNTIFS('График ОП'!U92:U108,предметы!$F$9)&gt;0),AND('График ОП'!U92=предметы!$F$10,COUNTIFS('График ОП'!U92:U108,предметы!$F$20)&gt;0),AND('График ОП'!U92=предметы!$F$20,COUNTIFS('График ОП'!U92:U108,предметы!$F$10)&gt;0),AND('График ОП'!U92=предметы!$F$11,COUNTIFS('График ОП'!U92:U108,предметы!$F$21)&gt;0),AND('График ОП'!U92=предметы!$F$21,COUNTIFS('График ОП'!U92:U108,предметы!$F$11)&gt;0),AND('График ОП'!U92=предметы!$F$12,COUNTIFS('График ОП'!U92:U108,предметы!$F$22)&gt;0),AND('График ОП'!U92=предметы!$F$22,COUNTIFS('График ОП'!U92:U108,предметы!$F$12)&gt;0)),"&lt;17 (ВПР, КР)","*")</f>
        <v>*</v>
      </c>
      <c r="AH91" s="7" t="str">
        <f>IF(OR(COUNTIFS('График ОП'!V92:V108,'График ОП'!V92)&gt;1,AND('График ОП'!V92=предметы!$F$3,COUNTIFS('График ОП'!V92:V108,предметы!$F$13)&gt;0),AND('График ОП'!V92=предметы!$F$13,COUNTIFS('График ОП'!V92:V108,предметы!$F$3)&gt;0),AND('График ОП'!V92=предметы!$F$4,COUNTIFS('График ОП'!V92:V108,предметы!$F$14)&gt;0),AND('График ОП'!V92=предметы!$F$14,COUNTIFS('График ОП'!V92:V108,предметы!$F$4)&gt;0),AND('График ОП'!V92=предметы!$F$5,COUNTIFS('График ОП'!V92:V108,предметы!$F$15)&gt;0),AND('График ОП'!V92=предметы!$F$15,COUNTIFS('График ОП'!V92:V108,предметы!$F$5)&gt;0),AND('График ОП'!V92=предметы!$F$6,COUNTIFS('График ОП'!V92:V108,предметы!$F$16)&gt;0),AND('График ОП'!V92=предметы!$F$16,COUNTIFS('График ОП'!V92:V108,предметы!$F$6)&gt;0),AND('График ОП'!V92=предметы!$F$7,COUNTIFS('График ОП'!V92:V108,предметы!$F$17)&gt;0),AND('График ОП'!V92=предметы!$F$17,COUNTIFS('График ОП'!V92:V108,предметы!$F$7)&gt;0),AND('График ОП'!V92=предметы!$F$8,COUNTIFS('График ОП'!V92:V108,предметы!$F$18)&gt;0),AND('График ОП'!V92=предметы!$F$18,COUNTIFS('График ОП'!V92:V108,предметы!$F$8)&gt;0),AND('График ОП'!V92=предметы!$F$9,COUNTIFS('График ОП'!V92:V108,предметы!$F$19)&gt;0),AND('График ОП'!V92=предметы!$F$19,COUNTIFS('График ОП'!V92:V108,предметы!$F$9)&gt;0),AND('График ОП'!V92=предметы!$F$10,COUNTIFS('График ОП'!V92:V108,предметы!$F$20)&gt;0),AND('График ОП'!V92=предметы!$F$20,COUNTIFS('График ОП'!V92:V108,предметы!$F$10)&gt;0),AND('График ОП'!V92=предметы!$F$11,COUNTIFS('График ОП'!V92:V108,предметы!$F$21)&gt;0),AND('График ОП'!V92=предметы!$F$21,COUNTIFS('График ОП'!V92:V108,предметы!$F$11)&gt;0),AND('График ОП'!V92=предметы!$F$12,COUNTIFS('График ОП'!V92:V108,предметы!$F$22)&gt;0),AND('График ОП'!V92=предметы!$F$22,COUNTIFS('График ОП'!V92:V108,предметы!$F$12)&gt;0)),"&lt;17 (ВПР, КР)","*")</f>
        <v>*</v>
      </c>
      <c r="AI91" s="7" t="str">
        <f>IF(OR(COUNTIFS('График ОП'!W92:W108,'График ОП'!W92)&gt;1,AND('График ОП'!W92=предметы!$F$3,COUNTIFS('График ОП'!W92:W108,предметы!$F$13)&gt;0),AND('График ОП'!W92=предметы!$F$13,COUNTIFS('График ОП'!W92:W108,предметы!$F$3)&gt;0),AND('График ОП'!W92=предметы!$F$4,COUNTIFS('График ОП'!W92:W108,предметы!$F$14)&gt;0),AND('График ОП'!W92=предметы!$F$14,COUNTIFS('График ОП'!W92:W108,предметы!$F$4)&gt;0),AND('График ОП'!W92=предметы!$F$5,COUNTIFS('График ОП'!W92:W108,предметы!$F$15)&gt;0),AND('График ОП'!W92=предметы!$F$15,COUNTIFS('График ОП'!W92:W108,предметы!$F$5)&gt;0),AND('График ОП'!W92=предметы!$F$6,COUNTIFS('График ОП'!W92:W108,предметы!$F$16)&gt;0),AND('График ОП'!W92=предметы!$F$16,COUNTIFS('График ОП'!W92:W108,предметы!$F$6)&gt;0),AND('График ОП'!W92=предметы!$F$7,COUNTIFS('График ОП'!W92:W108,предметы!$F$17)&gt;0),AND('График ОП'!W92=предметы!$F$17,COUNTIFS('График ОП'!W92:W108,предметы!$F$7)&gt;0),AND('График ОП'!W92=предметы!$F$8,COUNTIFS('График ОП'!W92:W108,предметы!$F$18)&gt;0),AND('График ОП'!W92=предметы!$F$18,COUNTIFS('График ОП'!W92:W108,предметы!$F$8)&gt;0),AND('График ОП'!W92=предметы!$F$9,COUNTIFS('График ОП'!W92:W108,предметы!$F$19)&gt;0),AND('График ОП'!W92=предметы!$F$19,COUNTIFS('График ОП'!W92:W108,предметы!$F$9)&gt;0),AND('График ОП'!W92=предметы!$F$10,COUNTIFS('График ОП'!W92:W108,предметы!$F$20)&gt;0),AND('График ОП'!W92=предметы!$F$20,COUNTIFS('График ОП'!W92:W108,предметы!$F$10)&gt;0),AND('График ОП'!W92=предметы!$F$11,COUNTIFS('График ОП'!W92:W108,предметы!$F$21)&gt;0),AND('График ОП'!W92=предметы!$F$21,COUNTIFS('График ОП'!W92:W108,предметы!$F$11)&gt;0),AND('График ОП'!W92=предметы!$F$12,COUNTIFS('График ОП'!W92:W108,предметы!$F$22)&gt;0),AND('График ОП'!W92=предметы!$F$22,COUNTIFS('График ОП'!W92:W108,предметы!$F$12)&gt;0)),"&lt;17 (ВПР, КР)","*")</f>
        <v>*</v>
      </c>
      <c r="AJ91" s="7" t="str">
        <f>IF(OR(COUNTIFS('График ОП'!X92:X108,'График ОП'!X92)&gt;1,AND('График ОП'!X92=предметы!$F$3,COUNTIFS('График ОП'!X92:X108,предметы!$F$13)&gt;0),AND('График ОП'!X92=предметы!$F$13,COUNTIFS('График ОП'!X92:X108,предметы!$F$3)&gt;0),AND('График ОП'!X92=предметы!$F$4,COUNTIFS('График ОП'!X92:X108,предметы!$F$14)&gt;0),AND('График ОП'!X92=предметы!$F$14,COUNTIFS('График ОП'!X92:X108,предметы!$F$4)&gt;0),AND('График ОП'!X92=предметы!$F$5,COUNTIFS('График ОП'!X92:X108,предметы!$F$15)&gt;0),AND('График ОП'!X92=предметы!$F$15,COUNTIFS('График ОП'!X92:X108,предметы!$F$5)&gt;0),AND('График ОП'!X92=предметы!$F$6,COUNTIFS('График ОП'!X92:X108,предметы!$F$16)&gt;0),AND('График ОП'!X92=предметы!$F$16,COUNTIFS('График ОП'!X92:X108,предметы!$F$6)&gt;0),AND('График ОП'!X92=предметы!$F$7,COUNTIFS('График ОП'!X92:X108,предметы!$F$17)&gt;0),AND('График ОП'!X92=предметы!$F$17,COUNTIFS('График ОП'!X92:X108,предметы!$F$7)&gt;0),AND('График ОП'!X92=предметы!$F$8,COUNTIFS('График ОП'!X92:X108,предметы!$F$18)&gt;0),AND('График ОП'!X92=предметы!$F$18,COUNTIFS('График ОП'!X92:X108,предметы!$F$8)&gt;0),AND('График ОП'!X92=предметы!$F$9,COUNTIFS('График ОП'!X92:X108,предметы!$F$19)&gt;0),AND('График ОП'!X92=предметы!$F$19,COUNTIFS('График ОП'!X92:X108,предметы!$F$9)&gt;0),AND('График ОП'!X92=предметы!$F$10,COUNTIFS('График ОП'!X92:X108,предметы!$F$20)&gt;0),AND('График ОП'!X92=предметы!$F$20,COUNTIFS('График ОП'!X92:X108,предметы!$F$10)&gt;0),AND('График ОП'!X92=предметы!$F$11,COUNTIFS('График ОП'!X92:X108,предметы!$F$21)&gt;0),AND('График ОП'!X92=предметы!$F$21,COUNTIFS('График ОП'!X92:X108,предметы!$F$11)&gt;0),AND('График ОП'!X92=предметы!$F$12,COUNTIFS('График ОП'!X92:X108,предметы!$F$22)&gt;0),AND('График ОП'!X92=предметы!$F$22,COUNTIFS('График ОП'!X92:X108,предметы!$F$12)&gt;0)),"&lt;17 (ВПР, КР)","*")</f>
        <v>*</v>
      </c>
      <c r="AK9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1" s="11" t="str">
        <f>IF(OR(COUNTIFS('График ОП'!Y92:Y108,'График ОП'!Y92)&gt;1,AND('График ОП'!Y92=предметы!$G$3,COUNTIFS('График ОП'!Y92:Y108,предметы!$G$15)&gt;0),AND('График ОП'!Y92=предметы!$G$15,COUNTIFS('График ОП'!Y92:Y108,предметы!$G$3)&gt;0),AND('График ОП'!Y92=предметы!$G$4,COUNTIFS('График ОП'!Y92:Y108,предметы!$G$18)&gt;0),AND('График ОП'!Y92=предметы!$G$18,COUNTIFS('График ОП'!Y92:Y108,предметы!$G$4)&gt;0),AND('График ОП'!Y92=предметы!$G$5,COUNTIFS('График ОП'!Y92:Y108,предметы!$G$19)&gt;0),AND('График ОП'!Y92=предметы!$G$19,COUNTIFS('График ОП'!Y92:Y108,предметы!$G$5)&gt;0),AND('График ОП'!Y92=предметы!$G$6,COUNTIFS('График ОП'!Y92:Y108,предметы!$G$20)&gt;0),AND('График ОП'!Y92=предметы!$G$20,COUNTIFS('График ОП'!Y92:Y108,предметы!$G$6)&gt;0),AND('График ОП'!Y92=предметы!$G$7,COUNTIFS('График ОП'!Y92:Y108,предметы!$G$21)&gt;0),AND('График ОП'!Y92=предметы!$G$21,COUNTIFS('График ОП'!Y92:Y108,предметы!$G$7)&gt;0),AND('График ОП'!Y92=предметы!$G$8,COUNTIFS('График ОП'!Y92:Y108,предметы!$G$22)&gt;0),AND('График ОП'!Y92=предметы!$G$22,COUNTIFS('График ОП'!Y92:Y108,предметы!$G$8)&gt;0),AND('График ОП'!Y92=предметы!$G$9,COUNTIFS('График ОП'!Y92:Y108,предметы!$G$23)&gt;0),AND('График ОП'!Y92=предметы!$G$23,COUNTIFS('График ОП'!Y92:Y108,предметы!$G$9)&gt;0),AND('График ОП'!Y92=предметы!$G$10,COUNTIFS('График ОП'!Y92:Y108,предметы!$G$24)&gt;0),AND('График ОП'!Y92=предметы!$G$24,COUNTIFS('График ОП'!Y92:Y108,предметы!$G$10)&gt;0),AND('График ОП'!Y92=предметы!$G$11,COUNTIFS('График ОП'!Y92:Y108,предметы!$G$25)&gt;0),AND('График ОП'!Y92=предметы!$G$25,COUNTIFS('График ОП'!Y92:Y108,предметы!$G$11)&gt;0),AND('График ОП'!Y92=предметы!$G$12,COUNTIFS('График ОП'!Y92:Y108,предметы!$G$26)&gt;0),AND('График ОП'!Y92=предметы!$G$26,COUNTIFS('График ОП'!Y92:Y108,предметы!$G$12)&gt;0),AND('График ОП'!Y92=предметы!$G$13,COUNTIFS('График ОП'!Y92:Y108,предметы!$G$27)&gt;0),AND('График ОП'!Y92=предметы!$G$27,COUNTIFS('График ОП'!Y92:Y108,предметы!$G$13)&gt;0),AND('График ОП'!Y92=предметы!$G$14,COUNTIFS('График ОП'!Y92:Y108,предметы!$G$28)&gt;0),AND('График ОП'!Y92=предметы!$G$28,COUNTIFS('График ОП'!Y92:Y108,предметы!$G$14)&gt;0)),"&lt;17 (ВПР, КР)","*")</f>
        <v>*</v>
      </c>
      <c r="AN91" s="11" t="str">
        <f>IF(OR(COUNTIFS('График ОП'!Z92:Z108,'График ОП'!Z92)&gt;1,AND('График ОП'!Z92=предметы!$G$3,COUNTIFS('График ОП'!Z92:Z108,предметы!$G$15)&gt;0),AND('График ОП'!Z92=предметы!$G$15,COUNTIFS('График ОП'!Z92:Z108,предметы!$G$3)&gt;0),AND('График ОП'!Z92=предметы!$G$4,COUNTIFS('График ОП'!Z92:Z108,предметы!$G$18)&gt;0),AND('График ОП'!Z92=предметы!$G$18,COUNTIFS('График ОП'!Z92:Z108,предметы!$G$4)&gt;0),AND('График ОП'!Z92=предметы!$G$5,COUNTIFS('График ОП'!Z92:Z108,предметы!$G$19)&gt;0),AND('График ОП'!Z92=предметы!$G$19,COUNTIFS('График ОП'!Z92:Z108,предметы!$G$5)&gt;0),AND('График ОП'!Z92=предметы!$G$6,COUNTIFS('График ОП'!Z92:Z108,предметы!$G$20)&gt;0),AND('График ОП'!Z92=предметы!$G$20,COUNTIFS('График ОП'!Z92:Z108,предметы!$G$6)&gt;0),AND('График ОП'!Z92=предметы!$G$7,COUNTIFS('График ОП'!Z92:Z108,предметы!$G$21)&gt;0),AND('График ОП'!Z92=предметы!$G$21,COUNTIFS('График ОП'!Z92:Z108,предметы!$G$7)&gt;0),AND('График ОП'!Z92=предметы!$G$8,COUNTIFS('График ОП'!Z92:Z108,предметы!$G$22)&gt;0),AND('График ОП'!Z92=предметы!$G$22,COUNTIFS('График ОП'!Z92:Z108,предметы!$G$8)&gt;0),AND('График ОП'!Z92=предметы!$G$9,COUNTIFS('График ОП'!Z92:Z108,предметы!$G$23)&gt;0),AND('График ОП'!Z92=предметы!$G$23,COUNTIFS('График ОП'!Z92:Z108,предметы!$G$9)&gt;0),AND('График ОП'!Z92=предметы!$G$10,COUNTIFS('График ОП'!Z92:Z108,предметы!$G$24)&gt;0),AND('График ОП'!Z92=предметы!$G$24,COUNTIFS('График ОП'!Z92:Z108,предметы!$G$10)&gt;0),AND('График ОП'!Z92=предметы!$G$11,COUNTIFS('График ОП'!Z92:Z108,предметы!$G$25)&gt;0),AND('График ОП'!Z92=предметы!$G$25,COUNTIFS('График ОП'!Z92:Z108,предметы!$G$11)&gt;0),AND('График ОП'!Z92=предметы!$G$12,COUNTIFS('График ОП'!Z92:Z108,предметы!$G$26)&gt;0),AND('График ОП'!Z92=предметы!$G$26,COUNTIFS('График ОП'!Z92:Z108,предметы!$G$12)&gt;0),AND('График ОП'!Z92=предметы!$G$13,COUNTIFS('График ОП'!Z92:Z108,предметы!$G$27)&gt;0),AND('График ОП'!Z92=предметы!$G$27,COUNTIFS('График ОП'!Z92:Z108,предметы!$G$13)&gt;0),AND('График ОП'!Z92=предметы!$G$14,COUNTIFS('График ОП'!Z92:Z108,предметы!$G$28)&gt;0),AND('График ОП'!Z92=предметы!$G$28,COUNTIFS('График ОП'!Z92:Z108,предметы!$G$14)&gt;0)),"&lt;17 (ВПР, КР)","*")</f>
        <v>*</v>
      </c>
      <c r="AO91" s="11" t="str">
        <f>IF(OR(COUNTIFS('График ОП'!AA92:AA108,'График ОП'!AA92)&gt;1,AND('График ОП'!AA92=предметы!$G$3,COUNTIFS('График ОП'!AA92:AA108,предметы!$G$15)&gt;0),AND('График ОП'!AA92=предметы!$G$15,COUNTIFS('График ОП'!AA92:AA108,предметы!$G$3)&gt;0),AND('График ОП'!AA92=предметы!$G$4,COUNTIFS('График ОП'!AA92:AA108,предметы!$G$18)&gt;0),AND('График ОП'!AA92=предметы!$G$18,COUNTIFS('График ОП'!AA92:AA108,предметы!$G$4)&gt;0),AND('График ОП'!AA92=предметы!$G$5,COUNTIFS('График ОП'!AA92:AA108,предметы!$G$19)&gt;0),AND('График ОП'!AA92=предметы!$G$19,COUNTIFS('График ОП'!AA92:AA108,предметы!$G$5)&gt;0),AND('График ОП'!AA92=предметы!$G$6,COUNTIFS('График ОП'!AA92:AA108,предметы!$G$20)&gt;0),AND('График ОП'!AA92=предметы!$G$20,COUNTIFS('График ОП'!AA92:AA108,предметы!$G$6)&gt;0),AND('График ОП'!AA92=предметы!$G$7,COUNTIFS('График ОП'!AA92:AA108,предметы!$G$21)&gt;0),AND('График ОП'!AA92=предметы!$G$21,COUNTIFS('График ОП'!AA92:AA108,предметы!$G$7)&gt;0),AND('График ОП'!AA92=предметы!$G$8,COUNTIFS('График ОП'!AA92:AA108,предметы!$G$22)&gt;0),AND('График ОП'!AA92=предметы!$G$22,COUNTIFS('График ОП'!AA92:AA108,предметы!$G$8)&gt;0),AND('График ОП'!AA92=предметы!$G$9,COUNTIFS('График ОП'!AA92:AA108,предметы!$G$23)&gt;0),AND('График ОП'!AA92=предметы!$G$23,COUNTIFS('График ОП'!AA92:AA108,предметы!$G$9)&gt;0),AND('График ОП'!AA92=предметы!$G$10,COUNTIFS('График ОП'!AA92:AA108,предметы!$G$24)&gt;0),AND('График ОП'!AA92=предметы!$G$24,COUNTIFS('График ОП'!AA92:AA108,предметы!$G$10)&gt;0),AND('График ОП'!AA92=предметы!$G$11,COUNTIFS('График ОП'!AA92:AA108,предметы!$G$25)&gt;0),AND('График ОП'!AA92=предметы!$G$25,COUNTIFS('График ОП'!AA92:AA108,предметы!$G$11)&gt;0),AND('График ОП'!AA92=предметы!$G$12,COUNTIFS('График ОП'!AA92:AA108,предметы!$G$26)&gt;0),AND('График ОП'!AA92=предметы!$G$26,COUNTIFS('График ОП'!AA92:AA108,предметы!$G$12)&gt;0),AND('График ОП'!AA92=предметы!$G$13,COUNTIFS('График ОП'!AA92:AA108,предметы!$G$27)&gt;0),AND('График ОП'!AA92=предметы!$G$27,COUNTIFS('График ОП'!AA92:AA108,предметы!$G$13)&gt;0),AND('График ОП'!AA92=предметы!$G$14,COUNTIFS('График ОП'!AA92:AA108,предметы!$G$28)&gt;0),AND('График ОП'!AA92=предметы!$G$28,COUNTIFS('График ОП'!AA92:AA108,предметы!$G$14)&gt;0)),"&lt;17 (ВПР, КР)","*")</f>
        <v>*</v>
      </c>
      <c r="AP9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1" s="7" t="str">
        <f>IF(OR(COUNTIFS('График ОП'!AB92:AB108,'График ОП'!AB92)&gt;1,AND('График ОП'!AB92=предметы!$H$3,COUNTIFS('График ОП'!AB92:AB108,предметы!$H$16)&gt;0),AND('График ОП'!AB92=предметы!$H$16,COUNTIFS('График ОП'!AB92:AB108,предметы!$H$3)&gt;0),AND('График ОП'!AB92=предметы!$H$4,COUNTIFS('График ОП'!AB92:AB108,предметы!$H$19)&gt;0),AND('График ОП'!AB92=предметы!$H$19,COUNTIFS('График ОП'!AB92:AB108,предметы!$H$4)&gt;0),AND('График ОП'!AB92=предметы!$H$5,COUNTIFS('График ОП'!AB92:AB108,предметы!$H$20)&gt;0),AND('График ОП'!AB92=предметы!$H$20,COUNTIFS('График ОП'!AB92:AB108,предметы!$H$5)&gt;0),AND('График ОП'!AB92=предметы!$H$6,COUNTIFS('График ОП'!AB92:AB108,предметы!$H$21)&gt;0),AND('График ОП'!AB92=предметы!$H$21,COUNTIFS('График ОП'!AB92:AB108,предметы!$H$6)&gt;0),AND('График ОП'!AB92=предметы!$H$7,COUNTIFS('График ОП'!AB92:AB108,предметы!$H$22)&gt;0),AND('График ОП'!AB92=предметы!$H$22,COUNTIFS('График ОП'!AB92:AB108,предметы!$H$7)&gt;0),AND('График ОП'!AB92=предметы!$H$8,COUNTIFS('График ОП'!AB92:AB108,предметы!$H$23)&gt;0),AND('График ОП'!AB92=предметы!$H$23,COUNTIFS('График ОП'!AB92:AB108,предметы!$H$8)&gt;0),AND('График ОП'!AB92=предметы!$H$9,COUNTIFS('График ОП'!AB92:AB108,предметы!$H$24)&gt;0),AND('График ОП'!AB92=предметы!$H$24,COUNTIFS('График ОП'!AB92:AB108,предметы!$H$9)&gt;0),AND('График ОП'!AB92=предметы!$H$10,COUNTIFS('График ОП'!AB92:AB108,предметы!$H$25)&gt;0),AND('График ОП'!AB92=предметы!$H$25,COUNTIFS('График ОП'!AB92:AB108,предметы!$H$10)&gt;0),AND('График ОП'!AB92=предметы!$H$11,COUNTIFS('График ОП'!AB92:AB108,предметы!$H$26)&gt;0),AND('График ОП'!AB92=предметы!$H$26,COUNTIFS('График ОП'!AB92:AB108,предметы!$H$11)&gt;0),AND('График ОП'!AB92=предметы!$H$12,COUNTIFS('График ОП'!AB92:AB108,предметы!$H$27)&gt;0),AND('График ОП'!AB92=предметы!$H$27,COUNTIFS('График ОП'!AB92:AB108,предметы!$H$12)&gt;0),AND('График ОП'!AB92=предметы!$H$13,COUNTIFS('График ОП'!AB92:AB108,предметы!$H$28)&gt;0),AND('График ОП'!AB92=предметы!$H$28,COUNTIFS('График ОП'!AB92:AB108,предметы!$H$13)&gt;0),AND('График ОП'!AB92=предметы!$H$14,COUNTIFS('График ОП'!AB92:AB108,предметы!$H$29)&gt;0),AND('График ОП'!AB92=предметы!$H$29,COUNTIFS('График ОП'!AB92:AB108,предметы!$H$14)&gt;0),AND('График ОП'!AB92=предметы!$H$15,COUNTIFS('График ОП'!AB92:AB108,предметы!$H$30)&gt;0),AND('График ОП'!AB92=предметы!$H$30,COUNTIFS('График ОП'!AB92:AB108,предметы!$H$15)&gt;0)),"&lt;17 (ВПР, КР)","*")</f>
        <v>*</v>
      </c>
      <c r="AT91" s="7" t="str">
        <f>IF(OR(COUNTIFS('График ОП'!AC92:AC108,'График ОП'!AC92)&gt;1,AND('График ОП'!AC92=предметы!$H$3,COUNTIFS('График ОП'!AC92:AC108,предметы!$H$16)&gt;0),AND('График ОП'!AC92=предметы!$H$16,COUNTIFS('График ОП'!AC92:AC108,предметы!$H$3)&gt;0),AND('График ОП'!AC92=предметы!$H$4,COUNTIFS('График ОП'!AC92:AC108,предметы!$H$19)&gt;0),AND('График ОП'!AC92=предметы!$H$19,COUNTIFS('График ОП'!AC92:AC108,предметы!$H$4)&gt;0),AND('График ОП'!AC92=предметы!$H$5,COUNTIFS('График ОП'!AC92:AC108,предметы!$H$20)&gt;0),AND('График ОП'!AC92=предметы!$H$20,COUNTIFS('График ОП'!AC92:AC108,предметы!$H$5)&gt;0),AND('График ОП'!AC92=предметы!$H$6,COUNTIFS('График ОП'!AC92:AC108,предметы!$H$21)&gt;0),AND('График ОП'!AC92=предметы!$H$21,COUNTIFS('График ОП'!AC92:AC108,предметы!$H$6)&gt;0),AND('График ОП'!AC92=предметы!$H$7,COUNTIFS('График ОП'!AC92:AC108,предметы!$H$22)&gt;0),AND('График ОП'!AC92=предметы!$H$22,COUNTIFS('График ОП'!AC92:AC108,предметы!$H$7)&gt;0),AND('График ОП'!AC92=предметы!$H$8,COUNTIFS('График ОП'!AC92:AC108,предметы!$H$23)&gt;0),AND('График ОП'!AC92=предметы!$H$23,COUNTIFS('График ОП'!AC92:AC108,предметы!$H$8)&gt;0),AND('График ОП'!AC92=предметы!$H$9,COUNTIFS('График ОП'!AC92:AC108,предметы!$H$24)&gt;0),AND('График ОП'!AC92=предметы!$H$24,COUNTIFS('График ОП'!AC92:AC108,предметы!$H$9)&gt;0),AND('График ОП'!AC92=предметы!$H$10,COUNTIFS('График ОП'!AC92:AC108,предметы!$H$25)&gt;0),AND('График ОП'!AC92=предметы!$H$25,COUNTIFS('График ОП'!AC92:AC108,предметы!$H$10)&gt;0),AND('График ОП'!AC92=предметы!$H$11,COUNTIFS('График ОП'!AC92:AC108,предметы!$H$26)&gt;0),AND('График ОП'!AC92=предметы!$H$26,COUNTIFS('График ОП'!AC92:AC108,предметы!$H$11)&gt;0),AND('График ОП'!AC92=предметы!$H$12,COUNTIFS('График ОП'!AC92:AC108,предметы!$H$27)&gt;0),AND('График ОП'!AC92=предметы!$H$27,COUNTIFS('График ОП'!AC92:AC108,предметы!$H$12)&gt;0),AND('График ОП'!AC92=предметы!$H$13,COUNTIFS('График ОП'!AC92:AC108,предметы!$H$28)&gt;0),AND('График ОП'!AC92=предметы!$H$28,COUNTIFS('График ОП'!AC92:AC108,предметы!$H$13)&gt;0),AND('График ОП'!AC92=предметы!$H$14,COUNTIFS('График ОП'!AC92:AC108,предметы!$H$29)&gt;0),AND('График ОП'!AC92=предметы!$H$29,COUNTIFS('График ОП'!AC92:AC108,предметы!$H$14)&gt;0),AND('График ОП'!AC92=предметы!$H$15,COUNTIFS('График ОП'!AC92:AC108,предметы!$H$30)&gt;0),AND('График ОП'!AC92=предметы!$H$30,COUNTIFS('График ОП'!AC92:AC108,предметы!$H$15)&gt;0)),"&lt;17 (ВПР, КР)","*")</f>
        <v>*</v>
      </c>
      <c r="AU91" s="7" t="str">
        <f>IF(OR(COUNTIFS('График ОП'!AD92:AD108,'График ОП'!AD92)&gt;1,AND('График ОП'!AD92=предметы!$H$3,COUNTIFS('График ОП'!AD92:AD108,предметы!$H$16)&gt;0),AND('График ОП'!AD92=предметы!$H$16,COUNTIFS('График ОП'!AD92:AD108,предметы!$H$3)&gt;0),AND('График ОП'!AD92=предметы!$H$4,COUNTIFS('График ОП'!AD92:AD108,предметы!$H$19)&gt;0),AND('График ОП'!AD92=предметы!$H$19,COUNTIFS('График ОП'!AD92:AD108,предметы!$H$4)&gt;0),AND('График ОП'!AD92=предметы!$H$5,COUNTIFS('График ОП'!AD92:AD108,предметы!$H$20)&gt;0),AND('График ОП'!AD92=предметы!$H$20,COUNTIFS('График ОП'!AD92:AD108,предметы!$H$5)&gt;0),AND('График ОП'!AD92=предметы!$H$6,COUNTIFS('График ОП'!AD92:AD108,предметы!$H$21)&gt;0),AND('График ОП'!AD92=предметы!$H$21,COUNTIFS('График ОП'!AD92:AD108,предметы!$H$6)&gt;0),AND('График ОП'!AD92=предметы!$H$7,COUNTIFS('График ОП'!AD92:AD108,предметы!$H$22)&gt;0),AND('График ОП'!AD92=предметы!$H$22,COUNTIFS('График ОП'!AD92:AD108,предметы!$H$7)&gt;0),AND('График ОП'!AD92=предметы!$H$8,COUNTIFS('График ОП'!AD92:AD108,предметы!$H$23)&gt;0),AND('График ОП'!AD92=предметы!$H$23,COUNTIFS('График ОП'!AD92:AD108,предметы!$H$8)&gt;0),AND('График ОП'!AD92=предметы!$H$9,COUNTIFS('График ОП'!AD92:AD108,предметы!$H$24)&gt;0),AND('График ОП'!AD92=предметы!$H$24,COUNTIFS('График ОП'!AD92:AD108,предметы!$H$9)&gt;0),AND('График ОП'!AD92=предметы!$H$10,COUNTIFS('График ОП'!AD92:AD108,предметы!$H$25)&gt;0),AND('График ОП'!AD92=предметы!$H$25,COUNTIFS('График ОП'!AD92:AD108,предметы!$H$10)&gt;0),AND('График ОП'!AD92=предметы!$H$11,COUNTIFS('График ОП'!AD92:AD108,предметы!$H$26)&gt;0),AND('График ОП'!AD92=предметы!$H$26,COUNTIFS('График ОП'!AD92:AD108,предметы!$H$11)&gt;0),AND('График ОП'!AD92=предметы!$H$12,COUNTIFS('График ОП'!AD92:AD108,предметы!$H$27)&gt;0),AND('График ОП'!AD92=предметы!$H$27,COUNTIFS('График ОП'!AD92:AD108,предметы!$H$12)&gt;0),AND('График ОП'!AD92=предметы!$H$13,COUNTIFS('График ОП'!AD92:AD108,предметы!$H$28)&gt;0),AND('График ОП'!AD92=предметы!$H$28,COUNTIFS('График ОП'!AD92:AD108,предметы!$H$13)&gt;0),AND('График ОП'!AD92=предметы!$H$14,COUNTIFS('График ОП'!AD92:AD108,предметы!$H$29)&gt;0),AND('График ОП'!AD92=предметы!$H$29,COUNTIFS('График ОП'!AD92:AD108,предметы!$H$14)&gt;0),AND('График ОП'!AD92=предметы!$H$15,COUNTIFS('График ОП'!AD92:AD108,предметы!$H$30)&gt;0),AND('График ОП'!AD92=предметы!$H$30,COUNTIFS('График ОП'!AD92:AD108,предметы!$H$15)&gt;0)),"&lt;17 (ВПР, КР)","*")</f>
        <v>*</v>
      </c>
      <c r="AV91" s="7" t="str">
        <f>IF(OR(COUNTIFS('График ОП'!AE92:AE108,'График ОП'!AE92)&gt;1,AND('График ОП'!AE92=предметы!$H$3,COUNTIFS('График ОП'!AE92:AE108,предметы!$H$16)&gt;0),AND('График ОП'!AE92=предметы!$H$16,COUNTIFS('График ОП'!AE92:AE108,предметы!$H$3)&gt;0),AND('График ОП'!AE92=предметы!$H$4,COUNTIFS('График ОП'!AE92:AE108,предметы!$H$19)&gt;0),AND('График ОП'!AE92=предметы!$H$19,COUNTIFS('График ОП'!AE92:AE108,предметы!$H$4)&gt;0),AND('График ОП'!AE92=предметы!$H$5,COUNTIFS('График ОП'!AE92:AE108,предметы!$H$20)&gt;0),AND('График ОП'!AE92=предметы!$H$20,COUNTIFS('График ОП'!AE92:AE108,предметы!$H$5)&gt;0),AND('График ОП'!AE92=предметы!$H$6,COUNTIFS('График ОП'!AE92:AE108,предметы!$H$21)&gt;0),AND('График ОП'!AE92=предметы!$H$21,COUNTIFS('График ОП'!AE92:AE108,предметы!$H$6)&gt;0),AND('График ОП'!AE92=предметы!$H$7,COUNTIFS('График ОП'!AE92:AE108,предметы!$H$22)&gt;0),AND('График ОП'!AE92=предметы!$H$22,COUNTIFS('График ОП'!AE92:AE108,предметы!$H$7)&gt;0),AND('График ОП'!AE92=предметы!$H$8,COUNTIFS('График ОП'!AE92:AE108,предметы!$H$23)&gt;0),AND('График ОП'!AE92=предметы!$H$23,COUNTIFS('График ОП'!AE92:AE108,предметы!$H$8)&gt;0),AND('График ОП'!AE92=предметы!$H$9,COUNTIFS('График ОП'!AE92:AE108,предметы!$H$24)&gt;0),AND('График ОП'!AE92=предметы!$H$24,COUNTIFS('График ОП'!AE92:AE108,предметы!$H$9)&gt;0),AND('График ОП'!AE92=предметы!$H$10,COUNTIFS('График ОП'!AE92:AE108,предметы!$H$25)&gt;0),AND('График ОП'!AE92=предметы!$H$25,COUNTIFS('График ОП'!AE92:AE108,предметы!$H$10)&gt;0),AND('График ОП'!AE92=предметы!$H$11,COUNTIFS('График ОП'!AE92:AE108,предметы!$H$26)&gt;0),AND('График ОП'!AE92=предметы!$H$26,COUNTIFS('График ОП'!AE92:AE108,предметы!$H$11)&gt;0),AND('График ОП'!AE92=предметы!$H$12,COUNTIFS('График ОП'!AE92:AE108,предметы!$H$27)&gt;0),AND('График ОП'!AE92=предметы!$H$27,COUNTIFS('График ОП'!AE92:AE108,предметы!$H$12)&gt;0),AND('График ОП'!AE92=предметы!$H$13,COUNTIFS('График ОП'!AE92:AE108,предметы!$H$28)&gt;0),AND('График ОП'!AE92=предметы!$H$28,COUNTIFS('График ОП'!AE92:AE108,предметы!$H$13)&gt;0),AND('График ОП'!AE92=предметы!$H$14,COUNTIFS('График ОП'!AE92:AE108,предметы!$H$29)&gt;0),AND('График ОП'!AE92=предметы!$H$29,COUNTIFS('График ОП'!AE92:AE108,предметы!$H$14)&gt;0),AND('График ОП'!AE92=предметы!$H$15,COUNTIFS('График ОП'!AE92:AE108,предметы!$H$30)&gt;0),AND('График ОП'!AE92=предметы!$H$30,COUNTIFS('График ОП'!AE92:AE108,предметы!$H$15)&gt;0)),"&lt;17 (ВПР, КР)","*")</f>
        <v>*</v>
      </c>
      <c r="AW9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1" s="11" t="str">
        <f>IF(COUNTIFS('График ОП'!AF92:AF108,'График ОП'!AF92)&gt;1,"&lt;17 (ВПР, КР)","*")</f>
        <v>*</v>
      </c>
      <c r="AZ91" s="11" t="str">
        <f>IF(COUNTIFS('График ОП'!AG92:AG108,'График ОП'!AG92)&gt;1,"&lt;17 (ВПР, КР)","*")</f>
        <v>*</v>
      </c>
      <c r="BA91" s="11" t="str">
        <f>IF(COUNTIFS('График ОП'!AH92:AH108,'График ОП'!AH92)&gt;1,"&lt;17 (ВПР, КР)","*")</f>
        <v>*</v>
      </c>
      <c r="BB91" s="11" t="e">
        <f>IF(COUNTIFS('График ОП'!#REF!,'График ОП'!#REF!)&gt;1,"&lt;17 (ВПР, КР)","*")</f>
        <v>#REF!</v>
      </c>
      <c r="BC91" s="11" t="e">
        <f>IF(COUNTIFS('График ОП'!#REF!,'График ОП'!#REF!)&gt;1,"&lt;17 (ВПР, КР)","*")</f>
        <v>#REF!</v>
      </c>
      <c r="BD91" s="11" t="e">
        <f>IF(COUNTIFS('График ОП'!#REF!,'График ОП'!#REF!)&gt;1,"&lt;17 (ВПР, КР)","*")</f>
        <v>#REF!</v>
      </c>
      <c r="BE91" s="7" t="str">
        <f>IF(OR(COUNTIFS('График ОП'!AI92:AI108,'График ОП'!AI92)&gt;1,AND('График ОП'!AI92=предметы!$J$3,COUNTIFS('График ОП'!AI92:AI108,предметы!$J$16)&gt;0),AND('График ОП'!AI92=предметы!$J$16,COUNTIFS('График ОП'!AI92:AI108,предметы!$J$3)&gt;0),AND('График ОП'!AI92=предметы!$J$4,COUNTIFS('График ОП'!AI92:AI108,предметы!$J$19)&gt;0),AND('График ОП'!AI92=предметы!$J$19,COUNTIFS('График ОП'!AI92:AI108,предметы!$J$4)&gt;0),AND('График ОП'!AI92=предметы!$J$5,COUNTIFS('График ОП'!AI92:AI108,предметы!$J$20)&gt;0),AND('График ОП'!AI92=предметы!$J$20,COUNTIFS('График ОП'!AI92:AI108,предметы!$J$5)&gt;0),AND('График ОП'!AI92=предметы!$J$6,COUNTIFS('График ОП'!AI92:AI108,предметы!$J$21)&gt;0),AND('График ОП'!AI92=предметы!$J$21,COUNTIFS('График ОП'!AI92:AI108,предметы!$J$6)&gt;0),AND('График ОП'!AI92=предметы!$J$7,COUNTIFS('График ОП'!AI92:AI108,предметы!$J$22)&gt;0),AND('График ОП'!AI92=предметы!$J$22,COUNTIFS('График ОП'!AI92:AI108,предметы!$J$7)&gt;0),AND('График ОП'!AI92=предметы!$J$8,COUNTIFS('График ОП'!AI92:AI108,предметы!$J$23)&gt;0),AND('График ОП'!AI92=предметы!$J$23,COUNTIFS('График ОП'!AI92:AI108,предметы!$J$8)&gt;0),AND('График ОП'!AI92=предметы!$J$9,COUNTIFS('График ОП'!AI92:AI108,предметы!$J$24)&gt;0),AND('График ОП'!AI92=предметы!$J$24,COUNTIFS('График ОП'!AI92:AI108,предметы!$J$9)&gt;0),AND('График ОП'!AI92=предметы!$J$10,COUNTIFS('График ОП'!AI92:AI108,предметы!$J$25)&gt;0),AND('График ОП'!AI92=предметы!$J$25,COUNTIFS('График ОП'!AI92:AI108,предметы!$J$10)&gt;0),AND('График ОП'!AI92=предметы!$J$11,COUNTIFS('График ОП'!AI92:AI108,предметы!$J$26)&gt;0),AND('График ОП'!AI92=предметы!$J$26,COUNTIFS('График ОП'!AI92:AI108,предметы!$J$11)&gt;0),AND('График ОП'!AI92=предметы!$J$12,COUNTIFS('График ОП'!AI92:AI108,предметы!$J$27)&gt;0),AND('График ОП'!AI92=предметы!$J$27,COUNTIFS('График ОП'!AI92:AI108,предметы!$J$12)&gt;0),AND('График ОП'!AI92=предметы!$J$13,COUNTIFS('График ОП'!AI92:AI108,предметы!$J$28)&gt;0),AND('График ОП'!AI92=предметы!$J$28,COUNTIFS('График ОП'!AI92:AI108,предметы!$J$13)&gt;0),AND('График ОП'!AI92=предметы!$J$14,COUNTIFS('График ОП'!AI92:AI108,предметы!$J$29)&gt;0),AND('График ОП'!AI92=предметы!$J$29,COUNTIFS('График ОП'!AI92:AI108,предметы!$J$14)&gt;0),AND('График ОП'!AI92=предметы!$J$15,COUNTIFS('График ОП'!AI92:AI108,предметы!$J$30)&gt;0),AND('График ОП'!AI92=предметы!$J$30,COUNTIFS('График ОП'!AI92:AI108,предметы!$J$15)&gt;0)),"&lt;17 (ВПР, КР)","*")</f>
        <v>*</v>
      </c>
      <c r="BF91" s="7" t="str">
        <f>IF(OR(COUNTIFS('График ОП'!AJ92:AJ108,'График ОП'!AJ92)&gt;1,AND('График ОП'!AJ92=предметы!$J$3,COUNTIFS('График ОП'!AJ92:AJ108,предметы!$J$16)&gt;0),AND('График ОП'!AJ92=предметы!$J$16,COUNTIFS('График ОП'!AJ92:AJ108,предметы!$J$3)&gt;0),AND('График ОП'!AJ92=предметы!$J$4,COUNTIFS('График ОП'!AJ92:AJ108,предметы!$J$19)&gt;0),AND('График ОП'!AJ92=предметы!$J$19,COUNTIFS('График ОП'!AJ92:AJ108,предметы!$J$4)&gt;0),AND('График ОП'!AJ92=предметы!$J$5,COUNTIFS('График ОП'!AJ92:AJ108,предметы!$J$20)&gt;0),AND('График ОП'!AJ92=предметы!$J$20,COUNTIFS('График ОП'!AJ92:AJ108,предметы!$J$5)&gt;0),AND('График ОП'!AJ92=предметы!$J$6,COUNTIFS('График ОП'!AJ92:AJ108,предметы!$J$21)&gt;0),AND('График ОП'!AJ92=предметы!$J$21,COUNTIFS('График ОП'!AJ92:AJ108,предметы!$J$6)&gt;0),AND('График ОП'!AJ92=предметы!$J$7,COUNTIFS('График ОП'!AJ92:AJ108,предметы!$J$22)&gt;0),AND('График ОП'!AJ92=предметы!$J$22,COUNTIFS('График ОП'!AJ92:AJ108,предметы!$J$7)&gt;0),AND('График ОП'!AJ92=предметы!$J$8,COUNTIFS('График ОП'!AJ92:AJ108,предметы!$J$23)&gt;0),AND('График ОП'!AJ92=предметы!$J$23,COUNTIFS('График ОП'!AJ92:AJ108,предметы!$J$8)&gt;0),AND('График ОП'!AJ92=предметы!$J$9,COUNTIFS('График ОП'!AJ92:AJ108,предметы!$J$24)&gt;0),AND('График ОП'!AJ92=предметы!$J$24,COUNTIFS('График ОП'!AJ92:AJ108,предметы!$J$9)&gt;0),AND('График ОП'!AJ92=предметы!$J$10,COUNTIFS('График ОП'!AJ92:AJ108,предметы!$J$25)&gt;0),AND('График ОП'!AJ92=предметы!$J$25,COUNTIFS('График ОП'!AJ92:AJ108,предметы!$J$10)&gt;0),AND('График ОП'!AJ92=предметы!$J$11,COUNTIFS('График ОП'!AJ92:AJ108,предметы!$J$26)&gt;0),AND('График ОП'!AJ92=предметы!$J$26,COUNTIFS('График ОП'!AJ92:AJ108,предметы!$J$11)&gt;0),AND('График ОП'!AJ92=предметы!$J$12,COUNTIFS('График ОП'!AJ92:AJ108,предметы!$J$27)&gt;0),AND('График ОП'!AJ92=предметы!$J$27,COUNTIFS('График ОП'!AJ92:AJ108,предметы!$J$12)&gt;0),AND('График ОП'!AJ92=предметы!$J$13,COUNTIFS('График ОП'!AJ92:AJ108,предметы!$J$28)&gt;0),AND('График ОП'!AJ92=предметы!$J$28,COUNTIFS('График ОП'!AJ92:AJ108,предметы!$J$13)&gt;0),AND('График ОП'!AJ92=предметы!$J$14,COUNTIFS('График ОП'!AJ92:AJ108,предметы!$J$29)&gt;0),AND('График ОП'!AJ92=предметы!$J$29,COUNTIFS('График ОП'!AJ92:AJ108,предметы!$J$14)&gt;0),AND('График ОП'!AJ92=предметы!$J$15,COUNTIFS('График ОП'!AJ92:AJ108,предметы!$J$30)&gt;0),AND('График ОП'!AJ92=предметы!$J$30,COUNTIFS('График ОП'!AJ92:AJ108,предметы!$J$15)&gt;0)),"&lt;17 (ВПР, КР)","*")</f>
        <v>*</v>
      </c>
      <c r="BG9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1" s="11" t="str">
        <f>IF(COUNTIFS('График ОП'!AK92:AK108,'График ОП'!AK92)&gt;1,"&lt;17 (ВПР, КР)","*")</f>
        <v>*</v>
      </c>
      <c r="BL91" s="11" t="str">
        <f>IF(COUNTIFS('График ОП'!AL92:AL108,'График ОП'!AL92)&gt;1,"&lt;17 (ВПР, КР)","*")</f>
        <v>*</v>
      </c>
      <c r="BM91" s="11" t="e">
        <f>IF(COUNTIFS('График ОП'!#REF!,'График ОП'!#REF!)&gt;1,"&lt;17 (ВПР, КР)","*")</f>
        <v>#REF!</v>
      </c>
      <c r="BN91" s="11" t="e">
        <f>IF(COUNTIFS('График ОП'!#REF!,'График ОП'!#REF!)&gt;1,"&lt;17 (ВПР, КР)","*")</f>
        <v>#REF!</v>
      </c>
      <c r="BO91" s="11" t="e">
        <f>IF(COUNTIFS('График ОП'!#REF!,'График ОП'!#REF!)&gt;1,"&lt;17 (ВПР, КР)","*")</f>
        <v>#REF!</v>
      </c>
      <c r="BP91" s="11" t="e">
        <f>IF(COUNTIFS('График ОП'!#REF!,'График ОП'!#REF!)&gt;1,"&lt;17 (ВПР, КР)","*")</f>
        <v>#REF!</v>
      </c>
    </row>
    <row r="92" spans="1:68" x14ac:dyDescent="0.2">
      <c r="A92" s="6">
        <v>46352</v>
      </c>
      <c r="B92" s="10" t="s">
        <v>61</v>
      </c>
      <c r="C92" s="11" t="str">
        <f>IF(COUNTIFS('График ОП'!C93:C109,'График ОП'!C93)&gt;1,"&lt;17 (ВПР, КР)","*")</f>
        <v>*</v>
      </c>
      <c r="D92" s="11" t="str">
        <f>IF(COUNTIFS('График ОП'!D93:D109,'График ОП'!D93)&gt;1,"&lt;17 (ВПР, КР)","*")</f>
        <v>*</v>
      </c>
      <c r="E92" s="11" t="str">
        <f>IF(COUNTIFS('График ОП'!E93:E109,'График ОП'!E93)&gt;1,"&lt;17 (ВПР, КР)","*")</f>
        <v>*</v>
      </c>
      <c r="F92" s="11" t="e">
        <f>IF(COUNTIFS('График ОП'!#REF!,'График ОП'!#REF!)&gt;1,"&lt;17 (ВПР, КР)","*")</f>
        <v>#REF!</v>
      </c>
      <c r="G92" s="11" t="e">
        <f>IF(COUNTIFS('График ОП'!#REF!,'График ОП'!#REF!)&gt;1,"&lt;17 (ВПР, КР)","*")</f>
        <v>#REF!</v>
      </c>
      <c r="H92" s="11" t="e">
        <f>IF(COUNTIFS('График ОП'!#REF!,'График ОП'!#REF!)&gt;1,"&lt;17 (ВПР, КР)","*")</f>
        <v>#REF!</v>
      </c>
      <c r="I92" s="7" t="str">
        <f>IF(COUNTIFS('График ОП'!F93:F109,'График ОП'!F93)&gt;1,"&lt;17 (ВПР, КР)","*")</f>
        <v>*</v>
      </c>
      <c r="J92" s="7" t="str">
        <f>IF(COUNTIFS('График ОП'!G93:G109,'График ОП'!G93)&gt;1,"&lt;17 (ВПР, КР)","*")</f>
        <v>*</v>
      </c>
      <c r="K92" s="7" t="str">
        <f>IF(COUNTIFS('График ОП'!H93:H109,'График ОП'!H93)&gt;1,"&lt;17 (ВПР, КР)","*")</f>
        <v>*</v>
      </c>
      <c r="L92" s="7" t="e">
        <f>IF(COUNTIFS('График ОП'!#REF!,'График ОП'!#REF!)&gt;1,"&lt;17 (ВПР, КР)","*")</f>
        <v>#REF!</v>
      </c>
      <c r="M92" s="7" t="e">
        <f>IF(COUNTIFS('График ОП'!#REF!,'График ОП'!#REF!)&gt;1,"&lt;17 (ВПР, КР)","*")</f>
        <v>#REF!</v>
      </c>
      <c r="N92" s="7" t="e">
        <f>IF(COUNTIFS('График ОП'!#REF!,'График ОП'!#REF!)&gt;1,"&lt;17 (ВПР, КР)","*")</f>
        <v>#REF!</v>
      </c>
      <c r="O92" s="11" t="str">
        <f>IF(COUNTIFS('График ОП'!I93:I109,'График ОП'!I93)&gt;1,"&lt;17 (ВПР, КР)","*")</f>
        <v>*</v>
      </c>
      <c r="P92" s="11" t="str">
        <f>IF(COUNTIFS('График ОП'!J93:J109,'График ОП'!J93)&gt;1,"&lt;17 (ВПР, КР)","*")</f>
        <v>*</v>
      </c>
      <c r="Q92" s="11" t="str">
        <f>IF(COUNTIFS('График ОП'!K93:K109,'График ОП'!K93)&gt;1,"&lt;17 (ВПР, КР)","*")</f>
        <v>*</v>
      </c>
      <c r="R92" s="11" t="str">
        <f>IF(COUNTIFS('График ОП'!L93:L109,'График ОП'!L93)&gt;1,"&lt;17 (ВПР, КР)","*")</f>
        <v>*</v>
      </c>
      <c r="S92" s="11" t="e">
        <f>IF(COUNTIFS('График ОП'!#REF!,'График ОП'!#REF!)&gt;1,"&lt;17 (ВПР, КР)","*")</f>
        <v>#REF!</v>
      </c>
      <c r="T92" s="11" t="e">
        <f>IF(COUNTIFS('График ОП'!#REF!,'График ОП'!#REF!)&gt;1,"&lt;17 (ВПР, КР)","*")</f>
        <v>#REF!</v>
      </c>
      <c r="U92" s="7" t="str">
        <f>IF(OR(COUNTIFS('График ОП'!M93:M109,'График ОП'!M93)&gt;1,AND('График ОП'!M93=предметы!$D$3,COUNTIFS('График ОП'!M93:M109,предметы!$D$12)&gt;0),AND('График ОП'!M93=предметы!$D$12,COUNTIFS('График ОП'!M93:M109,предметы!$D$3)&gt;0),AND('График ОП'!M93=предметы!$D$4,COUNTIFS('График ОП'!M93:M109,предметы!$D$13)&gt;0),AND('График ОП'!M93=предметы!$D$13,COUNTIFS('График ОП'!M93:M109,предметы!$D$4)&gt;0),AND('График ОП'!M93=предметы!$D$14,COUNTIFS('График ОП'!M93:M109,предметы!$D$5)&gt;0),AND('График ОП'!M93=предметы!$D$5,COUNTIFS('График ОП'!M93:M109,предметы!$D$14)&gt;0),AND('График ОП'!M93=предметы!$D$15,COUNTIFS('График ОП'!M93:M109,предметы!$D$6)&gt;0),AND('График ОП'!M93=предметы!$D$6,COUNTIFS('График ОП'!M93:M109,предметы!$D$15)&gt;0),AND('График ОП'!M93=предметы!$D$16,COUNTIFS('График ОП'!M93:M109,предметы!$D$7)&gt;0),AND('График ОП'!M93=предметы!$D$7,COUNTIFS('График ОП'!M93:M109,предметы!$D$16)&gt;0),AND('График ОП'!M93=предметы!$D$8,COUNTIFS('График ОП'!M93:M109,предметы!$D$10)&gt;0),AND('График ОП'!M93=предметы!$D$10,COUNTIFS('График ОП'!M93:M109,предметы!$D$8)&gt;0),AND('График ОП'!M93=предметы!$D$9,COUNTIFS('График ОП'!M93:M109,предметы!$D$11)&gt;0),AND('График ОП'!M93=предметы!$D$11,COUNTIFS('График ОП'!M93:M109,предметы!$D$9)&gt;0)),"&lt;17 (ВПР, КР)","*")</f>
        <v>*</v>
      </c>
      <c r="V92" s="7" t="str">
        <f>IF(OR(COUNTIFS('График ОП'!N93:N109,'График ОП'!N93)&gt;1,AND('График ОП'!N93=предметы!$D$3,COUNTIFS('График ОП'!N93:N109,предметы!$D$12)&gt;0),AND('График ОП'!N93=предметы!$D$12,COUNTIFS('График ОП'!N93:N109,предметы!$D$3)&gt;0),AND('График ОП'!N93=предметы!$D$4,COUNTIFS('График ОП'!N93:N109,предметы!$D$13)&gt;0),AND('График ОП'!N93=предметы!$D$13,COUNTIFS('График ОП'!N93:N109,предметы!$D$4)&gt;0),AND('График ОП'!N93=предметы!$D$14,COUNTIFS('График ОП'!N93:N109,предметы!$D$5)&gt;0),AND('График ОП'!N93=предметы!$D$5,COUNTIFS('График ОП'!N93:N109,предметы!$D$14)&gt;0),AND('График ОП'!N93=предметы!$D$15,COUNTIFS('График ОП'!N93:N109,предметы!$D$6)&gt;0),AND('График ОП'!N93=предметы!$D$6,COUNTIFS('График ОП'!N93:N109,предметы!$D$15)&gt;0),AND('График ОП'!N93=предметы!$D$16,COUNTIFS('График ОП'!N93:N109,предметы!$D$7)&gt;0),AND('График ОП'!N93=предметы!$D$7,COUNTIFS('График ОП'!N93:N109,предметы!$D$16)&gt;0),AND('График ОП'!N93=предметы!$D$8,COUNTIFS('График ОП'!N93:N109,предметы!$D$10)&gt;0),AND('График ОП'!N93=предметы!$D$10,COUNTIFS('График ОП'!N93:N109,предметы!$D$8)&gt;0),AND('График ОП'!N93=предметы!$D$9,COUNTIFS('График ОП'!N93:N109,предметы!$D$11)&gt;0),AND('График ОП'!N93=предметы!$D$11,COUNTIFS('График ОП'!N93:N109,предметы!$D$9)&gt;0)),"&lt;17 (ВПР, КР)","*")</f>
        <v>*</v>
      </c>
      <c r="W92" s="7" t="str">
        <f>IF(OR(COUNTIFS('График ОП'!O93:O109,'График ОП'!O93)&gt;1,AND('График ОП'!O93=предметы!$D$3,COUNTIFS('График ОП'!O93:O109,предметы!$D$12)&gt;0),AND('График ОП'!O93=предметы!$D$12,COUNTIFS('График ОП'!O93:O109,предметы!$D$3)&gt;0),AND('График ОП'!O93=предметы!$D$4,COUNTIFS('График ОП'!O93:O109,предметы!$D$13)&gt;0),AND('График ОП'!O93=предметы!$D$13,COUNTIFS('График ОП'!O93:O109,предметы!$D$4)&gt;0),AND('График ОП'!O93=предметы!$D$14,COUNTIFS('График ОП'!O93:O109,предметы!$D$5)&gt;0),AND('График ОП'!O93=предметы!$D$5,COUNTIFS('График ОП'!O93:O109,предметы!$D$14)&gt;0),AND('График ОП'!O93=предметы!$D$15,COUNTIFS('График ОП'!O93:O109,предметы!$D$6)&gt;0),AND('График ОП'!O93=предметы!$D$6,COUNTIFS('График ОП'!O93:O109,предметы!$D$15)&gt;0),AND('График ОП'!O93=предметы!$D$16,COUNTIFS('График ОП'!O93:O109,предметы!$D$7)&gt;0),AND('График ОП'!O93=предметы!$D$7,COUNTIFS('График ОП'!O93:O109,предметы!$D$16)&gt;0),AND('График ОП'!O93=предметы!$D$8,COUNTIFS('График ОП'!O93:O109,предметы!$D$10)&gt;0),AND('График ОП'!O93=предметы!$D$10,COUNTIFS('График ОП'!O93:O109,предметы!$D$8)&gt;0),AND('График ОП'!O93=предметы!$D$9,COUNTIFS('График ОП'!O93:O109,предметы!$D$11)&gt;0),AND('График ОП'!O93=предметы!$D$11,COUNTIFS('График ОП'!O93:O109,предметы!$D$9)&gt;0)),"&lt;17 (ВПР, КР)","*")</f>
        <v>*</v>
      </c>
      <c r="X92" s="7" t="str">
        <f>IF(OR(COUNTIFS('График ОП'!P93:P109,'График ОП'!P93)&gt;1,AND('График ОП'!P93=предметы!$D$3,COUNTIFS('График ОП'!P93:P109,предметы!$D$12)&gt;0),AND('График ОП'!P93=предметы!$D$12,COUNTIFS('График ОП'!P93:P109,предметы!$D$3)&gt;0),AND('График ОП'!P93=предметы!$D$4,COUNTIFS('График ОП'!P93:P109,предметы!$D$13)&gt;0),AND('График ОП'!P93=предметы!$D$13,COUNTIFS('График ОП'!P93:P109,предметы!$D$4)&gt;0),AND('График ОП'!P93=предметы!$D$14,COUNTIFS('График ОП'!P93:P109,предметы!$D$5)&gt;0),AND('График ОП'!P93=предметы!$D$5,COUNTIFS('График ОП'!P93:P109,предметы!$D$14)&gt;0),AND('График ОП'!P93=предметы!$D$15,COUNTIFS('График ОП'!P93:P109,предметы!$D$6)&gt;0),AND('График ОП'!P93=предметы!$D$6,COUNTIFS('График ОП'!P93:P109,предметы!$D$15)&gt;0),AND('График ОП'!P93=предметы!$D$16,COUNTIFS('График ОП'!P93:P109,предметы!$D$7)&gt;0),AND('График ОП'!P93=предметы!$D$7,COUNTIFS('График ОП'!P93:P109,предметы!$D$16)&gt;0),AND('График ОП'!P93=предметы!$D$8,COUNTIFS('График ОП'!P93:P109,предметы!$D$10)&gt;0),AND('График ОП'!P93=предметы!$D$10,COUNTIFS('График ОП'!P93:P109,предметы!$D$8)&gt;0),AND('График ОП'!P93=предметы!$D$9,COUNTIFS('График ОП'!P93:P109,предметы!$D$11)&gt;0),AND('График ОП'!P93=предметы!$D$11,COUNTIFS('График ОП'!P93:P109,предметы!$D$9)&gt;0)),"&lt;17 (ВПР, КР)","*")</f>
        <v>*</v>
      </c>
      <c r="Y9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2" s="11" t="str">
        <f>IF(OR(COUNTIFS('График ОП'!Q93:Q109,'График ОП'!Q93)&gt;1,AND('График ОП'!Q93=предметы!$E$3,COUNTIFS('График ОП'!Q93:Q109,предметы!$E$12)&gt;0),AND('График ОП'!Q93=предметы!$E$12,COUNTIFS('График ОП'!Q93:Q109,предметы!$E$3)&gt;0),AND('График ОП'!Q93=предметы!$E$4,COUNTIFS('График ОП'!Q93:Q109,предметы!$E$13)&gt;0),AND('График ОП'!Q93=предметы!$E$13,COUNTIFS('График ОП'!Q93:Q109,предметы!$E$4)&gt;0),AND('График ОП'!Q93=предметы!$E$5,COUNTIFS('График ОП'!Q93:Q109,предметы!$E$14)&gt;0),AND('График ОП'!Q93=предметы!$E$14,COUNTIFS('График ОП'!Q93:Q109,предметы!$E$5)&gt;0),AND('График ОП'!Q93=предметы!$E$6,COUNTIFS('График ОП'!Q93:Q109,предметы!$E$15)&gt;0),AND('График ОП'!Q93=предметы!$E$15,COUNTIFS('График ОП'!Q93:Q109,предметы!$E$6)&gt;0),AND('График ОП'!Q93=предметы!$E$7,COUNTIFS('График ОП'!Q93:Q109,предметы!$E$16)&gt;0),AND('График ОП'!Q93=предметы!$E$16,COUNTIFS('График ОП'!Q93:Q109,предметы!$E$7)&gt;0),AND('График ОП'!Q93=предметы!$E$8,COUNTIFS('График ОП'!Q93:Q109,предметы!$E$17)&gt;0),AND('График ОП'!Q93=предметы!$E$17,COUNTIFS('График ОП'!Q93:Q109,предметы!$E$8)&gt;0),AND('График ОП'!Q93=предметы!$E$9,COUNTIFS('График ОП'!Q93:Q109,предметы!$E$18)&gt;0),AND('График ОП'!Q93=предметы!$E$18,COUNTIFS('График ОП'!Q93:Q109,предметы!$E$9)&gt;0),AND('График ОП'!Q93=предметы!$E$10,COUNTIFS('График ОП'!Q93:Q109,предметы!$E$19)&gt;0),AND('График ОП'!Q93=предметы!$E$19,COUNTIFS('График ОП'!Q93:Q109,предметы!$E$10)&gt;0),AND('График ОП'!Q93=предметы!$E$11,COUNTIFS('График ОП'!Q93:Q109,предметы!$E$20)&gt;0),AND('График ОП'!Q93=предметы!$E$20,COUNTIFS('График ОП'!Q93:Q109,предметы!$E$11)&gt;0)),"&lt;17 (ВПР, КР)","*")</f>
        <v>*</v>
      </c>
      <c r="AB92" s="11" t="str">
        <f>IF(OR(COUNTIFS('График ОП'!R93:R109,'График ОП'!R93)&gt;1,AND('График ОП'!R93=предметы!$E$3,COUNTIFS('График ОП'!R93:R109,предметы!$E$12)&gt;0),AND('График ОП'!R93=предметы!$E$12,COUNTIFS('График ОП'!R93:R109,предметы!$E$3)&gt;0),AND('График ОП'!R93=предметы!$E$4,COUNTIFS('График ОП'!R93:R109,предметы!$E$13)&gt;0),AND('График ОП'!R93=предметы!$E$13,COUNTIFS('График ОП'!R93:R109,предметы!$E$4)&gt;0),AND('График ОП'!R93=предметы!$E$5,COUNTIFS('График ОП'!R93:R109,предметы!$E$14)&gt;0),AND('График ОП'!R93=предметы!$E$14,COUNTIFS('График ОП'!R93:R109,предметы!$E$5)&gt;0),AND('График ОП'!R93=предметы!$E$6,COUNTIFS('График ОП'!R93:R109,предметы!$E$15)&gt;0),AND('График ОП'!R93=предметы!$E$15,COUNTIFS('График ОП'!R93:R109,предметы!$E$6)&gt;0),AND('График ОП'!R93=предметы!$E$7,COUNTIFS('График ОП'!R93:R109,предметы!$E$16)&gt;0),AND('График ОП'!R93=предметы!$E$16,COUNTIFS('График ОП'!R93:R109,предметы!$E$7)&gt;0),AND('График ОП'!R93=предметы!$E$8,COUNTIFS('График ОП'!R93:R109,предметы!$E$17)&gt;0),AND('График ОП'!R93=предметы!$E$17,COUNTIFS('График ОП'!R93:R109,предметы!$E$8)&gt;0),AND('График ОП'!R93=предметы!$E$9,COUNTIFS('График ОП'!R93:R109,предметы!$E$18)&gt;0),AND('График ОП'!R93=предметы!$E$18,COUNTIFS('График ОП'!R93:R109,предметы!$E$9)&gt;0),AND('График ОП'!R93=предметы!$E$10,COUNTIFS('График ОП'!R93:R109,предметы!$E$19)&gt;0),AND('График ОП'!R93=предметы!$E$19,COUNTIFS('График ОП'!R93:R109,предметы!$E$10)&gt;0),AND('График ОП'!R93=предметы!$E$11,COUNTIFS('График ОП'!R93:R109,предметы!$E$20)&gt;0),AND('График ОП'!R93=предметы!$E$20,COUNTIFS('График ОП'!R93:R109,предметы!$E$11)&gt;0)),"&lt;17 (ВПР, КР)","*")</f>
        <v>*</v>
      </c>
      <c r="AC92" s="11" t="str">
        <f>IF(OR(COUNTIFS('График ОП'!S93:S109,'График ОП'!S93)&gt;1,AND('График ОП'!S93=предметы!$E$3,COUNTIFS('График ОП'!S93:S109,предметы!$E$12)&gt;0),AND('График ОП'!S93=предметы!$E$12,COUNTIFS('График ОП'!S93:S109,предметы!$E$3)&gt;0),AND('График ОП'!S93=предметы!$E$4,COUNTIFS('График ОП'!S93:S109,предметы!$E$13)&gt;0),AND('График ОП'!S93=предметы!$E$13,COUNTIFS('График ОП'!S93:S109,предметы!$E$4)&gt;0),AND('График ОП'!S93=предметы!$E$5,COUNTIFS('График ОП'!S93:S109,предметы!$E$14)&gt;0),AND('График ОП'!S93=предметы!$E$14,COUNTIFS('График ОП'!S93:S109,предметы!$E$5)&gt;0),AND('График ОП'!S93=предметы!$E$6,COUNTIFS('График ОП'!S93:S109,предметы!$E$15)&gt;0),AND('График ОП'!S93=предметы!$E$15,COUNTIFS('График ОП'!S93:S109,предметы!$E$6)&gt;0),AND('График ОП'!S93=предметы!$E$7,COUNTIFS('График ОП'!S93:S109,предметы!$E$16)&gt;0),AND('График ОП'!S93=предметы!$E$16,COUNTIFS('График ОП'!S93:S109,предметы!$E$7)&gt;0),AND('График ОП'!S93=предметы!$E$8,COUNTIFS('График ОП'!S93:S109,предметы!$E$17)&gt;0),AND('График ОП'!S93=предметы!$E$17,COUNTIFS('График ОП'!S93:S109,предметы!$E$8)&gt;0),AND('График ОП'!S93=предметы!$E$9,COUNTIFS('График ОП'!S93:S109,предметы!$E$18)&gt;0),AND('График ОП'!S93=предметы!$E$18,COUNTIFS('График ОП'!S93:S109,предметы!$E$9)&gt;0),AND('График ОП'!S93=предметы!$E$10,COUNTIFS('График ОП'!S93:S109,предметы!$E$19)&gt;0),AND('График ОП'!S93=предметы!$E$19,COUNTIFS('График ОП'!S93:S109,предметы!$E$10)&gt;0),AND('График ОП'!S93=предметы!$E$11,COUNTIFS('График ОП'!S93:S109,предметы!$E$20)&gt;0),AND('График ОП'!S93=предметы!$E$20,COUNTIFS('График ОП'!S93:S109,предметы!$E$11)&gt;0)),"&lt;17 (ВПР, КР)","*")</f>
        <v>*</v>
      </c>
      <c r="AD92" s="11" t="str">
        <f>IF(OR(COUNTIFS('График ОП'!T93:T109,'График ОП'!T93)&gt;1,AND('График ОП'!T93=предметы!$E$3,COUNTIFS('График ОП'!T93:T109,предметы!$E$12)&gt;0),AND('График ОП'!T93=предметы!$E$12,COUNTIFS('График ОП'!T93:T109,предметы!$E$3)&gt;0),AND('График ОП'!T93=предметы!$E$4,COUNTIFS('График ОП'!T93:T109,предметы!$E$13)&gt;0),AND('График ОП'!T93=предметы!$E$13,COUNTIFS('График ОП'!T93:T109,предметы!$E$4)&gt;0),AND('График ОП'!T93=предметы!$E$5,COUNTIFS('График ОП'!T93:T109,предметы!$E$14)&gt;0),AND('График ОП'!T93=предметы!$E$14,COUNTIFS('График ОП'!T93:T109,предметы!$E$5)&gt;0),AND('График ОП'!T93=предметы!$E$6,COUNTIFS('График ОП'!T93:T109,предметы!$E$15)&gt;0),AND('График ОП'!T93=предметы!$E$15,COUNTIFS('График ОП'!T93:T109,предметы!$E$6)&gt;0),AND('График ОП'!T93=предметы!$E$7,COUNTIFS('График ОП'!T93:T109,предметы!$E$16)&gt;0),AND('График ОП'!T93=предметы!$E$16,COUNTIFS('График ОП'!T93:T109,предметы!$E$7)&gt;0),AND('График ОП'!T93=предметы!$E$8,COUNTIFS('График ОП'!T93:T109,предметы!$E$17)&gt;0),AND('График ОП'!T93=предметы!$E$17,COUNTIFS('График ОП'!T93:T109,предметы!$E$8)&gt;0),AND('График ОП'!T93=предметы!$E$9,COUNTIFS('График ОП'!T93:T109,предметы!$E$18)&gt;0),AND('График ОП'!T93=предметы!$E$18,COUNTIFS('График ОП'!T93:T109,предметы!$E$9)&gt;0),AND('График ОП'!T93=предметы!$E$10,COUNTIFS('График ОП'!T93:T109,предметы!$E$19)&gt;0),AND('График ОП'!T93=предметы!$E$19,COUNTIFS('График ОП'!T93:T109,предметы!$E$10)&gt;0),AND('График ОП'!T93=предметы!$E$11,COUNTIFS('График ОП'!T93:T109,предметы!$E$20)&gt;0),AND('График ОП'!T93=предметы!$E$20,COUNTIFS('График ОП'!T93:T109,предметы!$E$11)&gt;0)),"&lt;17 (ВПР, КР)","*")</f>
        <v>*</v>
      </c>
      <c r="AE9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2" s="7" t="str">
        <f>IF(OR(COUNTIFS('График ОП'!U93:U109,'График ОП'!U93)&gt;1,AND('График ОП'!U93=предметы!$F$3,COUNTIFS('График ОП'!U93:U109,предметы!$F$13)&gt;0),AND('График ОП'!U93=предметы!$F$13,COUNTIFS('График ОП'!U93:U109,предметы!$F$3)&gt;0),AND('График ОП'!U93=предметы!$F$4,COUNTIFS('График ОП'!U93:U109,предметы!$F$14)&gt;0),AND('График ОП'!U93=предметы!$F$14,COUNTIFS('График ОП'!U93:U109,предметы!$F$4)&gt;0),AND('График ОП'!U93=предметы!$F$5,COUNTIFS('График ОП'!U93:U109,предметы!$F$15)&gt;0),AND('График ОП'!U93=предметы!$F$15,COUNTIFS('График ОП'!U93:U109,предметы!$F$5)&gt;0),AND('График ОП'!U93=предметы!$F$6,COUNTIFS('График ОП'!U93:U109,предметы!$F$16)&gt;0),AND('График ОП'!U93=предметы!$F$16,COUNTIFS('График ОП'!U93:U109,предметы!$F$6)&gt;0),AND('График ОП'!U93=предметы!$F$7,COUNTIFS('График ОП'!U93:U109,предметы!$F$17)&gt;0),AND('График ОП'!U93=предметы!$F$17,COUNTIFS('График ОП'!U93:U109,предметы!$F$7)&gt;0),AND('График ОП'!U93=предметы!$F$8,COUNTIFS('График ОП'!U93:U109,предметы!$F$18)&gt;0),AND('График ОП'!U93=предметы!$F$18,COUNTIFS('График ОП'!U93:U109,предметы!$F$8)&gt;0),AND('График ОП'!U93=предметы!$F$9,COUNTIFS('График ОП'!U93:U109,предметы!$F$19)&gt;0),AND('График ОП'!U93=предметы!$F$19,COUNTIFS('График ОП'!U93:U109,предметы!$F$9)&gt;0),AND('График ОП'!U93=предметы!$F$10,COUNTIFS('График ОП'!U93:U109,предметы!$F$20)&gt;0),AND('График ОП'!U93=предметы!$F$20,COUNTIFS('График ОП'!U93:U109,предметы!$F$10)&gt;0),AND('График ОП'!U93=предметы!$F$11,COUNTIFS('График ОП'!U93:U109,предметы!$F$21)&gt;0),AND('График ОП'!U93=предметы!$F$21,COUNTIFS('График ОП'!U93:U109,предметы!$F$11)&gt;0),AND('График ОП'!U93=предметы!$F$12,COUNTIFS('График ОП'!U93:U109,предметы!$F$22)&gt;0),AND('График ОП'!U93=предметы!$F$22,COUNTIFS('График ОП'!U93:U109,предметы!$F$12)&gt;0)),"&lt;17 (ВПР, КР)","*")</f>
        <v>*</v>
      </c>
      <c r="AH92" s="7" t="str">
        <f>IF(OR(COUNTIFS('График ОП'!V93:V109,'График ОП'!V93)&gt;1,AND('График ОП'!V93=предметы!$F$3,COUNTIFS('График ОП'!V93:V109,предметы!$F$13)&gt;0),AND('График ОП'!V93=предметы!$F$13,COUNTIFS('График ОП'!V93:V109,предметы!$F$3)&gt;0),AND('График ОП'!V93=предметы!$F$4,COUNTIFS('График ОП'!V93:V109,предметы!$F$14)&gt;0),AND('График ОП'!V93=предметы!$F$14,COUNTIFS('График ОП'!V93:V109,предметы!$F$4)&gt;0),AND('График ОП'!V93=предметы!$F$5,COUNTIFS('График ОП'!V93:V109,предметы!$F$15)&gt;0),AND('График ОП'!V93=предметы!$F$15,COUNTIFS('График ОП'!V93:V109,предметы!$F$5)&gt;0),AND('График ОП'!V93=предметы!$F$6,COUNTIFS('График ОП'!V93:V109,предметы!$F$16)&gt;0),AND('График ОП'!V93=предметы!$F$16,COUNTIFS('График ОП'!V93:V109,предметы!$F$6)&gt;0),AND('График ОП'!V93=предметы!$F$7,COUNTIFS('График ОП'!V93:V109,предметы!$F$17)&gt;0),AND('График ОП'!V93=предметы!$F$17,COUNTIFS('График ОП'!V93:V109,предметы!$F$7)&gt;0),AND('График ОП'!V93=предметы!$F$8,COUNTIFS('График ОП'!V93:V109,предметы!$F$18)&gt;0),AND('График ОП'!V93=предметы!$F$18,COUNTIFS('График ОП'!V93:V109,предметы!$F$8)&gt;0),AND('График ОП'!V93=предметы!$F$9,COUNTIFS('График ОП'!V93:V109,предметы!$F$19)&gt;0),AND('График ОП'!V93=предметы!$F$19,COUNTIFS('График ОП'!V93:V109,предметы!$F$9)&gt;0),AND('График ОП'!V93=предметы!$F$10,COUNTIFS('График ОП'!V93:V109,предметы!$F$20)&gt;0),AND('График ОП'!V93=предметы!$F$20,COUNTIFS('График ОП'!V93:V109,предметы!$F$10)&gt;0),AND('График ОП'!V93=предметы!$F$11,COUNTIFS('График ОП'!V93:V109,предметы!$F$21)&gt;0),AND('График ОП'!V93=предметы!$F$21,COUNTIFS('График ОП'!V93:V109,предметы!$F$11)&gt;0),AND('График ОП'!V93=предметы!$F$12,COUNTIFS('График ОП'!V93:V109,предметы!$F$22)&gt;0),AND('График ОП'!V93=предметы!$F$22,COUNTIFS('График ОП'!V93:V109,предметы!$F$12)&gt;0)),"&lt;17 (ВПР, КР)","*")</f>
        <v>*</v>
      </c>
      <c r="AI92" s="7" t="str">
        <f>IF(OR(COUNTIFS('График ОП'!W93:W109,'График ОП'!W93)&gt;1,AND('График ОП'!W93=предметы!$F$3,COUNTIFS('График ОП'!W93:W109,предметы!$F$13)&gt;0),AND('График ОП'!W93=предметы!$F$13,COUNTIFS('График ОП'!W93:W109,предметы!$F$3)&gt;0),AND('График ОП'!W93=предметы!$F$4,COUNTIFS('График ОП'!W93:W109,предметы!$F$14)&gt;0),AND('График ОП'!W93=предметы!$F$14,COUNTIFS('График ОП'!W93:W109,предметы!$F$4)&gt;0),AND('График ОП'!W93=предметы!$F$5,COUNTIFS('График ОП'!W93:W109,предметы!$F$15)&gt;0),AND('График ОП'!W93=предметы!$F$15,COUNTIFS('График ОП'!W93:W109,предметы!$F$5)&gt;0),AND('График ОП'!W93=предметы!$F$6,COUNTIFS('График ОП'!W93:W109,предметы!$F$16)&gt;0),AND('График ОП'!W93=предметы!$F$16,COUNTIFS('График ОП'!W93:W109,предметы!$F$6)&gt;0),AND('График ОП'!W93=предметы!$F$7,COUNTIFS('График ОП'!W93:W109,предметы!$F$17)&gt;0),AND('График ОП'!W93=предметы!$F$17,COUNTIFS('График ОП'!W93:W109,предметы!$F$7)&gt;0),AND('График ОП'!W93=предметы!$F$8,COUNTIFS('График ОП'!W93:W109,предметы!$F$18)&gt;0),AND('График ОП'!W93=предметы!$F$18,COUNTIFS('График ОП'!W93:W109,предметы!$F$8)&gt;0),AND('График ОП'!W93=предметы!$F$9,COUNTIFS('График ОП'!W93:W109,предметы!$F$19)&gt;0),AND('График ОП'!W93=предметы!$F$19,COUNTIFS('График ОП'!W93:W109,предметы!$F$9)&gt;0),AND('График ОП'!W93=предметы!$F$10,COUNTIFS('График ОП'!W93:W109,предметы!$F$20)&gt;0),AND('График ОП'!W93=предметы!$F$20,COUNTIFS('График ОП'!W93:W109,предметы!$F$10)&gt;0),AND('График ОП'!W93=предметы!$F$11,COUNTIFS('График ОП'!W93:W109,предметы!$F$21)&gt;0),AND('График ОП'!W93=предметы!$F$21,COUNTIFS('График ОП'!W93:W109,предметы!$F$11)&gt;0),AND('График ОП'!W93=предметы!$F$12,COUNTIFS('График ОП'!W93:W109,предметы!$F$22)&gt;0),AND('График ОП'!W93=предметы!$F$22,COUNTIFS('График ОП'!W93:W109,предметы!$F$12)&gt;0)),"&lt;17 (ВПР, КР)","*")</f>
        <v>*</v>
      </c>
      <c r="AJ92" s="7" t="str">
        <f>IF(OR(COUNTIFS('График ОП'!X93:X109,'График ОП'!X93)&gt;1,AND('График ОП'!X93=предметы!$F$3,COUNTIFS('График ОП'!X93:X109,предметы!$F$13)&gt;0),AND('График ОП'!X93=предметы!$F$13,COUNTIFS('График ОП'!X93:X109,предметы!$F$3)&gt;0),AND('График ОП'!X93=предметы!$F$4,COUNTIFS('График ОП'!X93:X109,предметы!$F$14)&gt;0),AND('График ОП'!X93=предметы!$F$14,COUNTIFS('График ОП'!X93:X109,предметы!$F$4)&gt;0),AND('График ОП'!X93=предметы!$F$5,COUNTIFS('График ОП'!X93:X109,предметы!$F$15)&gt;0),AND('График ОП'!X93=предметы!$F$15,COUNTIFS('График ОП'!X93:X109,предметы!$F$5)&gt;0),AND('График ОП'!X93=предметы!$F$6,COUNTIFS('График ОП'!X93:X109,предметы!$F$16)&gt;0),AND('График ОП'!X93=предметы!$F$16,COUNTIFS('График ОП'!X93:X109,предметы!$F$6)&gt;0),AND('График ОП'!X93=предметы!$F$7,COUNTIFS('График ОП'!X93:X109,предметы!$F$17)&gt;0),AND('График ОП'!X93=предметы!$F$17,COUNTIFS('График ОП'!X93:X109,предметы!$F$7)&gt;0),AND('График ОП'!X93=предметы!$F$8,COUNTIFS('График ОП'!X93:X109,предметы!$F$18)&gt;0),AND('График ОП'!X93=предметы!$F$18,COUNTIFS('График ОП'!X93:X109,предметы!$F$8)&gt;0),AND('График ОП'!X93=предметы!$F$9,COUNTIFS('График ОП'!X93:X109,предметы!$F$19)&gt;0),AND('График ОП'!X93=предметы!$F$19,COUNTIFS('График ОП'!X93:X109,предметы!$F$9)&gt;0),AND('График ОП'!X93=предметы!$F$10,COUNTIFS('График ОП'!X93:X109,предметы!$F$20)&gt;0),AND('График ОП'!X93=предметы!$F$20,COUNTIFS('График ОП'!X93:X109,предметы!$F$10)&gt;0),AND('График ОП'!X93=предметы!$F$11,COUNTIFS('График ОП'!X93:X109,предметы!$F$21)&gt;0),AND('График ОП'!X93=предметы!$F$21,COUNTIFS('График ОП'!X93:X109,предметы!$F$11)&gt;0),AND('График ОП'!X93=предметы!$F$12,COUNTIFS('График ОП'!X93:X109,предметы!$F$22)&gt;0),AND('График ОП'!X93=предметы!$F$22,COUNTIFS('График ОП'!X93:X109,предметы!$F$12)&gt;0)),"&lt;17 (ВПР, КР)","*")</f>
        <v>*</v>
      </c>
      <c r="AK9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2" s="11" t="str">
        <f>IF(OR(COUNTIFS('График ОП'!Y93:Y109,'График ОП'!Y93)&gt;1,AND('График ОП'!Y93=предметы!$G$3,COUNTIFS('График ОП'!Y93:Y109,предметы!$G$15)&gt;0),AND('График ОП'!Y93=предметы!$G$15,COUNTIFS('График ОП'!Y93:Y109,предметы!$G$3)&gt;0),AND('График ОП'!Y93=предметы!$G$4,COUNTIFS('График ОП'!Y93:Y109,предметы!$G$18)&gt;0),AND('График ОП'!Y93=предметы!$G$18,COUNTIFS('График ОП'!Y93:Y109,предметы!$G$4)&gt;0),AND('График ОП'!Y93=предметы!$G$5,COUNTIFS('График ОП'!Y93:Y109,предметы!$G$19)&gt;0),AND('График ОП'!Y93=предметы!$G$19,COUNTIFS('График ОП'!Y93:Y109,предметы!$G$5)&gt;0),AND('График ОП'!Y93=предметы!$G$6,COUNTIFS('График ОП'!Y93:Y109,предметы!$G$20)&gt;0),AND('График ОП'!Y93=предметы!$G$20,COUNTIFS('График ОП'!Y93:Y109,предметы!$G$6)&gt;0),AND('График ОП'!Y93=предметы!$G$7,COUNTIFS('График ОП'!Y93:Y109,предметы!$G$21)&gt;0),AND('График ОП'!Y93=предметы!$G$21,COUNTIFS('График ОП'!Y93:Y109,предметы!$G$7)&gt;0),AND('График ОП'!Y93=предметы!$G$8,COUNTIFS('График ОП'!Y93:Y109,предметы!$G$22)&gt;0),AND('График ОП'!Y93=предметы!$G$22,COUNTIFS('График ОП'!Y93:Y109,предметы!$G$8)&gt;0),AND('График ОП'!Y93=предметы!$G$9,COUNTIFS('График ОП'!Y93:Y109,предметы!$G$23)&gt;0),AND('График ОП'!Y93=предметы!$G$23,COUNTIFS('График ОП'!Y93:Y109,предметы!$G$9)&gt;0),AND('График ОП'!Y93=предметы!$G$10,COUNTIFS('График ОП'!Y93:Y109,предметы!$G$24)&gt;0),AND('График ОП'!Y93=предметы!$G$24,COUNTIFS('График ОП'!Y93:Y109,предметы!$G$10)&gt;0),AND('График ОП'!Y93=предметы!$G$11,COUNTIFS('График ОП'!Y93:Y109,предметы!$G$25)&gt;0),AND('График ОП'!Y93=предметы!$G$25,COUNTIFS('График ОП'!Y93:Y109,предметы!$G$11)&gt;0),AND('График ОП'!Y93=предметы!$G$12,COUNTIFS('График ОП'!Y93:Y109,предметы!$G$26)&gt;0),AND('График ОП'!Y93=предметы!$G$26,COUNTIFS('График ОП'!Y93:Y109,предметы!$G$12)&gt;0),AND('График ОП'!Y93=предметы!$G$13,COUNTIFS('График ОП'!Y93:Y109,предметы!$G$27)&gt;0),AND('График ОП'!Y93=предметы!$G$27,COUNTIFS('График ОП'!Y93:Y109,предметы!$G$13)&gt;0),AND('График ОП'!Y93=предметы!$G$14,COUNTIFS('График ОП'!Y93:Y109,предметы!$G$28)&gt;0),AND('График ОП'!Y93=предметы!$G$28,COUNTIFS('График ОП'!Y93:Y109,предметы!$G$14)&gt;0)),"&lt;17 (ВПР, КР)","*")</f>
        <v>*</v>
      </c>
      <c r="AN92" s="11" t="str">
        <f>IF(OR(COUNTIFS('График ОП'!Z93:Z109,'График ОП'!Z93)&gt;1,AND('График ОП'!Z93=предметы!$G$3,COUNTIFS('График ОП'!Z93:Z109,предметы!$G$15)&gt;0),AND('График ОП'!Z93=предметы!$G$15,COUNTIFS('График ОП'!Z93:Z109,предметы!$G$3)&gt;0),AND('График ОП'!Z93=предметы!$G$4,COUNTIFS('График ОП'!Z93:Z109,предметы!$G$18)&gt;0),AND('График ОП'!Z93=предметы!$G$18,COUNTIFS('График ОП'!Z93:Z109,предметы!$G$4)&gt;0),AND('График ОП'!Z93=предметы!$G$5,COUNTIFS('График ОП'!Z93:Z109,предметы!$G$19)&gt;0),AND('График ОП'!Z93=предметы!$G$19,COUNTIFS('График ОП'!Z93:Z109,предметы!$G$5)&gt;0),AND('График ОП'!Z93=предметы!$G$6,COUNTIFS('График ОП'!Z93:Z109,предметы!$G$20)&gt;0),AND('График ОП'!Z93=предметы!$G$20,COUNTIFS('График ОП'!Z93:Z109,предметы!$G$6)&gt;0),AND('График ОП'!Z93=предметы!$G$7,COUNTIFS('График ОП'!Z93:Z109,предметы!$G$21)&gt;0),AND('График ОП'!Z93=предметы!$G$21,COUNTIFS('График ОП'!Z93:Z109,предметы!$G$7)&gt;0),AND('График ОП'!Z93=предметы!$G$8,COUNTIFS('График ОП'!Z93:Z109,предметы!$G$22)&gt;0),AND('График ОП'!Z93=предметы!$G$22,COUNTIFS('График ОП'!Z93:Z109,предметы!$G$8)&gt;0),AND('График ОП'!Z93=предметы!$G$9,COUNTIFS('График ОП'!Z93:Z109,предметы!$G$23)&gt;0),AND('График ОП'!Z93=предметы!$G$23,COUNTIFS('График ОП'!Z93:Z109,предметы!$G$9)&gt;0),AND('График ОП'!Z93=предметы!$G$10,COUNTIFS('График ОП'!Z93:Z109,предметы!$G$24)&gt;0),AND('График ОП'!Z93=предметы!$G$24,COUNTIFS('График ОП'!Z93:Z109,предметы!$G$10)&gt;0),AND('График ОП'!Z93=предметы!$G$11,COUNTIFS('График ОП'!Z93:Z109,предметы!$G$25)&gt;0),AND('График ОП'!Z93=предметы!$G$25,COUNTIFS('График ОП'!Z93:Z109,предметы!$G$11)&gt;0),AND('График ОП'!Z93=предметы!$G$12,COUNTIFS('График ОП'!Z93:Z109,предметы!$G$26)&gt;0),AND('График ОП'!Z93=предметы!$G$26,COUNTIFS('График ОП'!Z93:Z109,предметы!$G$12)&gt;0),AND('График ОП'!Z93=предметы!$G$13,COUNTIFS('График ОП'!Z93:Z109,предметы!$G$27)&gt;0),AND('График ОП'!Z93=предметы!$G$27,COUNTIFS('График ОП'!Z93:Z109,предметы!$G$13)&gt;0),AND('График ОП'!Z93=предметы!$G$14,COUNTIFS('График ОП'!Z93:Z109,предметы!$G$28)&gt;0),AND('График ОП'!Z93=предметы!$G$28,COUNTIFS('График ОП'!Z93:Z109,предметы!$G$14)&gt;0)),"&lt;17 (ВПР, КР)","*")</f>
        <v>*</v>
      </c>
      <c r="AO92" s="11" t="str">
        <f>IF(OR(COUNTIFS('График ОП'!AA93:AA109,'График ОП'!AA93)&gt;1,AND('График ОП'!AA93=предметы!$G$3,COUNTIFS('График ОП'!AA93:AA109,предметы!$G$15)&gt;0),AND('График ОП'!AA93=предметы!$G$15,COUNTIFS('График ОП'!AA93:AA109,предметы!$G$3)&gt;0),AND('График ОП'!AA93=предметы!$G$4,COUNTIFS('График ОП'!AA93:AA109,предметы!$G$18)&gt;0),AND('График ОП'!AA93=предметы!$G$18,COUNTIFS('График ОП'!AA93:AA109,предметы!$G$4)&gt;0),AND('График ОП'!AA93=предметы!$G$5,COUNTIFS('График ОП'!AA93:AA109,предметы!$G$19)&gt;0),AND('График ОП'!AA93=предметы!$G$19,COUNTIFS('График ОП'!AA93:AA109,предметы!$G$5)&gt;0),AND('График ОП'!AA93=предметы!$G$6,COUNTIFS('График ОП'!AA93:AA109,предметы!$G$20)&gt;0),AND('График ОП'!AA93=предметы!$G$20,COUNTIFS('График ОП'!AA93:AA109,предметы!$G$6)&gt;0),AND('График ОП'!AA93=предметы!$G$7,COUNTIFS('График ОП'!AA93:AA109,предметы!$G$21)&gt;0),AND('График ОП'!AA93=предметы!$G$21,COUNTIFS('График ОП'!AA93:AA109,предметы!$G$7)&gt;0),AND('График ОП'!AA93=предметы!$G$8,COUNTIFS('График ОП'!AA93:AA109,предметы!$G$22)&gt;0),AND('График ОП'!AA93=предметы!$G$22,COUNTIFS('График ОП'!AA93:AA109,предметы!$G$8)&gt;0),AND('График ОП'!AA93=предметы!$G$9,COUNTIFS('График ОП'!AA93:AA109,предметы!$G$23)&gt;0),AND('График ОП'!AA93=предметы!$G$23,COUNTIFS('График ОП'!AA93:AA109,предметы!$G$9)&gt;0),AND('График ОП'!AA93=предметы!$G$10,COUNTIFS('График ОП'!AA93:AA109,предметы!$G$24)&gt;0),AND('График ОП'!AA93=предметы!$G$24,COUNTIFS('График ОП'!AA93:AA109,предметы!$G$10)&gt;0),AND('График ОП'!AA93=предметы!$G$11,COUNTIFS('График ОП'!AA93:AA109,предметы!$G$25)&gt;0),AND('График ОП'!AA93=предметы!$G$25,COUNTIFS('График ОП'!AA93:AA109,предметы!$G$11)&gt;0),AND('График ОП'!AA93=предметы!$G$12,COUNTIFS('График ОП'!AA93:AA109,предметы!$G$26)&gt;0),AND('График ОП'!AA93=предметы!$G$26,COUNTIFS('График ОП'!AA93:AA109,предметы!$G$12)&gt;0),AND('График ОП'!AA93=предметы!$G$13,COUNTIFS('График ОП'!AA93:AA109,предметы!$G$27)&gt;0),AND('График ОП'!AA93=предметы!$G$27,COUNTIFS('График ОП'!AA93:AA109,предметы!$G$13)&gt;0),AND('График ОП'!AA93=предметы!$G$14,COUNTIFS('График ОП'!AA93:AA109,предметы!$G$28)&gt;0),AND('График ОП'!AA93=предметы!$G$28,COUNTIFS('График ОП'!AA93:AA109,предметы!$G$14)&gt;0)),"&lt;17 (ВПР, КР)","*")</f>
        <v>*</v>
      </c>
      <c r="AP9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2" s="7" t="str">
        <f>IF(OR(COUNTIFS('График ОП'!AB93:AB109,'График ОП'!AB93)&gt;1,AND('График ОП'!AB93=предметы!$H$3,COUNTIFS('График ОП'!AB93:AB109,предметы!$H$16)&gt;0),AND('График ОП'!AB93=предметы!$H$16,COUNTIFS('График ОП'!AB93:AB109,предметы!$H$3)&gt;0),AND('График ОП'!AB93=предметы!$H$4,COUNTIFS('График ОП'!AB93:AB109,предметы!$H$19)&gt;0),AND('График ОП'!AB93=предметы!$H$19,COUNTIFS('График ОП'!AB93:AB109,предметы!$H$4)&gt;0),AND('График ОП'!AB93=предметы!$H$5,COUNTIFS('График ОП'!AB93:AB109,предметы!$H$20)&gt;0),AND('График ОП'!AB93=предметы!$H$20,COUNTIFS('График ОП'!AB93:AB109,предметы!$H$5)&gt;0),AND('График ОП'!AB93=предметы!$H$6,COUNTIFS('График ОП'!AB93:AB109,предметы!$H$21)&gt;0),AND('График ОП'!AB93=предметы!$H$21,COUNTIFS('График ОП'!AB93:AB109,предметы!$H$6)&gt;0),AND('График ОП'!AB93=предметы!$H$7,COUNTIFS('График ОП'!AB93:AB109,предметы!$H$22)&gt;0),AND('График ОП'!AB93=предметы!$H$22,COUNTIFS('График ОП'!AB93:AB109,предметы!$H$7)&gt;0),AND('График ОП'!AB93=предметы!$H$8,COUNTIFS('График ОП'!AB93:AB109,предметы!$H$23)&gt;0),AND('График ОП'!AB93=предметы!$H$23,COUNTIFS('График ОП'!AB93:AB109,предметы!$H$8)&gt;0),AND('График ОП'!AB93=предметы!$H$9,COUNTIFS('График ОП'!AB93:AB109,предметы!$H$24)&gt;0),AND('График ОП'!AB93=предметы!$H$24,COUNTIFS('График ОП'!AB93:AB109,предметы!$H$9)&gt;0),AND('График ОП'!AB93=предметы!$H$10,COUNTIFS('График ОП'!AB93:AB109,предметы!$H$25)&gt;0),AND('График ОП'!AB93=предметы!$H$25,COUNTIFS('График ОП'!AB93:AB109,предметы!$H$10)&gt;0),AND('График ОП'!AB93=предметы!$H$11,COUNTIFS('График ОП'!AB93:AB109,предметы!$H$26)&gt;0),AND('График ОП'!AB93=предметы!$H$26,COUNTIFS('График ОП'!AB93:AB109,предметы!$H$11)&gt;0),AND('График ОП'!AB93=предметы!$H$12,COUNTIFS('График ОП'!AB93:AB109,предметы!$H$27)&gt;0),AND('График ОП'!AB93=предметы!$H$27,COUNTIFS('График ОП'!AB93:AB109,предметы!$H$12)&gt;0),AND('График ОП'!AB93=предметы!$H$13,COUNTIFS('График ОП'!AB93:AB109,предметы!$H$28)&gt;0),AND('График ОП'!AB93=предметы!$H$28,COUNTIFS('График ОП'!AB93:AB109,предметы!$H$13)&gt;0),AND('График ОП'!AB93=предметы!$H$14,COUNTIFS('График ОП'!AB93:AB109,предметы!$H$29)&gt;0),AND('График ОП'!AB93=предметы!$H$29,COUNTIFS('График ОП'!AB93:AB109,предметы!$H$14)&gt;0),AND('График ОП'!AB93=предметы!$H$15,COUNTIFS('График ОП'!AB93:AB109,предметы!$H$30)&gt;0),AND('График ОП'!AB93=предметы!$H$30,COUNTIFS('График ОП'!AB93:AB109,предметы!$H$15)&gt;0)),"&lt;17 (ВПР, КР)","*")</f>
        <v>*</v>
      </c>
      <c r="AT92" s="7" t="str">
        <f>IF(OR(COUNTIFS('График ОП'!AC93:AC109,'График ОП'!AC93)&gt;1,AND('График ОП'!AC93=предметы!$H$3,COUNTIFS('График ОП'!AC93:AC109,предметы!$H$16)&gt;0),AND('График ОП'!AC93=предметы!$H$16,COUNTIFS('График ОП'!AC93:AC109,предметы!$H$3)&gt;0),AND('График ОП'!AC93=предметы!$H$4,COUNTIFS('График ОП'!AC93:AC109,предметы!$H$19)&gt;0),AND('График ОП'!AC93=предметы!$H$19,COUNTIFS('График ОП'!AC93:AC109,предметы!$H$4)&gt;0),AND('График ОП'!AC93=предметы!$H$5,COUNTIFS('График ОП'!AC93:AC109,предметы!$H$20)&gt;0),AND('График ОП'!AC93=предметы!$H$20,COUNTIFS('График ОП'!AC93:AC109,предметы!$H$5)&gt;0),AND('График ОП'!AC93=предметы!$H$6,COUNTIFS('График ОП'!AC93:AC109,предметы!$H$21)&gt;0),AND('График ОП'!AC93=предметы!$H$21,COUNTIFS('График ОП'!AC93:AC109,предметы!$H$6)&gt;0),AND('График ОП'!AC93=предметы!$H$7,COUNTIFS('График ОП'!AC93:AC109,предметы!$H$22)&gt;0),AND('График ОП'!AC93=предметы!$H$22,COUNTIFS('График ОП'!AC93:AC109,предметы!$H$7)&gt;0),AND('График ОП'!AC93=предметы!$H$8,COUNTIFS('График ОП'!AC93:AC109,предметы!$H$23)&gt;0),AND('График ОП'!AC93=предметы!$H$23,COUNTIFS('График ОП'!AC93:AC109,предметы!$H$8)&gt;0),AND('График ОП'!AC93=предметы!$H$9,COUNTIFS('График ОП'!AC93:AC109,предметы!$H$24)&gt;0),AND('График ОП'!AC93=предметы!$H$24,COUNTIFS('График ОП'!AC93:AC109,предметы!$H$9)&gt;0),AND('График ОП'!AC93=предметы!$H$10,COUNTIFS('График ОП'!AC93:AC109,предметы!$H$25)&gt;0),AND('График ОП'!AC93=предметы!$H$25,COUNTIFS('График ОП'!AC93:AC109,предметы!$H$10)&gt;0),AND('График ОП'!AC93=предметы!$H$11,COUNTIFS('График ОП'!AC93:AC109,предметы!$H$26)&gt;0),AND('График ОП'!AC93=предметы!$H$26,COUNTIFS('График ОП'!AC93:AC109,предметы!$H$11)&gt;0),AND('График ОП'!AC93=предметы!$H$12,COUNTIFS('График ОП'!AC93:AC109,предметы!$H$27)&gt;0),AND('График ОП'!AC93=предметы!$H$27,COUNTIFS('График ОП'!AC93:AC109,предметы!$H$12)&gt;0),AND('График ОП'!AC93=предметы!$H$13,COUNTIFS('График ОП'!AC93:AC109,предметы!$H$28)&gt;0),AND('График ОП'!AC93=предметы!$H$28,COUNTIFS('График ОП'!AC93:AC109,предметы!$H$13)&gt;0),AND('График ОП'!AC93=предметы!$H$14,COUNTIFS('График ОП'!AC93:AC109,предметы!$H$29)&gt;0),AND('График ОП'!AC93=предметы!$H$29,COUNTIFS('График ОП'!AC93:AC109,предметы!$H$14)&gt;0),AND('График ОП'!AC93=предметы!$H$15,COUNTIFS('График ОП'!AC93:AC109,предметы!$H$30)&gt;0),AND('График ОП'!AC93=предметы!$H$30,COUNTIFS('График ОП'!AC93:AC109,предметы!$H$15)&gt;0)),"&lt;17 (ВПР, КР)","*")</f>
        <v>*</v>
      </c>
      <c r="AU92" s="7" t="str">
        <f>IF(OR(COUNTIFS('График ОП'!AD93:AD109,'График ОП'!AD93)&gt;1,AND('График ОП'!AD93=предметы!$H$3,COUNTIFS('График ОП'!AD93:AD109,предметы!$H$16)&gt;0),AND('График ОП'!AD93=предметы!$H$16,COUNTIFS('График ОП'!AD93:AD109,предметы!$H$3)&gt;0),AND('График ОП'!AD93=предметы!$H$4,COUNTIFS('График ОП'!AD93:AD109,предметы!$H$19)&gt;0),AND('График ОП'!AD93=предметы!$H$19,COUNTIFS('График ОП'!AD93:AD109,предметы!$H$4)&gt;0),AND('График ОП'!AD93=предметы!$H$5,COUNTIFS('График ОП'!AD93:AD109,предметы!$H$20)&gt;0),AND('График ОП'!AD93=предметы!$H$20,COUNTIFS('График ОП'!AD93:AD109,предметы!$H$5)&gt;0),AND('График ОП'!AD93=предметы!$H$6,COUNTIFS('График ОП'!AD93:AD109,предметы!$H$21)&gt;0),AND('График ОП'!AD93=предметы!$H$21,COUNTIFS('График ОП'!AD93:AD109,предметы!$H$6)&gt;0),AND('График ОП'!AD93=предметы!$H$7,COUNTIFS('График ОП'!AD93:AD109,предметы!$H$22)&gt;0),AND('График ОП'!AD93=предметы!$H$22,COUNTIFS('График ОП'!AD93:AD109,предметы!$H$7)&gt;0),AND('График ОП'!AD93=предметы!$H$8,COUNTIFS('График ОП'!AD93:AD109,предметы!$H$23)&gt;0),AND('График ОП'!AD93=предметы!$H$23,COUNTIFS('График ОП'!AD93:AD109,предметы!$H$8)&gt;0),AND('График ОП'!AD93=предметы!$H$9,COUNTIFS('График ОП'!AD93:AD109,предметы!$H$24)&gt;0),AND('График ОП'!AD93=предметы!$H$24,COUNTIFS('График ОП'!AD93:AD109,предметы!$H$9)&gt;0),AND('График ОП'!AD93=предметы!$H$10,COUNTIFS('График ОП'!AD93:AD109,предметы!$H$25)&gt;0),AND('График ОП'!AD93=предметы!$H$25,COUNTIFS('График ОП'!AD93:AD109,предметы!$H$10)&gt;0),AND('График ОП'!AD93=предметы!$H$11,COUNTIFS('График ОП'!AD93:AD109,предметы!$H$26)&gt;0),AND('График ОП'!AD93=предметы!$H$26,COUNTIFS('График ОП'!AD93:AD109,предметы!$H$11)&gt;0),AND('График ОП'!AD93=предметы!$H$12,COUNTIFS('График ОП'!AD93:AD109,предметы!$H$27)&gt;0),AND('График ОП'!AD93=предметы!$H$27,COUNTIFS('График ОП'!AD93:AD109,предметы!$H$12)&gt;0),AND('График ОП'!AD93=предметы!$H$13,COUNTIFS('График ОП'!AD93:AD109,предметы!$H$28)&gt;0),AND('График ОП'!AD93=предметы!$H$28,COUNTIFS('График ОП'!AD93:AD109,предметы!$H$13)&gt;0),AND('График ОП'!AD93=предметы!$H$14,COUNTIFS('График ОП'!AD93:AD109,предметы!$H$29)&gt;0),AND('График ОП'!AD93=предметы!$H$29,COUNTIFS('График ОП'!AD93:AD109,предметы!$H$14)&gt;0),AND('График ОП'!AD93=предметы!$H$15,COUNTIFS('График ОП'!AD93:AD109,предметы!$H$30)&gt;0),AND('График ОП'!AD93=предметы!$H$30,COUNTIFS('График ОП'!AD93:AD109,предметы!$H$15)&gt;0)),"&lt;17 (ВПР, КР)","*")</f>
        <v>*</v>
      </c>
      <c r="AV92" s="7" t="str">
        <f>IF(OR(COUNTIFS('График ОП'!AE93:AE109,'График ОП'!AE93)&gt;1,AND('График ОП'!AE93=предметы!$H$3,COUNTIFS('График ОП'!AE93:AE109,предметы!$H$16)&gt;0),AND('График ОП'!AE93=предметы!$H$16,COUNTIFS('График ОП'!AE93:AE109,предметы!$H$3)&gt;0),AND('График ОП'!AE93=предметы!$H$4,COUNTIFS('График ОП'!AE93:AE109,предметы!$H$19)&gt;0),AND('График ОП'!AE93=предметы!$H$19,COUNTIFS('График ОП'!AE93:AE109,предметы!$H$4)&gt;0),AND('График ОП'!AE93=предметы!$H$5,COUNTIFS('График ОП'!AE93:AE109,предметы!$H$20)&gt;0),AND('График ОП'!AE93=предметы!$H$20,COUNTIFS('График ОП'!AE93:AE109,предметы!$H$5)&gt;0),AND('График ОП'!AE93=предметы!$H$6,COUNTIFS('График ОП'!AE93:AE109,предметы!$H$21)&gt;0),AND('График ОП'!AE93=предметы!$H$21,COUNTIFS('График ОП'!AE93:AE109,предметы!$H$6)&gt;0),AND('График ОП'!AE93=предметы!$H$7,COUNTIFS('График ОП'!AE93:AE109,предметы!$H$22)&gt;0),AND('График ОП'!AE93=предметы!$H$22,COUNTIFS('График ОП'!AE93:AE109,предметы!$H$7)&gt;0),AND('График ОП'!AE93=предметы!$H$8,COUNTIFS('График ОП'!AE93:AE109,предметы!$H$23)&gt;0),AND('График ОП'!AE93=предметы!$H$23,COUNTIFS('График ОП'!AE93:AE109,предметы!$H$8)&gt;0),AND('График ОП'!AE93=предметы!$H$9,COUNTIFS('График ОП'!AE93:AE109,предметы!$H$24)&gt;0),AND('График ОП'!AE93=предметы!$H$24,COUNTIFS('График ОП'!AE93:AE109,предметы!$H$9)&gt;0),AND('График ОП'!AE93=предметы!$H$10,COUNTIFS('График ОП'!AE93:AE109,предметы!$H$25)&gt;0),AND('График ОП'!AE93=предметы!$H$25,COUNTIFS('График ОП'!AE93:AE109,предметы!$H$10)&gt;0),AND('График ОП'!AE93=предметы!$H$11,COUNTIFS('График ОП'!AE93:AE109,предметы!$H$26)&gt;0),AND('График ОП'!AE93=предметы!$H$26,COUNTIFS('График ОП'!AE93:AE109,предметы!$H$11)&gt;0),AND('График ОП'!AE93=предметы!$H$12,COUNTIFS('График ОП'!AE93:AE109,предметы!$H$27)&gt;0),AND('График ОП'!AE93=предметы!$H$27,COUNTIFS('График ОП'!AE93:AE109,предметы!$H$12)&gt;0),AND('График ОП'!AE93=предметы!$H$13,COUNTIFS('График ОП'!AE93:AE109,предметы!$H$28)&gt;0),AND('График ОП'!AE93=предметы!$H$28,COUNTIFS('График ОП'!AE93:AE109,предметы!$H$13)&gt;0),AND('График ОП'!AE93=предметы!$H$14,COUNTIFS('График ОП'!AE93:AE109,предметы!$H$29)&gt;0),AND('График ОП'!AE93=предметы!$H$29,COUNTIFS('График ОП'!AE93:AE109,предметы!$H$14)&gt;0),AND('График ОП'!AE93=предметы!$H$15,COUNTIFS('График ОП'!AE93:AE109,предметы!$H$30)&gt;0),AND('График ОП'!AE93=предметы!$H$30,COUNTIFS('График ОП'!AE93:AE109,предметы!$H$15)&gt;0)),"&lt;17 (ВПР, КР)","*")</f>
        <v>*</v>
      </c>
      <c r="AW9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2" s="11" t="str">
        <f>IF(COUNTIFS('График ОП'!AF93:AF109,'График ОП'!AF93)&gt;1,"&lt;17 (ВПР, КР)","*")</f>
        <v>*</v>
      </c>
      <c r="AZ92" s="11" t="str">
        <f>IF(COUNTIFS('График ОП'!AG93:AG109,'График ОП'!AG93)&gt;1,"&lt;17 (ВПР, КР)","*")</f>
        <v>*</v>
      </c>
      <c r="BA92" s="11" t="str">
        <f>IF(COUNTIFS('График ОП'!AH93:AH109,'График ОП'!AH93)&gt;1,"&lt;17 (ВПР, КР)","*")</f>
        <v>*</v>
      </c>
      <c r="BB92" s="11" t="e">
        <f>IF(COUNTIFS('График ОП'!#REF!,'График ОП'!#REF!)&gt;1,"&lt;17 (ВПР, КР)","*")</f>
        <v>#REF!</v>
      </c>
      <c r="BC92" s="11" t="e">
        <f>IF(COUNTIFS('График ОП'!#REF!,'График ОП'!#REF!)&gt;1,"&lt;17 (ВПР, КР)","*")</f>
        <v>#REF!</v>
      </c>
      <c r="BD92" s="11" t="e">
        <f>IF(COUNTIFS('График ОП'!#REF!,'График ОП'!#REF!)&gt;1,"&lt;17 (ВПР, КР)","*")</f>
        <v>#REF!</v>
      </c>
      <c r="BE92" s="7" t="str">
        <f>IF(OR(COUNTIFS('График ОП'!AI93:AI109,'График ОП'!AI93)&gt;1,AND('График ОП'!AI93=предметы!$J$3,COUNTIFS('График ОП'!AI93:AI109,предметы!$J$16)&gt;0),AND('График ОП'!AI93=предметы!$J$16,COUNTIFS('График ОП'!AI93:AI109,предметы!$J$3)&gt;0),AND('График ОП'!AI93=предметы!$J$4,COUNTIFS('График ОП'!AI93:AI109,предметы!$J$19)&gt;0),AND('График ОП'!AI93=предметы!$J$19,COUNTIFS('График ОП'!AI93:AI109,предметы!$J$4)&gt;0),AND('График ОП'!AI93=предметы!$J$5,COUNTIFS('График ОП'!AI93:AI109,предметы!$J$20)&gt;0),AND('График ОП'!AI93=предметы!$J$20,COUNTIFS('График ОП'!AI93:AI109,предметы!$J$5)&gt;0),AND('График ОП'!AI93=предметы!$J$6,COUNTIFS('График ОП'!AI93:AI109,предметы!$J$21)&gt;0),AND('График ОП'!AI93=предметы!$J$21,COUNTIFS('График ОП'!AI93:AI109,предметы!$J$6)&gt;0),AND('График ОП'!AI93=предметы!$J$7,COUNTIFS('График ОП'!AI93:AI109,предметы!$J$22)&gt;0),AND('График ОП'!AI93=предметы!$J$22,COUNTIFS('График ОП'!AI93:AI109,предметы!$J$7)&gt;0),AND('График ОП'!AI93=предметы!$J$8,COUNTIFS('График ОП'!AI93:AI109,предметы!$J$23)&gt;0),AND('График ОП'!AI93=предметы!$J$23,COUNTIFS('График ОП'!AI93:AI109,предметы!$J$8)&gt;0),AND('График ОП'!AI93=предметы!$J$9,COUNTIFS('График ОП'!AI93:AI109,предметы!$J$24)&gt;0),AND('График ОП'!AI93=предметы!$J$24,COUNTIFS('График ОП'!AI93:AI109,предметы!$J$9)&gt;0),AND('График ОП'!AI93=предметы!$J$10,COUNTIFS('График ОП'!AI93:AI109,предметы!$J$25)&gt;0),AND('График ОП'!AI93=предметы!$J$25,COUNTIFS('График ОП'!AI93:AI109,предметы!$J$10)&gt;0),AND('График ОП'!AI93=предметы!$J$11,COUNTIFS('График ОП'!AI93:AI109,предметы!$J$26)&gt;0),AND('График ОП'!AI93=предметы!$J$26,COUNTIFS('График ОП'!AI93:AI109,предметы!$J$11)&gt;0),AND('График ОП'!AI93=предметы!$J$12,COUNTIFS('График ОП'!AI93:AI109,предметы!$J$27)&gt;0),AND('График ОП'!AI93=предметы!$J$27,COUNTIFS('График ОП'!AI93:AI109,предметы!$J$12)&gt;0),AND('График ОП'!AI93=предметы!$J$13,COUNTIFS('График ОП'!AI93:AI109,предметы!$J$28)&gt;0),AND('График ОП'!AI93=предметы!$J$28,COUNTIFS('График ОП'!AI93:AI109,предметы!$J$13)&gt;0),AND('График ОП'!AI93=предметы!$J$14,COUNTIFS('График ОП'!AI93:AI109,предметы!$J$29)&gt;0),AND('График ОП'!AI93=предметы!$J$29,COUNTIFS('График ОП'!AI93:AI109,предметы!$J$14)&gt;0),AND('График ОП'!AI93=предметы!$J$15,COUNTIFS('График ОП'!AI93:AI109,предметы!$J$30)&gt;0),AND('График ОП'!AI93=предметы!$J$30,COUNTIFS('График ОП'!AI93:AI109,предметы!$J$15)&gt;0)),"&lt;17 (ВПР, КР)","*")</f>
        <v>*</v>
      </c>
      <c r="BF92" s="7" t="str">
        <f>IF(OR(COUNTIFS('График ОП'!AJ93:AJ109,'График ОП'!AJ93)&gt;1,AND('График ОП'!AJ93=предметы!$J$3,COUNTIFS('График ОП'!AJ93:AJ109,предметы!$J$16)&gt;0),AND('График ОП'!AJ93=предметы!$J$16,COUNTIFS('График ОП'!AJ93:AJ109,предметы!$J$3)&gt;0),AND('График ОП'!AJ93=предметы!$J$4,COUNTIFS('График ОП'!AJ93:AJ109,предметы!$J$19)&gt;0),AND('График ОП'!AJ93=предметы!$J$19,COUNTIFS('График ОП'!AJ93:AJ109,предметы!$J$4)&gt;0),AND('График ОП'!AJ93=предметы!$J$5,COUNTIFS('График ОП'!AJ93:AJ109,предметы!$J$20)&gt;0),AND('График ОП'!AJ93=предметы!$J$20,COUNTIFS('График ОП'!AJ93:AJ109,предметы!$J$5)&gt;0),AND('График ОП'!AJ93=предметы!$J$6,COUNTIFS('График ОП'!AJ93:AJ109,предметы!$J$21)&gt;0),AND('График ОП'!AJ93=предметы!$J$21,COUNTIFS('График ОП'!AJ93:AJ109,предметы!$J$6)&gt;0),AND('График ОП'!AJ93=предметы!$J$7,COUNTIFS('График ОП'!AJ93:AJ109,предметы!$J$22)&gt;0),AND('График ОП'!AJ93=предметы!$J$22,COUNTIFS('График ОП'!AJ93:AJ109,предметы!$J$7)&gt;0),AND('График ОП'!AJ93=предметы!$J$8,COUNTIFS('График ОП'!AJ93:AJ109,предметы!$J$23)&gt;0),AND('График ОП'!AJ93=предметы!$J$23,COUNTIFS('График ОП'!AJ93:AJ109,предметы!$J$8)&gt;0),AND('График ОП'!AJ93=предметы!$J$9,COUNTIFS('График ОП'!AJ93:AJ109,предметы!$J$24)&gt;0),AND('График ОП'!AJ93=предметы!$J$24,COUNTIFS('График ОП'!AJ93:AJ109,предметы!$J$9)&gt;0),AND('График ОП'!AJ93=предметы!$J$10,COUNTIFS('График ОП'!AJ93:AJ109,предметы!$J$25)&gt;0),AND('График ОП'!AJ93=предметы!$J$25,COUNTIFS('График ОП'!AJ93:AJ109,предметы!$J$10)&gt;0),AND('График ОП'!AJ93=предметы!$J$11,COUNTIFS('График ОП'!AJ93:AJ109,предметы!$J$26)&gt;0),AND('График ОП'!AJ93=предметы!$J$26,COUNTIFS('График ОП'!AJ93:AJ109,предметы!$J$11)&gt;0),AND('График ОП'!AJ93=предметы!$J$12,COUNTIFS('График ОП'!AJ93:AJ109,предметы!$J$27)&gt;0),AND('График ОП'!AJ93=предметы!$J$27,COUNTIFS('График ОП'!AJ93:AJ109,предметы!$J$12)&gt;0),AND('График ОП'!AJ93=предметы!$J$13,COUNTIFS('График ОП'!AJ93:AJ109,предметы!$J$28)&gt;0),AND('График ОП'!AJ93=предметы!$J$28,COUNTIFS('График ОП'!AJ93:AJ109,предметы!$J$13)&gt;0),AND('График ОП'!AJ93=предметы!$J$14,COUNTIFS('График ОП'!AJ93:AJ109,предметы!$J$29)&gt;0),AND('График ОП'!AJ93=предметы!$J$29,COUNTIFS('График ОП'!AJ93:AJ109,предметы!$J$14)&gt;0),AND('График ОП'!AJ93=предметы!$J$15,COUNTIFS('График ОП'!AJ93:AJ109,предметы!$J$30)&gt;0),AND('График ОП'!AJ93=предметы!$J$30,COUNTIFS('График ОП'!AJ93:AJ109,предметы!$J$15)&gt;0)),"&lt;17 (ВПР, КР)","*")</f>
        <v>*</v>
      </c>
      <c r="BG9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2" s="11" t="str">
        <f>IF(COUNTIFS('График ОП'!AK93:AK109,'График ОП'!AK93)&gt;1,"&lt;17 (ВПР, КР)","*")</f>
        <v>*</v>
      </c>
      <c r="BL92" s="11" t="str">
        <f>IF(COUNTIFS('График ОП'!AL93:AL109,'График ОП'!AL93)&gt;1,"&lt;17 (ВПР, КР)","*")</f>
        <v>*</v>
      </c>
      <c r="BM92" s="11" t="e">
        <f>IF(COUNTIFS('График ОП'!#REF!,'График ОП'!#REF!)&gt;1,"&lt;17 (ВПР, КР)","*")</f>
        <v>#REF!</v>
      </c>
      <c r="BN92" s="11" t="e">
        <f>IF(COUNTIFS('График ОП'!#REF!,'График ОП'!#REF!)&gt;1,"&lt;17 (ВПР, КР)","*")</f>
        <v>#REF!</v>
      </c>
      <c r="BO92" s="11" t="e">
        <f>IF(COUNTIFS('График ОП'!#REF!,'График ОП'!#REF!)&gt;1,"&lt;17 (ВПР, КР)","*")</f>
        <v>#REF!</v>
      </c>
      <c r="BP92" s="11" t="e">
        <f>IF(COUNTIFS('График ОП'!#REF!,'График ОП'!#REF!)&gt;1,"&lt;17 (ВПР, КР)","*")</f>
        <v>#REF!</v>
      </c>
    </row>
    <row r="93" spans="1:68" x14ac:dyDescent="0.2">
      <c r="A93" s="6">
        <v>46353</v>
      </c>
      <c r="B93" s="10" t="s">
        <v>62</v>
      </c>
      <c r="C93" s="11" t="str">
        <f>IF(COUNTIFS('График ОП'!C94:C110,'График ОП'!C94)&gt;1,"&lt;17 (ВПР, КР)","*")</f>
        <v>*</v>
      </c>
      <c r="D93" s="11" t="str">
        <f>IF(COUNTIFS('График ОП'!D94:D110,'График ОП'!D94)&gt;1,"&lt;17 (ВПР, КР)","*")</f>
        <v>*</v>
      </c>
      <c r="E93" s="11" t="str">
        <f>IF(COUNTIFS('График ОП'!E94:E110,'График ОП'!E94)&gt;1,"&lt;17 (ВПР, КР)","*")</f>
        <v>*</v>
      </c>
      <c r="F93" s="11" t="e">
        <f>IF(COUNTIFS('График ОП'!#REF!,'График ОП'!#REF!)&gt;1,"&lt;17 (ВПР, КР)","*")</f>
        <v>#REF!</v>
      </c>
      <c r="G93" s="11" t="e">
        <f>IF(COUNTIFS('График ОП'!#REF!,'График ОП'!#REF!)&gt;1,"&lt;17 (ВПР, КР)","*")</f>
        <v>#REF!</v>
      </c>
      <c r="H93" s="11" t="e">
        <f>IF(COUNTIFS('График ОП'!#REF!,'График ОП'!#REF!)&gt;1,"&lt;17 (ВПР, КР)","*")</f>
        <v>#REF!</v>
      </c>
      <c r="I93" s="7" t="str">
        <f>IF(COUNTIFS('График ОП'!F94:F110,'График ОП'!F94)&gt;1,"&lt;17 (ВПР, КР)","*")</f>
        <v>*</v>
      </c>
      <c r="J93" s="7" t="str">
        <f>IF(COUNTIFS('График ОП'!G94:G110,'График ОП'!G94)&gt;1,"&lt;17 (ВПР, КР)","*")</f>
        <v>*</v>
      </c>
      <c r="K93" s="7" t="str">
        <f>IF(COUNTIFS('График ОП'!H94:H110,'График ОП'!H94)&gt;1,"&lt;17 (ВПР, КР)","*")</f>
        <v>*</v>
      </c>
      <c r="L93" s="7" t="e">
        <f>IF(COUNTIFS('График ОП'!#REF!,'График ОП'!#REF!)&gt;1,"&lt;17 (ВПР, КР)","*")</f>
        <v>#REF!</v>
      </c>
      <c r="M93" s="7" t="e">
        <f>IF(COUNTIFS('График ОП'!#REF!,'График ОП'!#REF!)&gt;1,"&lt;17 (ВПР, КР)","*")</f>
        <v>#REF!</v>
      </c>
      <c r="N93" s="7" t="e">
        <f>IF(COUNTIFS('График ОП'!#REF!,'График ОП'!#REF!)&gt;1,"&lt;17 (ВПР, КР)","*")</f>
        <v>#REF!</v>
      </c>
      <c r="O93" s="11" t="str">
        <f>IF(COUNTIFS('График ОП'!I94:I110,'График ОП'!I94)&gt;1,"&lt;17 (ВПР, КР)","*")</f>
        <v>*</v>
      </c>
      <c r="P93" s="11" t="str">
        <f>IF(COUNTIFS('График ОП'!J94:J110,'График ОП'!J94)&gt;1,"&lt;17 (ВПР, КР)","*")</f>
        <v>*</v>
      </c>
      <c r="Q93" s="11" t="str">
        <f>IF(COUNTIFS('График ОП'!K94:K110,'График ОП'!K94)&gt;1,"&lt;17 (ВПР, КР)","*")</f>
        <v>*</v>
      </c>
      <c r="R93" s="11" t="str">
        <f>IF(COUNTIFS('График ОП'!L94:L110,'График ОП'!L94)&gt;1,"&lt;17 (ВПР, КР)","*")</f>
        <v>*</v>
      </c>
      <c r="S93" s="11" t="e">
        <f>IF(COUNTIFS('График ОП'!#REF!,'График ОП'!#REF!)&gt;1,"&lt;17 (ВПР, КР)","*")</f>
        <v>#REF!</v>
      </c>
      <c r="T93" s="11" t="e">
        <f>IF(COUNTIFS('График ОП'!#REF!,'График ОП'!#REF!)&gt;1,"&lt;17 (ВПР, КР)","*")</f>
        <v>#REF!</v>
      </c>
      <c r="U93" s="7" t="str">
        <f>IF(OR(COUNTIFS('График ОП'!M94:M110,'График ОП'!M94)&gt;1,AND('График ОП'!M94=предметы!$D$3,COUNTIFS('График ОП'!M94:M110,предметы!$D$12)&gt;0),AND('График ОП'!M94=предметы!$D$12,COUNTIFS('График ОП'!M94:M110,предметы!$D$3)&gt;0),AND('График ОП'!M94=предметы!$D$4,COUNTIFS('График ОП'!M94:M110,предметы!$D$13)&gt;0),AND('График ОП'!M94=предметы!$D$13,COUNTIFS('График ОП'!M94:M110,предметы!$D$4)&gt;0),AND('График ОП'!M94=предметы!$D$14,COUNTIFS('График ОП'!M94:M110,предметы!$D$5)&gt;0),AND('График ОП'!M94=предметы!$D$5,COUNTIFS('График ОП'!M94:M110,предметы!$D$14)&gt;0),AND('График ОП'!M94=предметы!$D$15,COUNTIFS('График ОП'!M94:M110,предметы!$D$6)&gt;0),AND('График ОП'!M94=предметы!$D$6,COUNTIFS('График ОП'!M94:M110,предметы!$D$15)&gt;0),AND('График ОП'!M94=предметы!$D$16,COUNTIFS('График ОП'!M94:M110,предметы!$D$7)&gt;0),AND('График ОП'!M94=предметы!$D$7,COUNTIFS('График ОП'!M94:M110,предметы!$D$16)&gt;0),AND('График ОП'!M94=предметы!$D$8,COUNTIFS('График ОП'!M94:M110,предметы!$D$10)&gt;0),AND('График ОП'!M94=предметы!$D$10,COUNTIFS('График ОП'!M94:M110,предметы!$D$8)&gt;0),AND('График ОП'!M94=предметы!$D$9,COUNTIFS('График ОП'!M94:M110,предметы!$D$11)&gt;0),AND('График ОП'!M94=предметы!$D$11,COUNTIFS('График ОП'!M94:M110,предметы!$D$9)&gt;0)),"&lt;17 (ВПР, КР)","*")</f>
        <v>*</v>
      </c>
      <c r="V93" s="7" t="str">
        <f>IF(OR(COUNTIFS('График ОП'!N94:N110,'График ОП'!N94)&gt;1,AND('График ОП'!N94=предметы!$D$3,COUNTIFS('График ОП'!N94:N110,предметы!$D$12)&gt;0),AND('График ОП'!N94=предметы!$D$12,COUNTIFS('График ОП'!N94:N110,предметы!$D$3)&gt;0),AND('График ОП'!N94=предметы!$D$4,COUNTIFS('График ОП'!N94:N110,предметы!$D$13)&gt;0),AND('График ОП'!N94=предметы!$D$13,COUNTIFS('График ОП'!N94:N110,предметы!$D$4)&gt;0),AND('График ОП'!N94=предметы!$D$14,COUNTIFS('График ОП'!N94:N110,предметы!$D$5)&gt;0),AND('График ОП'!N94=предметы!$D$5,COUNTIFS('График ОП'!N94:N110,предметы!$D$14)&gt;0),AND('График ОП'!N94=предметы!$D$15,COUNTIFS('График ОП'!N94:N110,предметы!$D$6)&gt;0),AND('График ОП'!N94=предметы!$D$6,COUNTIFS('График ОП'!N94:N110,предметы!$D$15)&gt;0),AND('График ОП'!N94=предметы!$D$16,COUNTIFS('График ОП'!N94:N110,предметы!$D$7)&gt;0),AND('График ОП'!N94=предметы!$D$7,COUNTIFS('График ОП'!N94:N110,предметы!$D$16)&gt;0),AND('График ОП'!N94=предметы!$D$8,COUNTIFS('График ОП'!N94:N110,предметы!$D$10)&gt;0),AND('График ОП'!N94=предметы!$D$10,COUNTIFS('График ОП'!N94:N110,предметы!$D$8)&gt;0),AND('График ОП'!N94=предметы!$D$9,COUNTIFS('График ОП'!N94:N110,предметы!$D$11)&gt;0),AND('График ОП'!N94=предметы!$D$11,COUNTIFS('График ОП'!N94:N110,предметы!$D$9)&gt;0)),"&lt;17 (ВПР, КР)","*")</f>
        <v>*</v>
      </c>
      <c r="W93" s="7" t="str">
        <f>IF(OR(COUNTIFS('График ОП'!O94:O110,'График ОП'!O94)&gt;1,AND('График ОП'!O94=предметы!$D$3,COUNTIFS('График ОП'!O94:O110,предметы!$D$12)&gt;0),AND('График ОП'!O94=предметы!$D$12,COUNTIFS('График ОП'!O94:O110,предметы!$D$3)&gt;0),AND('График ОП'!O94=предметы!$D$4,COUNTIFS('График ОП'!O94:O110,предметы!$D$13)&gt;0),AND('График ОП'!O94=предметы!$D$13,COUNTIFS('График ОП'!O94:O110,предметы!$D$4)&gt;0),AND('График ОП'!O94=предметы!$D$14,COUNTIFS('График ОП'!O94:O110,предметы!$D$5)&gt;0),AND('График ОП'!O94=предметы!$D$5,COUNTIFS('График ОП'!O94:O110,предметы!$D$14)&gt;0),AND('График ОП'!O94=предметы!$D$15,COUNTIFS('График ОП'!O94:O110,предметы!$D$6)&gt;0),AND('График ОП'!O94=предметы!$D$6,COUNTIFS('График ОП'!O94:O110,предметы!$D$15)&gt;0),AND('График ОП'!O94=предметы!$D$16,COUNTIFS('График ОП'!O94:O110,предметы!$D$7)&gt;0),AND('График ОП'!O94=предметы!$D$7,COUNTIFS('График ОП'!O94:O110,предметы!$D$16)&gt;0),AND('График ОП'!O94=предметы!$D$8,COUNTIFS('График ОП'!O94:O110,предметы!$D$10)&gt;0),AND('График ОП'!O94=предметы!$D$10,COUNTIFS('График ОП'!O94:O110,предметы!$D$8)&gt;0),AND('График ОП'!O94=предметы!$D$9,COUNTIFS('График ОП'!O94:O110,предметы!$D$11)&gt;0),AND('График ОП'!O94=предметы!$D$11,COUNTIFS('График ОП'!O94:O110,предметы!$D$9)&gt;0)),"&lt;17 (ВПР, КР)","*")</f>
        <v>*</v>
      </c>
      <c r="X93" s="7" t="str">
        <f>IF(OR(COUNTIFS('График ОП'!P94:P110,'График ОП'!P94)&gt;1,AND('График ОП'!P94=предметы!$D$3,COUNTIFS('График ОП'!P94:P110,предметы!$D$12)&gt;0),AND('График ОП'!P94=предметы!$D$12,COUNTIFS('График ОП'!P94:P110,предметы!$D$3)&gt;0),AND('График ОП'!P94=предметы!$D$4,COUNTIFS('График ОП'!P94:P110,предметы!$D$13)&gt;0),AND('График ОП'!P94=предметы!$D$13,COUNTIFS('График ОП'!P94:P110,предметы!$D$4)&gt;0),AND('График ОП'!P94=предметы!$D$14,COUNTIFS('График ОП'!P94:P110,предметы!$D$5)&gt;0),AND('График ОП'!P94=предметы!$D$5,COUNTIFS('График ОП'!P94:P110,предметы!$D$14)&gt;0),AND('График ОП'!P94=предметы!$D$15,COUNTIFS('График ОП'!P94:P110,предметы!$D$6)&gt;0),AND('График ОП'!P94=предметы!$D$6,COUNTIFS('График ОП'!P94:P110,предметы!$D$15)&gt;0),AND('График ОП'!P94=предметы!$D$16,COUNTIFS('График ОП'!P94:P110,предметы!$D$7)&gt;0),AND('График ОП'!P94=предметы!$D$7,COUNTIFS('График ОП'!P94:P110,предметы!$D$16)&gt;0),AND('График ОП'!P94=предметы!$D$8,COUNTIFS('График ОП'!P94:P110,предметы!$D$10)&gt;0),AND('График ОП'!P94=предметы!$D$10,COUNTIFS('График ОП'!P94:P110,предметы!$D$8)&gt;0),AND('График ОП'!P94=предметы!$D$9,COUNTIFS('График ОП'!P94:P110,предметы!$D$11)&gt;0),AND('График ОП'!P94=предметы!$D$11,COUNTIFS('График ОП'!P94:P110,предметы!$D$9)&gt;0)),"&lt;17 (ВПР, КР)","*")</f>
        <v>*</v>
      </c>
      <c r="Y9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3" s="11" t="str">
        <f>IF(OR(COUNTIFS('График ОП'!Q94:Q110,'График ОП'!Q94)&gt;1,AND('График ОП'!Q94=предметы!$E$3,COUNTIFS('График ОП'!Q94:Q110,предметы!$E$12)&gt;0),AND('График ОП'!Q94=предметы!$E$12,COUNTIFS('График ОП'!Q94:Q110,предметы!$E$3)&gt;0),AND('График ОП'!Q94=предметы!$E$4,COUNTIFS('График ОП'!Q94:Q110,предметы!$E$13)&gt;0),AND('График ОП'!Q94=предметы!$E$13,COUNTIFS('График ОП'!Q94:Q110,предметы!$E$4)&gt;0),AND('График ОП'!Q94=предметы!$E$5,COUNTIFS('График ОП'!Q94:Q110,предметы!$E$14)&gt;0),AND('График ОП'!Q94=предметы!$E$14,COUNTIFS('График ОП'!Q94:Q110,предметы!$E$5)&gt;0),AND('График ОП'!Q94=предметы!$E$6,COUNTIFS('График ОП'!Q94:Q110,предметы!$E$15)&gt;0),AND('График ОП'!Q94=предметы!$E$15,COUNTIFS('График ОП'!Q94:Q110,предметы!$E$6)&gt;0),AND('График ОП'!Q94=предметы!$E$7,COUNTIFS('График ОП'!Q94:Q110,предметы!$E$16)&gt;0),AND('График ОП'!Q94=предметы!$E$16,COUNTIFS('График ОП'!Q94:Q110,предметы!$E$7)&gt;0),AND('График ОП'!Q94=предметы!$E$8,COUNTIFS('График ОП'!Q94:Q110,предметы!$E$17)&gt;0),AND('График ОП'!Q94=предметы!$E$17,COUNTIFS('График ОП'!Q94:Q110,предметы!$E$8)&gt;0),AND('График ОП'!Q94=предметы!$E$9,COUNTIFS('График ОП'!Q94:Q110,предметы!$E$18)&gt;0),AND('График ОП'!Q94=предметы!$E$18,COUNTIFS('График ОП'!Q94:Q110,предметы!$E$9)&gt;0),AND('График ОП'!Q94=предметы!$E$10,COUNTIFS('График ОП'!Q94:Q110,предметы!$E$19)&gt;0),AND('График ОП'!Q94=предметы!$E$19,COUNTIFS('График ОП'!Q94:Q110,предметы!$E$10)&gt;0),AND('График ОП'!Q94=предметы!$E$11,COUNTIFS('График ОП'!Q94:Q110,предметы!$E$20)&gt;0),AND('График ОП'!Q94=предметы!$E$20,COUNTIFS('График ОП'!Q94:Q110,предметы!$E$11)&gt;0)),"&lt;17 (ВПР, КР)","*")</f>
        <v>*</v>
      </c>
      <c r="AB93" s="11" t="str">
        <f>IF(OR(COUNTIFS('График ОП'!R94:R110,'График ОП'!R94)&gt;1,AND('График ОП'!R94=предметы!$E$3,COUNTIFS('График ОП'!R94:R110,предметы!$E$12)&gt;0),AND('График ОП'!R94=предметы!$E$12,COUNTIFS('График ОП'!R94:R110,предметы!$E$3)&gt;0),AND('График ОП'!R94=предметы!$E$4,COUNTIFS('График ОП'!R94:R110,предметы!$E$13)&gt;0),AND('График ОП'!R94=предметы!$E$13,COUNTIFS('График ОП'!R94:R110,предметы!$E$4)&gt;0),AND('График ОП'!R94=предметы!$E$5,COUNTIFS('График ОП'!R94:R110,предметы!$E$14)&gt;0),AND('График ОП'!R94=предметы!$E$14,COUNTIFS('График ОП'!R94:R110,предметы!$E$5)&gt;0),AND('График ОП'!R94=предметы!$E$6,COUNTIFS('График ОП'!R94:R110,предметы!$E$15)&gt;0),AND('График ОП'!R94=предметы!$E$15,COUNTIFS('График ОП'!R94:R110,предметы!$E$6)&gt;0),AND('График ОП'!R94=предметы!$E$7,COUNTIFS('График ОП'!R94:R110,предметы!$E$16)&gt;0),AND('График ОП'!R94=предметы!$E$16,COUNTIFS('График ОП'!R94:R110,предметы!$E$7)&gt;0),AND('График ОП'!R94=предметы!$E$8,COUNTIFS('График ОП'!R94:R110,предметы!$E$17)&gt;0),AND('График ОП'!R94=предметы!$E$17,COUNTIFS('График ОП'!R94:R110,предметы!$E$8)&gt;0),AND('График ОП'!R94=предметы!$E$9,COUNTIFS('График ОП'!R94:R110,предметы!$E$18)&gt;0),AND('График ОП'!R94=предметы!$E$18,COUNTIFS('График ОП'!R94:R110,предметы!$E$9)&gt;0),AND('График ОП'!R94=предметы!$E$10,COUNTIFS('График ОП'!R94:R110,предметы!$E$19)&gt;0),AND('График ОП'!R94=предметы!$E$19,COUNTIFS('График ОП'!R94:R110,предметы!$E$10)&gt;0),AND('График ОП'!R94=предметы!$E$11,COUNTIFS('График ОП'!R94:R110,предметы!$E$20)&gt;0),AND('График ОП'!R94=предметы!$E$20,COUNTIFS('График ОП'!R94:R110,предметы!$E$11)&gt;0)),"&lt;17 (ВПР, КР)","*")</f>
        <v>*</v>
      </c>
      <c r="AC93" s="11" t="str">
        <f>IF(OR(COUNTIFS('График ОП'!S94:S110,'График ОП'!S94)&gt;1,AND('График ОП'!S94=предметы!$E$3,COUNTIFS('График ОП'!S94:S110,предметы!$E$12)&gt;0),AND('График ОП'!S94=предметы!$E$12,COUNTIFS('График ОП'!S94:S110,предметы!$E$3)&gt;0),AND('График ОП'!S94=предметы!$E$4,COUNTIFS('График ОП'!S94:S110,предметы!$E$13)&gt;0),AND('График ОП'!S94=предметы!$E$13,COUNTIFS('График ОП'!S94:S110,предметы!$E$4)&gt;0),AND('График ОП'!S94=предметы!$E$5,COUNTIFS('График ОП'!S94:S110,предметы!$E$14)&gt;0),AND('График ОП'!S94=предметы!$E$14,COUNTIFS('График ОП'!S94:S110,предметы!$E$5)&gt;0),AND('График ОП'!S94=предметы!$E$6,COUNTIFS('График ОП'!S94:S110,предметы!$E$15)&gt;0),AND('График ОП'!S94=предметы!$E$15,COUNTIFS('График ОП'!S94:S110,предметы!$E$6)&gt;0),AND('График ОП'!S94=предметы!$E$7,COUNTIFS('График ОП'!S94:S110,предметы!$E$16)&gt;0),AND('График ОП'!S94=предметы!$E$16,COUNTIFS('График ОП'!S94:S110,предметы!$E$7)&gt;0),AND('График ОП'!S94=предметы!$E$8,COUNTIFS('График ОП'!S94:S110,предметы!$E$17)&gt;0),AND('График ОП'!S94=предметы!$E$17,COUNTIFS('График ОП'!S94:S110,предметы!$E$8)&gt;0),AND('График ОП'!S94=предметы!$E$9,COUNTIFS('График ОП'!S94:S110,предметы!$E$18)&gt;0),AND('График ОП'!S94=предметы!$E$18,COUNTIFS('График ОП'!S94:S110,предметы!$E$9)&gt;0),AND('График ОП'!S94=предметы!$E$10,COUNTIFS('График ОП'!S94:S110,предметы!$E$19)&gt;0),AND('График ОП'!S94=предметы!$E$19,COUNTIFS('График ОП'!S94:S110,предметы!$E$10)&gt;0),AND('График ОП'!S94=предметы!$E$11,COUNTIFS('График ОП'!S94:S110,предметы!$E$20)&gt;0),AND('График ОП'!S94=предметы!$E$20,COUNTIFS('График ОП'!S94:S110,предметы!$E$11)&gt;0)),"&lt;17 (ВПР, КР)","*")</f>
        <v>*</v>
      </c>
      <c r="AD93" s="11" t="str">
        <f>IF(OR(COUNTIFS('График ОП'!T94:T110,'График ОП'!T94)&gt;1,AND('График ОП'!T94=предметы!$E$3,COUNTIFS('График ОП'!T94:T110,предметы!$E$12)&gt;0),AND('График ОП'!T94=предметы!$E$12,COUNTIFS('График ОП'!T94:T110,предметы!$E$3)&gt;0),AND('График ОП'!T94=предметы!$E$4,COUNTIFS('График ОП'!T94:T110,предметы!$E$13)&gt;0),AND('График ОП'!T94=предметы!$E$13,COUNTIFS('График ОП'!T94:T110,предметы!$E$4)&gt;0),AND('График ОП'!T94=предметы!$E$5,COUNTIFS('График ОП'!T94:T110,предметы!$E$14)&gt;0),AND('График ОП'!T94=предметы!$E$14,COUNTIFS('График ОП'!T94:T110,предметы!$E$5)&gt;0),AND('График ОП'!T94=предметы!$E$6,COUNTIFS('График ОП'!T94:T110,предметы!$E$15)&gt;0),AND('График ОП'!T94=предметы!$E$15,COUNTIFS('График ОП'!T94:T110,предметы!$E$6)&gt;0),AND('График ОП'!T94=предметы!$E$7,COUNTIFS('График ОП'!T94:T110,предметы!$E$16)&gt;0),AND('График ОП'!T94=предметы!$E$16,COUNTIFS('График ОП'!T94:T110,предметы!$E$7)&gt;0),AND('График ОП'!T94=предметы!$E$8,COUNTIFS('График ОП'!T94:T110,предметы!$E$17)&gt;0),AND('График ОП'!T94=предметы!$E$17,COUNTIFS('График ОП'!T94:T110,предметы!$E$8)&gt;0),AND('График ОП'!T94=предметы!$E$9,COUNTIFS('График ОП'!T94:T110,предметы!$E$18)&gt;0),AND('График ОП'!T94=предметы!$E$18,COUNTIFS('График ОП'!T94:T110,предметы!$E$9)&gt;0),AND('График ОП'!T94=предметы!$E$10,COUNTIFS('График ОП'!T94:T110,предметы!$E$19)&gt;0),AND('График ОП'!T94=предметы!$E$19,COUNTIFS('График ОП'!T94:T110,предметы!$E$10)&gt;0),AND('График ОП'!T94=предметы!$E$11,COUNTIFS('График ОП'!T94:T110,предметы!$E$20)&gt;0),AND('График ОП'!T94=предметы!$E$20,COUNTIFS('График ОП'!T94:T110,предметы!$E$11)&gt;0)),"&lt;17 (ВПР, КР)","*")</f>
        <v>*</v>
      </c>
      <c r="AE9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3" s="7" t="str">
        <f>IF(OR(COUNTIFS('График ОП'!U94:U110,'График ОП'!U94)&gt;1,AND('График ОП'!U94=предметы!$F$3,COUNTIFS('График ОП'!U94:U110,предметы!$F$13)&gt;0),AND('График ОП'!U94=предметы!$F$13,COUNTIFS('График ОП'!U94:U110,предметы!$F$3)&gt;0),AND('График ОП'!U94=предметы!$F$4,COUNTIFS('График ОП'!U94:U110,предметы!$F$14)&gt;0),AND('График ОП'!U94=предметы!$F$14,COUNTIFS('График ОП'!U94:U110,предметы!$F$4)&gt;0),AND('График ОП'!U94=предметы!$F$5,COUNTIFS('График ОП'!U94:U110,предметы!$F$15)&gt;0),AND('График ОП'!U94=предметы!$F$15,COUNTIFS('График ОП'!U94:U110,предметы!$F$5)&gt;0),AND('График ОП'!U94=предметы!$F$6,COUNTIFS('График ОП'!U94:U110,предметы!$F$16)&gt;0),AND('График ОП'!U94=предметы!$F$16,COUNTIFS('График ОП'!U94:U110,предметы!$F$6)&gt;0),AND('График ОП'!U94=предметы!$F$7,COUNTIFS('График ОП'!U94:U110,предметы!$F$17)&gt;0),AND('График ОП'!U94=предметы!$F$17,COUNTIFS('График ОП'!U94:U110,предметы!$F$7)&gt;0),AND('График ОП'!U94=предметы!$F$8,COUNTIFS('График ОП'!U94:U110,предметы!$F$18)&gt;0),AND('График ОП'!U94=предметы!$F$18,COUNTIFS('График ОП'!U94:U110,предметы!$F$8)&gt;0),AND('График ОП'!U94=предметы!$F$9,COUNTIFS('График ОП'!U94:U110,предметы!$F$19)&gt;0),AND('График ОП'!U94=предметы!$F$19,COUNTIFS('График ОП'!U94:U110,предметы!$F$9)&gt;0),AND('График ОП'!U94=предметы!$F$10,COUNTIFS('График ОП'!U94:U110,предметы!$F$20)&gt;0),AND('График ОП'!U94=предметы!$F$20,COUNTIFS('График ОП'!U94:U110,предметы!$F$10)&gt;0),AND('График ОП'!U94=предметы!$F$11,COUNTIFS('График ОП'!U94:U110,предметы!$F$21)&gt;0),AND('График ОП'!U94=предметы!$F$21,COUNTIFS('График ОП'!U94:U110,предметы!$F$11)&gt;0),AND('График ОП'!U94=предметы!$F$12,COUNTIFS('График ОП'!U94:U110,предметы!$F$22)&gt;0),AND('График ОП'!U94=предметы!$F$22,COUNTIFS('График ОП'!U94:U110,предметы!$F$12)&gt;0)),"&lt;17 (ВПР, КР)","*")</f>
        <v>*</v>
      </c>
      <c r="AH93" s="7" t="str">
        <f>IF(OR(COUNTIFS('График ОП'!V94:V110,'График ОП'!V94)&gt;1,AND('График ОП'!V94=предметы!$F$3,COUNTIFS('График ОП'!V94:V110,предметы!$F$13)&gt;0),AND('График ОП'!V94=предметы!$F$13,COUNTIFS('График ОП'!V94:V110,предметы!$F$3)&gt;0),AND('График ОП'!V94=предметы!$F$4,COUNTIFS('График ОП'!V94:V110,предметы!$F$14)&gt;0),AND('График ОП'!V94=предметы!$F$14,COUNTIFS('График ОП'!V94:V110,предметы!$F$4)&gt;0),AND('График ОП'!V94=предметы!$F$5,COUNTIFS('График ОП'!V94:V110,предметы!$F$15)&gt;0),AND('График ОП'!V94=предметы!$F$15,COUNTIFS('График ОП'!V94:V110,предметы!$F$5)&gt;0),AND('График ОП'!V94=предметы!$F$6,COUNTIFS('График ОП'!V94:V110,предметы!$F$16)&gt;0),AND('График ОП'!V94=предметы!$F$16,COUNTIFS('График ОП'!V94:V110,предметы!$F$6)&gt;0),AND('График ОП'!V94=предметы!$F$7,COUNTIFS('График ОП'!V94:V110,предметы!$F$17)&gt;0),AND('График ОП'!V94=предметы!$F$17,COUNTIFS('График ОП'!V94:V110,предметы!$F$7)&gt;0),AND('График ОП'!V94=предметы!$F$8,COUNTIFS('График ОП'!V94:V110,предметы!$F$18)&gt;0),AND('График ОП'!V94=предметы!$F$18,COUNTIFS('График ОП'!V94:V110,предметы!$F$8)&gt;0),AND('График ОП'!V94=предметы!$F$9,COUNTIFS('График ОП'!V94:V110,предметы!$F$19)&gt;0),AND('График ОП'!V94=предметы!$F$19,COUNTIFS('График ОП'!V94:V110,предметы!$F$9)&gt;0),AND('График ОП'!V94=предметы!$F$10,COUNTIFS('График ОП'!V94:V110,предметы!$F$20)&gt;0),AND('График ОП'!V94=предметы!$F$20,COUNTIFS('График ОП'!V94:V110,предметы!$F$10)&gt;0),AND('График ОП'!V94=предметы!$F$11,COUNTIFS('График ОП'!V94:V110,предметы!$F$21)&gt;0),AND('График ОП'!V94=предметы!$F$21,COUNTIFS('График ОП'!V94:V110,предметы!$F$11)&gt;0),AND('График ОП'!V94=предметы!$F$12,COUNTIFS('График ОП'!V94:V110,предметы!$F$22)&gt;0),AND('График ОП'!V94=предметы!$F$22,COUNTIFS('График ОП'!V94:V110,предметы!$F$12)&gt;0)),"&lt;17 (ВПР, КР)","*")</f>
        <v>*</v>
      </c>
      <c r="AI93" s="7" t="str">
        <f>IF(OR(COUNTIFS('График ОП'!W94:W110,'График ОП'!W94)&gt;1,AND('График ОП'!W94=предметы!$F$3,COUNTIFS('График ОП'!W94:W110,предметы!$F$13)&gt;0),AND('График ОП'!W94=предметы!$F$13,COUNTIFS('График ОП'!W94:W110,предметы!$F$3)&gt;0),AND('График ОП'!W94=предметы!$F$4,COUNTIFS('График ОП'!W94:W110,предметы!$F$14)&gt;0),AND('График ОП'!W94=предметы!$F$14,COUNTIFS('График ОП'!W94:W110,предметы!$F$4)&gt;0),AND('График ОП'!W94=предметы!$F$5,COUNTIFS('График ОП'!W94:W110,предметы!$F$15)&gt;0),AND('График ОП'!W94=предметы!$F$15,COUNTIFS('График ОП'!W94:W110,предметы!$F$5)&gt;0),AND('График ОП'!W94=предметы!$F$6,COUNTIFS('График ОП'!W94:W110,предметы!$F$16)&gt;0),AND('График ОП'!W94=предметы!$F$16,COUNTIFS('График ОП'!W94:W110,предметы!$F$6)&gt;0),AND('График ОП'!W94=предметы!$F$7,COUNTIFS('График ОП'!W94:W110,предметы!$F$17)&gt;0),AND('График ОП'!W94=предметы!$F$17,COUNTIFS('График ОП'!W94:W110,предметы!$F$7)&gt;0),AND('График ОП'!W94=предметы!$F$8,COUNTIFS('График ОП'!W94:W110,предметы!$F$18)&gt;0),AND('График ОП'!W94=предметы!$F$18,COUNTIFS('График ОП'!W94:W110,предметы!$F$8)&gt;0),AND('График ОП'!W94=предметы!$F$9,COUNTIFS('График ОП'!W94:W110,предметы!$F$19)&gt;0),AND('График ОП'!W94=предметы!$F$19,COUNTIFS('График ОП'!W94:W110,предметы!$F$9)&gt;0),AND('График ОП'!W94=предметы!$F$10,COUNTIFS('График ОП'!W94:W110,предметы!$F$20)&gt;0),AND('График ОП'!W94=предметы!$F$20,COUNTIFS('График ОП'!W94:W110,предметы!$F$10)&gt;0),AND('График ОП'!W94=предметы!$F$11,COUNTIFS('График ОП'!W94:W110,предметы!$F$21)&gt;0),AND('График ОП'!W94=предметы!$F$21,COUNTIFS('График ОП'!W94:W110,предметы!$F$11)&gt;0),AND('График ОП'!W94=предметы!$F$12,COUNTIFS('График ОП'!W94:W110,предметы!$F$22)&gt;0),AND('График ОП'!W94=предметы!$F$22,COUNTIFS('График ОП'!W94:W110,предметы!$F$12)&gt;0)),"&lt;17 (ВПР, КР)","*")</f>
        <v>*</v>
      </c>
      <c r="AJ93" s="7" t="str">
        <f>IF(OR(COUNTIFS('График ОП'!X94:X110,'График ОП'!X94)&gt;1,AND('График ОП'!X94=предметы!$F$3,COUNTIFS('График ОП'!X94:X110,предметы!$F$13)&gt;0),AND('График ОП'!X94=предметы!$F$13,COUNTIFS('График ОП'!X94:X110,предметы!$F$3)&gt;0),AND('График ОП'!X94=предметы!$F$4,COUNTIFS('График ОП'!X94:X110,предметы!$F$14)&gt;0),AND('График ОП'!X94=предметы!$F$14,COUNTIFS('График ОП'!X94:X110,предметы!$F$4)&gt;0),AND('График ОП'!X94=предметы!$F$5,COUNTIFS('График ОП'!X94:X110,предметы!$F$15)&gt;0),AND('График ОП'!X94=предметы!$F$15,COUNTIFS('График ОП'!X94:X110,предметы!$F$5)&gt;0),AND('График ОП'!X94=предметы!$F$6,COUNTIFS('График ОП'!X94:X110,предметы!$F$16)&gt;0),AND('График ОП'!X94=предметы!$F$16,COUNTIFS('График ОП'!X94:X110,предметы!$F$6)&gt;0),AND('График ОП'!X94=предметы!$F$7,COUNTIFS('График ОП'!X94:X110,предметы!$F$17)&gt;0),AND('График ОП'!X94=предметы!$F$17,COUNTIFS('График ОП'!X94:X110,предметы!$F$7)&gt;0),AND('График ОП'!X94=предметы!$F$8,COUNTIFS('График ОП'!X94:X110,предметы!$F$18)&gt;0),AND('График ОП'!X94=предметы!$F$18,COUNTIFS('График ОП'!X94:X110,предметы!$F$8)&gt;0),AND('График ОП'!X94=предметы!$F$9,COUNTIFS('График ОП'!X94:X110,предметы!$F$19)&gt;0),AND('График ОП'!X94=предметы!$F$19,COUNTIFS('График ОП'!X94:X110,предметы!$F$9)&gt;0),AND('График ОП'!X94=предметы!$F$10,COUNTIFS('График ОП'!X94:X110,предметы!$F$20)&gt;0),AND('График ОП'!X94=предметы!$F$20,COUNTIFS('График ОП'!X94:X110,предметы!$F$10)&gt;0),AND('График ОП'!X94=предметы!$F$11,COUNTIFS('График ОП'!X94:X110,предметы!$F$21)&gt;0),AND('График ОП'!X94=предметы!$F$21,COUNTIFS('График ОП'!X94:X110,предметы!$F$11)&gt;0),AND('График ОП'!X94=предметы!$F$12,COUNTIFS('График ОП'!X94:X110,предметы!$F$22)&gt;0),AND('График ОП'!X94=предметы!$F$22,COUNTIFS('График ОП'!X94:X110,предметы!$F$12)&gt;0)),"&lt;17 (ВПР, КР)","*")</f>
        <v>*</v>
      </c>
      <c r="AK9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3" s="11" t="str">
        <f>IF(OR(COUNTIFS('График ОП'!Y94:Y110,'График ОП'!Y94)&gt;1,AND('График ОП'!Y94=предметы!$G$3,COUNTIFS('График ОП'!Y94:Y110,предметы!$G$15)&gt;0),AND('График ОП'!Y94=предметы!$G$15,COUNTIFS('График ОП'!Y94:Y110,предметы!$G$3)&gt;0),AND('График ОП'!Y94=предметы!$G$4,COUNTIFS('График ОП'!Y94:Y110,предметы!$G$18)&gt;0),AND('График ОП'!Y94=предметы!$G$18,COUNTIFS('График ОП'!Y94:Y110,предметы!$G$4)&gt;0),AND('График ОП'!Y94=предметы!$G$5,COUNTIFS('График ОП'!Y94:Y110,предметы!$G$19)&gt;0),AND('График ОП'!Y94=предметы!$G$19,COUNTIFS('График ОП'!Y94:Y110,предметы!$G$5)&gt;0),AND('График ОП'!Y94=предметы!$G$6,COUNTIFS('График ОП'!Y94:Y110,предметы!$G$20)&gt;0),AND('График ОП'!Y94=предметы!$G$20,COUNTIFS('График ОП'!Y94:Y110,предметы!$G$6)&gt;0),AND('График ОП'!Y94=предметы!$G$7,COUNTIFS('График ОП'!Y94:Y110,предметы!$G$21)&gt;0),AND('График ОП'!Y94=предметы!$G$21,COUNTIFS('График ОП'!Y94:Y110,предметы!$G$7)&gt;0),AND('График ОП'!Y94=предметы!$G$8,COUNTIFS('График ОП'!Y94:Y110,предметы!$G$22)&gt;0),AND('График ОП'!Y94=предметы!$G$22,COUNTIFS('График ОП'!Y94:Y110,предметы!$G$8)&gt;0),AND('График ОП'!Y94=предметы!$G$9,COUNTIFS('График ОП'!Y94:Y110,предметы!$G$23)&gt;0),AND('График ОП'!Y94=предметы!$G$23,COUNTIFS('График ОП'!Y94:Y110,предметы!$G$9)&gt;0),AND('График ОП'!Y94=предметы!$G$10,COUNTIFS('График ОП'!Y94:Y110,предметы!$G$24)&gt;0),AND('График ОП'!Y94=предметы!$G$24,COUNTIFS('График ОП'!Y94:Y110,предметы!$G$10)&gt;0),AND('График ОП'!Y94=предметы!$G$11,COUNTIFS('График ОП'!Y94:Y110,предметы!$G$25)&gt;0),AND('График ОП'!Y94=предметы!$G$25,COUNTIFS('График ОП'!Y94:Y110,предметы!$G$11)&gt;0),AND('График ОП'!Y94=предметы!$G$12,COUNTIFS('График ОП'!Y94:Y110,предметы!$G$26)&gt;0),AND('График ОП'!Y94=предметы!$G$26,COUNTIFS('График ОП'!Y94:Y110,предметы!$G$12)&gt;0),AND('График ОП'!Y94=предметы!$G$13,COUNTIFS('График ОП'!Y94:Y110,предметы!$G$27)&gt;0),AND('График ОП'!Y94=предметы!$G$27,COUNTIFS('График ОП'!Y94:Y110,предметы!$G$13)&gt;0),AND('График ОП'!Y94=предметы!$G$14,COUNTIFS('График ОП'!Y94:Y110,предметы!$G$28)&gt;0),AND('График ОП'!Y94=предметы!$G$28,COUNTIFS('График ОП'!Y94:Y110,предметы!$G$14)&gt;0)),"&lt;17 (ВПР, КР)","*")</f>
        <v>*</v>
      </c>
      <c r="AN93" s="11" t="str">
        <f>IF(OR(COUNTIFS('График ОП'!Z94:Z110,'График ОП'!Z94)&gt;1,AND('График ОП'!Z94=предметы!$G$3,COUNTIFS('График ОП'!Z94:Z110,предметы!$G$15)&gt;0),AND('График ОП'!Z94=предметы!$G$15,COUNTIFS('График ОП'!Z94:Z110,предметы!$G$3)&gt;0),AND('График ОП'!Z94=предметы!$G$4,COUNTIFS('График ОП'!Z94:Z110,предметы!$G$18)&gt;0),AND('График ОП'!Z94=предметы!$G$18,COUNTIFS('График ОП'!Z94:Z110,предметы!$G$4)&gt;0),AND('График ОП'!Z94=предметы!$G$5,COUNTIFS('График ОП'!Z94:Z110,предметы!$G$19)&gt;0),AND('График ОП'!Z94=предметы!$G$19,COUNTIFS('График ОП'!Z94:Z110,предметы!$G$5)&gt;0),AND('График ОП'!Z94=предметы!$G$6,COUNTIFS('График ОП'!Z94:Z110,предметы!$G$20)&gt;0),AND('График ОП'!Z94=предметы!$G$20,COUNTIFS('График ОП'!Z94:Z110,предметы!$G$6)&gt;0),AND('График ОП'!Z94=предметы!$G$7,COUNTIFS('График ОП'!Z94:Z110,предметы!$G$21)&gt;0),AND('График ОП'!Z94=предметы!$G$21,COUNTIFS('График ОП'!Z94:Z110,предметы!$G$7)&gt;0),AND('График ОП'!Z94=предметы!$G$8,COUNTIFS('График ОП'!Z94:Z110,предметы!$G$22)&gt;0),AND('График ОП'!Z94=предметы!$G$22,COUNTIFS('График ОП'!Z94:Z110,предметы!$G$8)&gt;0),AND('График ОП'!Z94=предметы!$G$9,COUNTIFS('График ОП'!Z94:Z110,предметы!$G$23)&gt;0),AND('График ОП'!Z94=предметы!$G$23,COUNTIFS('График ОП'!Z94:Z110,предметы!$G$9)&gt;0),AND('График ОП'!Z94=предметы!$G$10,COUNTIFS('График ОП'!Z94:Z110,предметы!$G$24)&gt;0),AND('График ОП'!Z94=предметы!$G$24,COUNTIFS('График ОП'!Z94:Z110,предметы!$G$10)&gt;0),AND('График ОП'!Z94=предметы!$G$11,COUNTIFS('График ОП'!Z94:Z110,предметы!$G$25)&gt;0),AND('График ОП'!Z94=предметы!$G$25,COUNTIFS('График ОП'!Z94:Z110,предметы!$G$11)&gt;0),AND('График ОП'!Z94=предметы!$G$12,COUNTIFS('График ОП'!Z94:Z110,предметы!$G$26)&gt;0),AND('График ОП'!Z94=предметы!$G$26,COUNTIFS('График ОП'!Z94:Z110,предметы!$G$12)&gt;0),AND('График ОП'!Z94=предметы!$G$13,COUNTIFS('График ОП'!Z94:Z110,предметы!$G$27)&gt;0),AND('График ОП'!Z94=предметы!$G$27,COUNTIFS('График ОП'!Z94:Z110,предметы!$G$13)&gt;0),AND('График ОП'!Z94=предметы!$G$14,COUNTIFS('График ОП'!Z94:Z110,предметы!$G$28)&gt;0),AND('График ОП'!Z94=предметы!$G$28,COUNTIFS('График ОП'!Z94:Z110,предметы!$G$14)&gt;0)),"&lt;17 (ВПР, КР)","*")</f>
        <v>*</v>
      </c>
      <c r="AO93" s="11" t="str">
        <f>IF(OR(COUNTIFS('График ОП'!AA94:AA110,'График ОП'!AA94)&gt;1,AND('График ОП'!AA94=предметы!$G$3,COUNTIFS('График ОП'!AA94:AA110,предметы!$G$15)&gt;0),AND('График ОП'!AA94=предметы!$G$15,COUNTIFS('График ОП'!AA94:AA110,предметы!$G$3)&gt;0),AND('График ОП'!AA94=предметы!$G$4,COUNTIFS('График ОП'!AA94:AA110,предметы!$G$18)&gt;0),AND('График ОП'!AA94=предметы!$G$18,COUNTIFS('График ОП'!AA94:AA110,предметы!$G$4)&gt;0),AND('График ОП'!AA94=предметы!$G$5,COUNTIFS('График ОП'!AA94:AA110,предметы!$G$19)&gt;0),AND('График ОП'!AA94=предметы!$G$19,COUNTIFS('График ОП'!AA94:AA110,предметы!$G$5)&gt;0),AND('График ОП'!AA94=предметы!$G$6,COUNTIFS('График ОП'!AA94:AA110,предметы!$G$20)&gt;0),AND('График ОП'!AA94=предметы!$G$20,COUNTIFS('График ОП'!AA94:AA110,предметы!$G$6)&gt;0),AND('График ОП'!AA94=предметы!$G$7,COUNTIFS('График ОП'!AA94:AA110,предметы!$G$21)&gt;0),AND('График ОП'!AA94=предметы!$G$21,COUNTIFS('График ОП'!AA94:AA110,предметы!$G$7)&gt;0),AND('График ОП'!AA94=предметы!$G$8,COUNTIFS('График ОП'!AA94:AA110,предметы!$G$22)&gt;0),AND('График ОП'!AA94=предметы!$G$22,COUNTIFS('График ОП'!AA94:AA110,предметы!$G$8)&gt;0),AND('График ОП'!AA94=предметы!$G$9,COUNTIFS('График ОП'!AA94:AA110,предметы!$G$23)&gt;0),AND('График ОП'!AA94=предметы!$G$23,COUNTIFS('График ОП'!AA94:AA110,предметы!$G$9)&gt;0),AND('График ОП'!AA94=предметы!$G$10,COUNTIFS('График ОП'!AA94:AA110,предметы!$G$24)&gt;0),AND('График ОП'!AA94=предметы!$G$24,COUNTIFS('График ОП'!AA94:AA110,предметы!$G$10)&gt;0),AND('График ОП'!AA94=предметы!$G$11,COUNTIFS('График ОП'!AA94:AA110,предметы!$G$25)&gt;0),AND('График ОП'!AA94=предметы!$G$25,COUNTIFS('График ОП'!AA94:AA110,предметы!$G$11)&gt;0),AND('График ОП'!AA94=предметы!$G$12,COUNTIFS('График ОП'!AA94:AA110,предметы!$G$26)&gt;0),AND('График ОП'!AA94=предметы!$G$26,COUNTIFS('График ОП'!AA94:AA110,предметы!$G$12)&gt;0),AND('График ОП'!AA94=предметы!$G$13,COUNTIFS('График ОП'!AA94:AA110,предметы!$G$27)&gt;0),AND('График ОП'!AA94=предметы!$G$27,COUNTIFS('График ОП'!AA94:AA110,предметы!$G$13)&gt;0),AND('График ОП'!AA94=предметы!$G$14,COUNTIFS('График ОП'!AA94:AA110,предметы!$G$28)&gt;0),AND('График ОП'!AA94=предметы!$G$28,COUNTIFS('График ОП'!AA94:AA110,предметы!$G$14)&gt;0)),"&lt;17 (ВПР, КР)","*")</f>
        <v>*</v>
      </c>
      <c r="AP9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3" s="7" t="str">
        <f>IF(OR(COUNTIFS('График ОП'!AB94:AB110,'График ОП'!AB94)&gt;1,AND('График ОП'!AB94=предметы!$H$3,COUNTIFS('График ОП'!AB94:AB110,предметы!$H$16)&gt;0),AND('График ОП'!AB94=предметы!$H$16,COUNTIFS('График ОП'!AB94:AB110,предметы!$H$3)&gt;0),AND('График ОП'!AB94=предметы!$H$4,COUNTIFS('График ОП'!AB94:AB110,предметы!$H$19)&gt;0),AND('График ОП'!AB94=предметы!$H$19,COUNTIFS('График ОП'!AB94:AB110,предметы!$H$4)&gt;0),AND('График ОП'!AB94=предметы!$H$5,COUNTIFS('График ОП'!AB94:AB110,предметы!$H$20)&gt;0),AND('График ОП'!AB94=предметы!$H$20,COUNTIFS('График ОП'!AB94:AB110,предметы!$H$5)&gt;0),AND('График ОП'!AB94=предметы!$H$6,COUNTIFS('График ОП'!AB94:AB110,предметы!$H$21)&gt;0),AND('График ОП'!AB94=предметы!$H$21,COUNTIFS('График ОП'!AB94:AB110,предметы!$H$6)&gt;0),AND('График ОП'!AB94=предметы!$H$7,COUNTIFS('График ОП'!AB94:AB110,предметы!$H$22)&gt;0),AND('График ОП'!AB94=предметы!$H$22,COUNTIFS('График ОП'!AB94:AB110,предметы!$H$7)&gt;0),AND('График ОП'!AB94=предметы!$H$8,COUNTIFS('График ОП'!AB94:AB110,предметы!$H$23)&gt;0),AND('График ОП'!AB94=предметы!$H$23,COUNTIFS('График ОП'!AB94:AB110,предметы!$H$8)&gt;0),AND('График ОП'!AB94=предметы!$H$9,COUNTIFS('График ОП'!AB94:AB110,предметы!$H$24)&gt;0),AND('График ОП'!AB94=предметы!$H$24,COUNTIFS('График ОП'!AB94:AB110,предметы!$H$9)&gt;0),AND('График ОП'!AB94=предметы!$H$10,COUNTIFS('График ОП'!AB94:AB110,предметы!$H$25)&gt;0),AND('График ОП'!AB94=предметы!$H$25,COUNTIFS('График ОП'!AB94:AB110,предметы!$H$10)&gt;0),AND('График ОП'!AB94=предметы!$H$11,COUNTIFS('График ОП'!AB94:AB110,предметы!$H$26)&gt;0),AND('График ОП'!AB94=предметы!$H$26,COUNTIFS('График ОП'!AB94:AB110,предметы!$H$11)&gt;0),AND('График ОП'!AB94=предметы!$H$12,COUNTIFS('График ОП'!AB94:AB110,предметы!$H$27)&gt;0),AND('График ОП'!AB94=предметы!$H$27,COUNTIFS('График ОП'!AB94:AB110,предметы!$H$12)&gt;0),AND('График ОП'!AB94=предметы!$H$13,COUNTIFS('График ОП'!AB94:AB110,предметы!$H$28)&gt;0),AND('График ОП'!AB94=предметы!$H$28,COUNTIFS('График ОП'!AB94:AB110,предметы!$H$13)&gt;0),AND('График ОП'!AB94=предметы!$H$14,COUNTIFS('График ОП'!AB94:AB110,предметы!$H$29)&gt;0),AND('График ОП'!AB94=предметы!$H$29,COUNTIFS('График ОП'!AB94:AB110,предметы!$H$14)&gt;0),AND('График ОП'!AB94=предметы!$H$15,COUNTIFS('График ОП'!AB94:AB110,предметы!$H$30)&gt;0),AND('График ОП'!AB94=предметы!$H$30,COUNTIFS('График ОП'!AB94:AB110,предметы!$H$15)&gt;0)),"&lt;17 (ВПР, КР)","*")</f>
        <v>*</v>
      </c>
      <c r="AT93" s="7" t="str">
        <f>IF(OR(COUNTIFS('График ОП'!AC94:AC110,'График ОП'!AC94)&gt;1,AND('График ОП'!AC94=предметы!$H$3,COUNTIFS('График ОП'!AC94:AC110,предметы!$H$16)&gt;0),AND('График ОП'!AC94=предметы!$H$16,COUNTIFS('График ОП'!AC94:AC110,предметы!$H$3)&gt;0),AND('График ОП'!AC94=предметы!$H$4,COUNTIFS('График ОП'!AC94:AC110,предметы!$H$19)&gt;0),AND('График ОП'!AC94=предметы!$H$19,COUNTIFS('График ОП'!AC94:AC110,предметы!$H$4)&gt;0),AND('График ОП'!AC94=предметы!$H$5,COUNTIFS('График ОП'!AC94:AC110,предметы!$H$20)&gt;0),AND('График ОП'!AC94=предметы!$H$20,COUNTIFS('График ОП'!AC94:AC110,предметы!$H$5)&gt;0),AND('График ОП'!AC94=предметы!$H$6,COUNTIFS('График ОП'!AC94:AC110,предметы!$H$21)&gt;0),AND('График ОП'!AC94=предметы!$H$21,COUNTIFS('График ОП'!AC94:AC110,предметы!$H$6)&gt;0),AND('График ОП'!AC94=предметы!$H$7,COUNTIFS('График ОП'!AC94:AC110,предметы!$H$22)&gt;0),AND('График ОП'!AC94=предметы!$H$22,COUNTIFS('График ОП'!AC94:AC110,предметы!$H$7)&gt;0),AND('График ОП'!AC94=предметы!$H$8,COUNTIFS('График ОП'!AC94:AC110,предметы!$H$23)&gt;0),AND('График ОП'!AC94=предметы!$H$23,COUNTIFS('График ОП'!AC94:AC110,предметы!$H$8)&gt;0),AND('График ОП'!AC94=предметы!$H$9,COUNTIFS('График ОП'!AC94:AC110,предметы!$H$24)&gt;0),AND('График ОП'!AC94=предметы!$H$24,COUNTIFS('График ОП'!AC94:AC110,предметы!$H$9)&gt;0),AND('График ОП'!AC94=предметы!$H$10,COUNTIFS('График ОП'!AC94:AC110,предметы!$H$25)&gt;0),AND('График ОП'!AC94=предметы!$H$25,COUNTIFS('График ОП'!AC94:AC110,предметы!$H$10)&gt;0),AND('График ОП'!AC94=предметы!$H$11,COUNTIFS('График ОП'!AC94:AC110,предметы!$H$26)&gt;0),AND('График ОП'!AC94=предметы!$H$26,COUNTIFS('График ОП'!AC94:AC110,предметы!$H$11)&gt;0),AND('График ОП'!AC94=предметы!$H$12,COUNTIFS('График ОП'!AC94:AC110,предметы!$H$27)&gt;0),AND('График ОП'!AC94=предметы!$H$27,COUNTIFS('График ОП'!AC94:AC110,предметы!$H$12)&gt;0),AND('График ОП'!AC94=предметы!$H$13,COUNTIFS('График ОП'!AC94:AC110,предметы!$H$28)&gt;0),AND('График ОП'!AC94=предметы!$H$28,COUNTIFS('График ОП'!AC94:AC110,предметы!$H$13)&gt;0),AND('График ОП'!AC94=предметы!$H$14,COUNTIFS('График ОП'!AC94:AC110,предметы!$H$29)&gt;0),AND('График ОП'!AC94=предметы!$H$29,COUNTIFS('График ОП'!AC94:AC110,предметы!$H$14)&gt;0),AND('График ОП'!AC94=предметы!$H$15,COUNTIFS('График ОП'!AC94:AC110,предметы!$H$30)&gt;0),AND('График ОП'!AC94=предметы!$H$30,COUNTIFS('График ОП'!AC94:AC110,предметы!$H$15)&gt;0)),"&lt;17 (ВПР, КР)","*")</f>
        <v>*</v>
      </c>
      <c r="AU93" s="7" t="str">
        <f>IF(OR(COUNTIFS('График ОП'!AD94:AD110,'График ОП'!AD94)&gt;1,AND('График ОП'!AD94=предметы!$H$3,COUNTIFS('График ОП'!AD94:AD110,предметы!$H$16)&gt;0),AND('График ОП'!AD94=предметы!$H$16,COUNTIFS('График ОП'!AD94:AD110,предметы!$H$3)&gt;0),AND('График ОП'!AD94=предметы!$H$4,COUNTIFS('График ОП'!AD94:AD110,предметы!$H$19)&gt;0),AND('График ОП'!AD94=предметы!$H$19,COUNTIFS('График ОП'!AD94:AD110,предметы!$H$4)&gt;0),AND('График ОП'!AD94=предметы!$H$5,COUNTIFS('График ОП'!AD94:AD110,предметы!$H$20)&gt;0),AND('График ОП'!AD94=предметы!$H$20,COUNTIFS('График ОП'!AD94:AD110,предметы!$H$5)&gt;0),AND('График ОП'!AD94=предметы!$H$6,COUNTIFS('График ОП'!AD94:AD110,предметы!$H$21)&gt;0),AND('График ОП'!AD94=предметы!$H$21,COUNTIFS('График ОП'!AD94:AD110,предметы!$H$6)&gt;0),AND('График ОП'!AD94=предметы!$H$7,COUNTIFS('График ОП'!AD94:AD110,предметы!$H$22)&gt;0),AND('График ОП'!AD94=предметы!$H$22,COUNTIFS('График ОП'!AD94:AD110,предметы!$H$7)&gt;0),AND('График ОП'!AD94=предметы!$H$8,COUNTIFS('График ОП'!AD94:AD110,предметы!$H$23)&gt;0),AND('График ОП'!AD94=предметы!$H$23,COUNTIFS('График ОП'!AD94:AD110,предметы!$H$8)&gt;0),AND('График ОП'!AD94=предметы!$H$9,COUNTIFS('График ОП'!AD94:AD110,предметы!$H$24)&gt;0),AND('График ОП'!AD94=предметы!$H$24,COUNTIFS('График ОП'!AD94:AD110,предметы!$H$9)&gt;0),AND('График ОП'!AD94=предметы!$H$10,COUNTIFS('График ОП'!AD94:AD110,предметы!$H$25)&gt;0),AND('График ОП'!AD94=предметы!$H$25,COUNTIFS('График ОП'!AD94:AD110,предметы!$H$10)&gt;0),AND('График ОП'!AD94=предметы!$H$11,COUNTIFS('График ОП'!AD94:AD110,предметы!$H$26)&gt;0),AND('График ОП'!AD94=предметы!$H$26,COUNTIFS('График ОП'!AD94:AD110,предметы!$H$11)&gt;0),AND('График ОП'!AD94=предметы!$H$12,COUNTIFS('График ОП'!AD94:AD110,предметы!$H$27)&gt;0),AND('График ОП'!AD94=предметы!$H$27,COUNTIFS('График ОП'!AD94:AD110,предметы!$H$12)&gt;0),AND('График ОП'!AD94=предметы!$H$13,COUNTIFS('График ОП'!AD94:AD110,предметы!$H$28)&gt;0),AND('График ОП'!AD94=предметы!$H$28,COUNTIFS('График ОП'!AD94:AD110,предметы!$H$13)&gt;0),AND('График ОП'!AD94=предметы!$H$14,COUNTIFS('График ОП'!AD94:AD110,предметы!$H$29)&gt;0),AND('График ОП'!AD94=предметы!$H$29,COUNTIFS('График ОП'!AD94:AD110,предметы!$H$14)&gt;0),AND('График ОП'!AD94=предметы!$H$15,COUNTIFS('График ОП'!AD94:AD110,предметы!$H$30)&gt;0),AND('График ОП'!AD94=предметы!$H$30,COUNTIFS('График ОП'!AD94:AD110,предметы!$H$15)&gt;0)),"&lt;17 (ВПР, КР)","*")</f>
        <v>*</v>
      </c>
      <c r="AV93" s="7" t="str">
        <f>IF(OR(COUNTIFS('График ОП'!AE94:AE110,'График ОП'!AE94)&gt;1,AND('График ОП'!AE94=предметы!$H$3,COUNTIFS('График ОП'!AE94:AE110,предметы!$H$16)&gt;0),AND('График ОП'!AE94=предметы!$H$16,COUNTIFS('График ОП'!AE94:AE110,предметы!$H$3)&gt;0),AND('График ОП'!AE94=предметы!$H$4,COUNTIFS('График ОП'!AE94:AE110,предметы!$H$19)&gt;0),AND('График ОП'!AE94=предметы!$H$19,COUNTIFS('График ОП'!AE94:AE110,предметы!$H$4)&gt;0),AND('График ОП'!AE94=предметы!$H$5,COUNTIFS('График ОП'!AE94:AE110,предметы!$H$20)&gt;0),AND('График ОП'!AE94=предметы!$H$20,COUNTIFS('График ОП'!AE94:AE110,предметы!$H$5)&gt;0),AND('График ОП'!AE94=предметы!$H$6,COUNTIFS('График ОП'!AE94:AE110,предметы!$H$21)&gt;0),AND('График ОП'!AE94=предметы!$H$21,COUNTIFS('График ОП'!AE94:AE110,предметы!$H$6)&gt;0),AND('График ОП'!AE94=предметы!$H$7,COUNTIFS('График ОП'!AE94:AE110,предметы!$H$22)&gt;0),AND('График ОП'!AE94=предметы!$H$22,COUNTIFS('График ОП'!AE94:AE110,предметы!$H$7)&gt;0),AND('График ОП'!AE94=предметы!$H$8,COUNTIFS('График ОП'!AE94:AE110,предметы!$H$23)&gt;0),AND('График ОП'!AE94=предметы!$H$23,COUNTIFS('График ОП'!AE94:AE110,предметы!$H$8)&gt;0),AND('График ОП'!AE94=предметы!$H$9,COUNTIFS('График ОП'!AE94:AE110,предметы!$H$24)&gt;0),AND('График ОП'!AE94=предметы!$H$24,COUNTIFS('График ОП'!AE94:AE110,предметы!$H$9)&gt;0),AND('График ОП'!AE94=предметы!$H$10,COUNTIFS('График ОП'!AE94:AE110,предметы!$H$25)&gt;0),AND('График ОП'!AE94=предметы!$H$25,COUNTIFS('График ОП'!AE94:AE110,предметы!$H$10)&gt;0),AND('График ОП'!AE94=предметы!$H$11,COUNTIFS('График ОП'!AE94:AE110,предметы!$H$26)&gt;0),AND('График ОП'!AE94=предметы!$H$26,COUNTIFS('График ОП'!AE94:AE110,предметы!$H$11)&gt;0),AND('График ОП'!AE94=предметы!$H$12,COUNTIFS('График ОП'!AE94:AE110,предметы!$H$27)&gt;0),AND('График ОП'!AE94=предметы!$H$27,COUNTIFS('График ОП'!AE94:AE110,предметы!$H$12)&gt;0),AND('График ОП'!AE94=предметы!$H$13,COUNTIFS('График ОП'!AE94:AE110,предметы!$H$28)&gt;0),AND('График ОП'!AE94=предметы!$H$28,COUNTIFS('График ОП'!AE94:AE110,предметы!$H$13)&gt;0),AND('График ОП'!AE94=предметы!$H$14,COUNTIFS('График ОП'!AE94:AE110,предметы!$H$29)&gt;0),AND('График ОП'!AE94=предметы!$H$29,COUNTIFS('График ОП'!AE94:AE110,предметы!$H$14)&gt;0),AND('График ОП'!AE94=предметы!$H$15,COUNTIFS('График ОП'!AE94:AE110,предметы!$H$30)&gt;0),AND('График ОП'!AE94=предметы!$H$30,COUNTIFS('График ОП'!AE94:AE110,предметы!$H$15)&gt;0)),"&lt;17 (ВПР, КР)","*")</f>
        <v>*</v>
      </c>
      <c r="AW9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3" s="11" t="str">
        <f>IF(COUNTIFS('График ОП'!AF94:AF110,'График ОП'!AF94)&gt;1,"&lt;17 (ВПР, КР)","*")</f>
        <v>*</v>
      </c>
      <c r="AZ93" s="11" t="str">
        <f>IF(COUNTIFS('График ОП'!AG94:AG110,'График ОП'!AG94)&gt;1,"&lt;17 (ВПР, КР)","*")</f>
        <v>*</v>
      </c>
      <c r="BA93" s="11" t="str">
        <f>IF(COUNTIFS('График ОП'!AH94:AH110,'График ОП'!AH94)&gt;1,"&lt;17 (ВПР, КР)","*")</f>
        <v>*</v>
      </c>
      <c r="BB93" s="11" t="e">
        <f>IF(COUNTIFS('График ОП'!#REF!,'График ОП'!#REF!)&gt;1,"&lt;17 (ВПР, КР)","*")</f>
        <v>#REF!</v>
      </c>
      <c r="BC93" s="11" t="e">
        <f>IF(COUNTIFS('График ОП'!#REF!,'График ОП'!#REF!)&gt;1,"&lt;17 (ВПР, КР)","*")</f>
        <v>#REF!</v>
      </c>
      <c r="BD93" s="11" t="e">
        <f>IF(COUNTIFS('График ОП'!#REF!,'График ОП'!#REF!)&gt;1,"&lt;17 (ВПР, КР)","*")</f>
        <v>#REF!</v>
      </c>
      <c r="BE93" s="7" t="str">
        <f>IF(OR(COUNTIFS('График ОП'!AI94:AI110,'График ОП'!AI94)&gt;1,AND('График ОП'!AI94=предметы!$J$3,COUNTIFS('График ОП'!AI94:AI110,предметы!$J$16)&gt;0),AND('График ОП'!AI94=предметы!$J$16,COUNTIFS('График ОП'!AI94:AI110,предметы!$J$3)&gt;0),AND('График ОП'!AI94=предметы!$J$4,COUNTIFS('График ОП'!AI94:AI110,предметы!$J$19)&gt;0),AND('График ОП'!AI94=предметы!$J$19,COUNTIFS('График ОП'!AI94:AI110,предметы!$J$4)&gt;0),AND('График ОП'!AI94=предметы!$J$5,COUNTIFS('График ОП'!AI94:AI110,предметы!$J$20)&gt;0),AND('График ОП'!AI94=предметы!$J$20,COUNTIFS('График ОП'!AI94:AI110,предметы!$J$5)&gt;0),AND('График ОП'!AI94=предметы!$J$6,COUNTIFS('График ОП'!AI94:AI110,предметы!$J$21)&gt;0),AND('График ОП'!AI94=предметы!$J$21,COUNTIFS('График ОП'!AI94:AI110,предметы!$J$6)&gt;0),AND('График ОП'!AI94=предметы!$J$7,COUNTIFS('График ОП'!AI94:AI110,предметы!$J$22)&gt;0),AND('График ОП'!AI94=предметы!$J$22,COUNTIFS('График ОП'!AI94:AI110,предметы!$J$7)&gt;0),AND('График ОП'!AI94=предметы!$J$8,COUNTIFS('График ОП'!AI94:AI110,предметы!$J$23)&gt;0),AND('График ОП'!AI94=предметы!$J$23,COUNTIFS('График ОП'!AI94:AI110,предметы!$J$8)&gt;0),AND('График ОП'!AI94=предметы!$J$9,COUNTIFS('График ОП'!AI94:AI110,предметы!$J$24)&gt;0),AND('График ОП'!AI94=предметы!$J$24,COUNTIFS('График ОП'!AI94:AI110,предметы!$J$9)&gt;0),AND('График ОП'!AI94=предметы!$J$10,COUNTIFS('График ОП'!AI94:AI110,предметы!$J$25)&gt;0),AND('График ОП'!AI94=предметы!$J$25,COUNTIFS('График ОП'!AI94:AI110,предметы!$J$10)&gt;0),AND('График ОП'!AI94=предметы!$J$11,COUNTIFS('График ОП'!AI94:AI110,предметы!$J$26)&gt;0),AND('График ОП'!AI94=предметы!$J$26,COUNTIFS('График ОП'!AI94:AI110,предметы!$J$11)&gt;0),AND('График ОП'!AI94=предметы!$J$12,COUNTIFS('График ОП'!AI94:AI110,предметы!$J$27)&gt;0),AND('График ОП'!AI94=предметы!$J$27,COUNTIFS('График ОП'!AI94:AI110,предметы!$J$12)&gt;0),AND('График ОП'!AI94=предметы!$J$13,COUNTIFS('График ОП'!AI94:AI110,предметы!$J$28)&gt;0),AND('График ОП'!AI94=предметы!$J$28,COUNTIFS('График ОП'!AI94:AI110,предметы!$J$13)&gt;0),AND('График ОП'!AI94=предметы!$J$14,COUNTIFS('График ОП'!AI94:AI110,предметы!$J$29)&gt;0),AND('График ОП'!AI94=предметы!$J$29,COUNTIFS('График ОП'!AI94:AI110,предметы!$J$14)&gt;0),AND('График ОП'!AI94=предметы!$J$15,COUNTIFS('График ОП'!AI94:AI110,предметы!$J$30)&gt;0),AND('График ОП'!AI94=предметы!$J$30,COUNTIFS('График ОП'!AI94:AI110,предметы!$J$15)&gt;0)),"&lt;17 (ВПР, КР)","*")</f>
        <v>*</v>
      </c>
      <c r="BF93" s="7" t="str">
        <f>IF(OR(COUNTIFS('График ОП'!AJ94:AJ110,'График ОП'!AJ94)&gt;1,AND('График ОП'!AJ94=предметы!$J$3,COUNTIFS('График ОП'!AJ94:AJ110,предметы!$J$16)&gt;0),AND('График ОП'!AJ94=предметы!$J$16,COUNTIFS('График ОП'!AJ94:AJ110,предметы!$J$3)&gt;0),AND('График ОП'!AJ94=предметы!$J$4,COUNTIFS('График ОП'!AJ94:AJ110,предметы!$J$19)&gt;0),AND('График ОП'!AJ94=предметы!$J$19,COUNTIFS('График ОП'!AJ94:AJ110,предметы!$J$4)&gt;0),AND('График ОП'!AJ94=предметы!$J$5,COUNTIFS('График ОП'!AJ94:AJ110,предметы!$J$20)&gt;0),AND('График ОП'!AJ94=предметы!$J$20,COUNTIFS('График ОП'!AJ94:AJ110,предметы!$J$5)&gt;0),AND('График ОП'!AJ94=предметы!$J$6,COUNTIFS('График ОП'!AJ94:AJ110,предметы!$J$21)&gt;0),AND('График ОП'!AJ94=предметы!$J$21,COUNTIFS('График ОП'!AJ94:AJ110,предметы!$J$6)&gt;0),AND('График ОП'!AJ94=предметы!$J$7,COUNTIFS('График ОП'!AJ94:AJ110,предметы!$J$22)&gt;0),AND('График ОП'!AJ94=предметы!$J$22,COUNTIFS('График ОП'!AJ94:AJ110,предметы!$J$7)&gt;0),AND('График ОП'!AJ94=предметы!$J$8,COUNTIFS('График ОП'!AJ94:AJ110,предметы!$J$23)&gt;0),AND('График ОП'!AJ94=предметы!$J$23,COUNTIFS('График ОП'!AJ94:AJ110,предметы!$J$8)&gt;0),AND('График ОП'!AJ94=предметы!$J$9,COUNTIFS('График ОП'!AJ94:AJ110,предметы!$J$24)&gt;0),AND('График ОП'!AJ94=предметы!$J$24,COUNTIFS('График ОП'!AJ94:AJ110,предметы!$J$9)&gt;0),AND('График ОП'!AJ94=предметы!$J$10,COUNTIFS('График ОП'!AJ94:AJ110,предметы!$J$25)&gt;0),AND('График ОП'!AJ94=предметы!$J$25,COUNTIFS('График ОП'!AJ94:AJ110,предметы!$J$10)&gt;0),AND('График ОП'!AJ94=предметы!$J$11,COUNTIFS('График ОП'!AJ94:AJ110,предметы!$J$26)&gt;0),AND('График ОП'!AJ94=предметы!$J$26,COUNTIFS('График ОП'!AJ94:AJ110,предметы!$J$11)&gt;0),AND('График ОП'!AJ94=предметы!$J$12,COUNTIFS('График ОП'!AJ94:AJ110,предметы!$J$27)&gt;0),AND('График ОП'!AJ94=предметы!$J$27,COUNTIFS('График ОП'!AJ94:AJ110,предметы!$J$12)&gt;0),AND('График ОП'!AJ94=предметы!$J$13,COUNTIFS('График ОП'!AJ94:AJ110,предметы!$J$28)&gt;0),AND('График ОП'!AJ94=предметы!$J$28,COUNTIFS('График ОП'!AJ94:AJ110,предметы!$J$13)&gt;0),AND('График ОП'!AJ94=предметы!$J$14,COUNTIFS('График ОП'!AJ94:AJ110,предметы!$J$29)&gt;0),AND('График ОП'!AJ94=предметы!$J$29,COUNTIFS('График ОП'!AJ94:AJ110,предметы!$J$14)&gt;0),AND('График ОП'!AJ94=предметы!$J$15,COUNTIFS('График ОП'!AJ94:AJ110,предметы!$J$30)&gt;0),AND('График ОП'!AJ94=предметы!$J$30,COUNTIFS('График ОП'!AJ94:AJ110,предметы!$J$15)&gt;0)),"&lt;17 (ВПР, КР)","*")</f>
        <v>*</v>
      </c>
      <c r="BG9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3" s="11" t="str">
        <f>IF(COUNTIFS('График ОП'!AK94:AK110,'График ОП'!AK94)&gt;1,"&lt;17 (ВПР, КР)","*")</f>
        <v>*</v>
      </c>
      <c r="BL93" s="11" t="str">
        <f>IF(COUNTIFS('График ОП'!AL94:AL110,'График ОП'!AL94)&gt;1,"&lt;17 (ВПР, КР)","*")</f>
        <v>*</v>
      </c>
      <c r="BM93" s="11" t="e">
        <f>IF(COUNTIFS('График ОП'!#REF!,'График ОП'!#REF!)&gt;1,"&lt;17 (ВПР, КР)","*")</f>
        <v>#REF!</v>
      </c>
      <c r="BN93" s="11" t="e">
        <f>IF(COUNTIFS('График ОП'!#REF!,'График ОП'!#REF!)&gt;1,"&lt;17 (ВПР, КР)","*")</f>
        <v>#REF!</v>
      </c>
      <c r="BO93" s="11" t="e">
        <f>IF(COUNTIFS('График ОП'!#REF!,'График ОП'!#REF!)&gt;1,"&lt;17 (ВПР, КР)","*")</f>
        <v>#REF!</v>
      </c>
      <c r="BP93" s="11" t="e">
        <f>IF(COUNTIFS('График ОП'!#REF!,'График ОП'!#REF!)&gt;1,"&lt;17 (ВПР, КР)","*")</f>
        <v>#REF!</v>
      </c>
    </row>
    <row r="94" spans="1:68" x14ac:dyDescent="0.2">
      <c r="A94" s="13">
        <v>46354</v>
      </c>
      <c r="B94" s="16" t="s">
        <v>63</v>
      </c>
      <c r="C94" s="16" t="str">
        <f>IF(COUNTIFS('График ОП'!C95:C111,'График ОП'!C95)&gt;1,"&lt;17 (ВПР, КР)","*")</f>
        <v>*</v>
      </c>
      <c r="D94" s="16" t="str">
        <f>IF(COUNTIFS('График ОП'!D95:D111,'График ОП'!D95)&gt;1,"&lt;17 (ВПР, КР)","*")</f>
        <v>*</v>
      </c>
      <c r="E94" s="16" t="str">
        <f>IF(COUNTIFS('График ОП'!E95:E111,'График ОП'!E95)&gt;1,"&lt;17 (ВПР, КР)","*")</f>
        <v>*</v>
      </c>
      <c r="F94" s="16" t="e">
        <f>IF(COUNTIFS('График ОП'!#REF!,'График ОП'!#REF!)&gt;1,"&lt;17 (ВПР, КР)","*")</f>
        <v>#REF!</v>
      </c>
      <c r="G94" s="16" t="e">
        <f>IF(COUNTIFS('График ОП'!#REF!,'График ОП'!#REF!)&gt;1,"&lt;17 (ВПР, КР)","*")</f>
        <v>#REF!</v>
      </c>
      <c r="H94" s="16" t="e">
        <f>IF(COUNTIFS('График ОП'!#REF!,'График ОП'!#REF!)&gt;1,"&lt;17 (ВПР, КР)","*")</f>
        <v>#REF!</v>
      </c>
      <c r="I94" s="12" t="str">
        <f>IF(COUNTIFS('График ОП'!F95:F111,'График ОП'!F95)&gt;1,"&lt;17 (ВПР, КР)","*")</f>
        <v>*</v>
      </c>
      <c r="J94" s="12" t="str">
        <f>IF(COUNTIFS('График ОП'!G95:G111,'График ОП'!G95)&gt;1,"&lt;17 (ВПР, КР)","*")</f>
        <v>*</v>
      </c>
      <c r="K94" s="12" t="str">
        <f>IF(COUNTIFS('График ОП'!H95:H111,'График ОП'!H95)&gt;1,"&lt;17 (ВПР, КР)","*")</f>
        <v>*</v>
      </c>
      <c r="L94" s="12" t="e">
        <f>IF(COUNTIFS('График ОП'!#REF!,'График ОП'!#REF!)&gt;1,"&lt;17 (ВПР, КР)","*")</f>
        <v>#REF!</v>
      </c>
      <c r="M94" s="12" t="e">
        <f>IF(COUNTIFS('График ОП'!#REF!,'График ОП'!#REF!)&gt;1,"&lt;17 (ВПР, КР)","*")</f>
        <v>#REF!</v>
      </c>
      <c r="N94" s="12" t="e">
        <f>IF(COUNTIFS('График ОП'!#REF!,'График ОП'!#REF!)&gt;1,"&lt;17 (ВПР, КР)","*")</f>
        <v>#REF!</v>
      </c>
      <c r="O94" s="12" t="str">
        <f>IF(COUNTIFS('График ОП'!I95:I111,'График ОП'!I95)&gt;1,"&lt;17 (ВПР, КР)","*")</f>
        <v>*</v>
      </c>
      <c r="P94" s="12" t="str">
        <f>IF(COUNTIFS('График ОП'!J95:J111,'График ОП'!J95)&gt;1,"&lt;17 (ВПР, КР)","*")</f>
        <v>*</v>
      </c>
      <c r="Q94" s="12" t="str">
        <f>IF(COUNTIFS('График ОП'!K95:K111,'График ОП'!K95)&gt;1,"&lt;17 (ВПР, КР)","*")</f>
        <v>*</v>
      </c>
      <c r="R94" s="12" t="str">
        <f>IF(COUNTIFS('График ОП'!L95:L111,'График ОП'!L95)&gt;1,"&lt;17 (ВПР, КР)","*")</f>
        <v>*</v>
      </c>
      <c r="S94" s="12" t="e">
        <f>IF(COUNTIFS('График ОП'!#REF!,'График ОП'!#REF!)&gt;1,"&lt;17 (ВПР, КР)","*")</f>
        <v>#REF!</v>
      </c>
      <c r="T94" s="12" t="e">
        <f>IF(COUNTIFS('График ОП'!#REF!,'График ОП'!#REF!)&gt;1,"&lt;17 (ВПР, КР)","*")</f>
        <v>#REF!</v>
      </c>
      <c r="U94" s="12" t="str">
        <f>IF(OR(COUNTIFS('График ОП'!M95:M111,'График ОП'!M95)&gt;1,AND('График ОП'!M95=предметы!$D$3,COUNTIFS('График ОП'!M95:M111,предметы!$D$12)&gt;0),AND('График ОП'!M95=предметы!$D$12,COUNTIFS('График ОП'!M95:M111,предметы!$D$3)&gt;0),AND('График ОП'!M95=предметы!$D$4,COUNTIFS('График ОП'!M95:M111,предметы!$D$13)&gt;0),AND('График ОП'!M95=предметы!$D$13,COUNTIFS('График ОП'!M95:M111,предметы!$D$4)&gt;0),AND('График ОП'!M95=предметы!$D$14,COUNTIFS('График ОП'!M95:M111,предметы!$D$5)&gt;0),AND('График ОП'!M95=предметы!$D$5,COUNTIFS('График ОП'!M95:M111,предметы!$D$14)&gt;0),AND('График ОП'!M95=предметы!$D$15,COUNTIFS('График ОП'!M95:M111,предметы!$D$6)&gt;0),AND('График ОП'!M95=предметы!$D$6,COUNTIFS('График ОП'!M95:M111,предметы!$D$15)&gt;0),AND('График ОП'!M95=предметы!$D$16,COUNTIFS('График ОП'!M95:M111,предметы!$D$7)&gt;0),AND('График ОП'!M95=предметы!$D$7,COUNTIFS('График ОП'!M95:M111,предметы!$D$16)&gt;0),AND('График ОП'!M95=предметы!$D$8,COUNTIFS('График ОП'!M95:M111,предметы!$D$10)&gt;0),AND('График ОП'!M95=предметы!$D$10,COUNTIFS('График ОП'!M95:M111,предметы!$D$8)&gt;0),AND('График ОП'!M95=предметы!$D$9,COUNTIFS('График ОП'!M95:M111,предметы!$D$11)&gt;0),AND('График ОП'!M95=предметы!$D$11,COUNTIFS('График ОП'!M95:M111,предметы!$D$9)&gt;0)),"&lt;17 (ВПР, КР)","*")</f>
        <v>*</v>
      </c>
      <c r="V94" s="12" t="str">
        <f>IF(OR(COUNTIFS('График ОП'!N95:N111,'График ОП'!N95)&gt;1,AND('График ОП'!N95=предметы!$D$3,COUNTIFS('График ОП'!N95:N111,предметы!$D$12)&gt;0),AND('График ОП'!N95=предметы!$D$12,COUNTIFS('График ОП'!N95:N111,предметы!$D$3)&gt;0),AND('График ОП'!N95=предметы!$D$4,COUNTIFS('График ОП'!N95:N111,предметы!$D$13)&gt;0),AND('График ОП'!N95=предметы!$D$13,COUNTIFS('График ОП'!N95:N111,предметы!$D$4)&gt;0),AND('График ОП'!N95=предметы!$D$14,COUNTIFS('График ОП'!N95:N111,предметы!$D$5)&gt;0),AND('График ОП'!N95=предметы!$D$5,COUNTIFS('График ОП'!N95:N111,предметы!$D$14)&gt;0),AND('График ОП'!N95=предметы!$D$15,COUNTIFS('График ОП'!N95:N111,предметы!$D$6)&gt;0),AND('График ОП'!N95=предметы!$D$6,COUNTIFS('График ОП'!N95:N111,предметы!$D$15)&gt;0),AND('График ОП'!N95=предметы!$D$16,COUNTIFS('График ОП'!N95:N111,предметы!$D$7)&gt;0),AND('График ОП'!N95=предметы!$D$7,COUNTIFS('График ОП'!N95:N111,предметы!$D$16)&gt;0),AND('График ОП'!N95=предметы!$D$8,COUNTIFS('График ОП'!N95:N111,предметы!$D$10)&gt;0),AND('График ОП'!N95=предметы!$D$10,COUNTIFS('График ОП'!N95:N111,предметы!$D$8)&gt;0),AND('График ОП'!N95=предметы!$D$9,COUNTIFS('График ОП'!N95:N111,предметы!$D$11)&gt;0),AND('График ОП'!N95=предметы!$D$11,COUNTIFS('График ОП'!N95:N111,предметы!$D$9)&gt;0)),"&lt;17 (ВПР, КР)","*")</f>
        <v>*</v>
      </c>
      <c r="W94" s="12" t="str">
        <f>IF(OR(COUNTIFS('График ОП'!O95:O111,'График ОП'!O95)&gt;1,AND('График ОП'!O95=предметы!$D$3,COUNTIFS('График ОП'!O95:O111,предметы!$D$12)&gt;0),AND('График ОП'!O95=предметы!$D$12,COUNTIFS('График ОП'!O95:O111,предметы!$D$3)&gt;0),AND('График ОП'!O95=предметы!$D$4,COUNTIFS('График ОП'!O95:O111,предметы!$D$13)&gt;0),AND('График ОП'!O95=предметы!$D$13,COUNTIFS('График ОП'!O95:O111,предметы!$D$4)&gt;0),AND('График ОП'!O95=предметы!$D$14,COUNTIFS('График ОП'!O95:O111,предметы!$D$5)&gt;0),AND('График ОП'!O95=предметы!$D$5,COUNTIFS('График ОП'!O95:O111,предметы!$D$14)&gt;0),AND('График ОП'!O95=предметы!$D$15,COUNTIFS('График ОП'!O95:O111,предметы!$D$6)&gt;0),AND('График ОП'!O95=предметы!$D$6,COUNTIFS('График ОП'!O95:O111,предметы!$D$15)&gt;0),AND('График ОП'!O95=предметы!$D$16,COUNTIFS('График ОП'!O95:O111,предметы!$D$7)&gt;0),AND('График ОП'!O95=предметы!$D$7,COUNTIFS('График ОП'!O95:O111,предметы!$D$16)&gt;0),AND('График ОП'!O95=предметы!$D$8,COUNTIFS('График ОП'!O95:O111,предметы!$D$10)&gt;0),AND('График ОП'!O95=предметы!$D$10,COUNTIFS('График ОП'!O95:O111,предметы!$D$8)&gt;0),AND('График ОП'!O95=предметы!$D$9,COUNTIFS('График ОП'!O95:O111,предметы!$D$11)&gt;0),AND('График ОП'!O95=предметы!$D$11,COUNTIFS('График ОП'!O95:O111,предметы!$D$9)&gt;0)),"&lt;17 (ВПР, КР)","*")</f>
        <v>*</v>
      </c>
      <c r="X94" s="12" t="str">
        <f>IF(OR(COUNTIFS('График ОП'!P95:P111,'График ОП'!P95)&gt;1,AND('График ОП'!P95=предметы!$D$3,COUNTIFS('График ОП'!P95:P111,предметы!$D$12)&gt;0),AND('График ОП'!P95=предметы!$D$12,COUNTIFS('График ОП'!P95:P111,предметы!$D$3)&gt;0),AND('График ОП'!P95=предметы!$D$4,COUNTIFS('График ОП'!P95:P111,предметы!$D$13)&gt;0),AND('График ОП'!P95=предметы!$D$13,COUNTIFS('График ОП'!P95:P111,предметы!$D$4)&gt;0),AND('График ОП'!P95=предметы!$D$14,COUNTIFS('График ОП'!P95:P111,предметы!$D$5)&gt;0),AND('График ОП'!P95=предметы!$D$5,COUNTIFS('График ОП'!P95:P111,предметы!$D$14)&gt;0),AND('График ОП'!P95=предметы!$D$15,COUNTIFS('График ОП'!P95:P111,предметы!$D$6)&gt;0),AND('График ОП'!P95=предметы!$D$6,COUNTIFS('График ОП'!P95:P111,предметы!$D$15)&gt;0),AND('График ОП'!P95=предметы!$D$16,COUNTIFS('График ОП'!P95:P111,предметы!$D$7)&gt;0),AND('График ОП'!P95=предметы!$D$7,COUNTIFS('График ОП'!P95:P111,предметы!$D$16)&gt;0),AND('График ОП'!P95=предметы!$D$8,COUNTIFS('График ОП'!P95:P111,предметы!$D$10)&gt;0),AND('График ОП'!P95=предметы!$D$10,COUNTIFS('График ОП'!P95:P111,предметы!$D$8)&gt;0),AND('График ОП'!P95=предметы!$D$9,COUNTIFS('График ОП'!P95:P111,предметы!$D$11)&gt;0),AND('График ОП'!P95=предметы!$D$11,COUNTIFS('График ОП'!P95:P111,предметы!$D$9)&gt;0)),"&lt;17 (ВПР, КР)","*")</f>
        <v>*</v>
      </c>
      <c r="Y94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4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4" s="12" t="str">
        <f>IF(OR(COUNTIFS('График ОП'!Q95:Q111,'График ОП'!Q95)&gt;1,AND('График ОП'!Q95=предметы!$E$3,COUNTIFS('График ОП'!Q95:Q111,предметы!$E$12)&gt;0),AND('График ОП'!Q95=предметы!$E$12,COUNTIFS('График ОП'!Q95:Q111,предметы!$E$3)&gt;0),AND('График ОП'!Q95=предметы!$E$4,COUNTIFS('График ОП'!Q95:Q111,предметы!$E$13)&gt;0),AND('График ОП'!Q95=предметы!$E$13,COUNTIFS('График ОП'!Q95:Q111,предметы!$E$4)&gt;0),AND('График ОП'!Q95=предметы!$E$5,COUNTIFS('График ОП'!Q95:Q111,предметы!$E$14)&gt;0),AND('График ОП'!Q95=предметы!$E$14,COUNTIFS('График ОП'!Q95:Q111,предметы!$E$5)&gt;0),AND('График ОП'!Q95=предметы!$E$6,COUNTIFS('График ОП'!Q95:Q111,предметы!$E$15)&gt;0),AND('График ОП'!Q95=предметы!$E$15,COUNTIFS('График ОП'!Q95:Q111,предметы!$E$6)&gt;0),AND('График ОП'!Q95=предметы!$E$7,COUNTIFS('График ОП'!Q95:Q111,предметы!$E$16)&gt;0),AND('График ОП'!Q95=предметы!$E$16,COUNTIFS('График ОП'!Q95:Q111,предметы!$E$7)&gt;0),AND('График ОП'!Q95=предметы!$E$8,COUNTIFS('График ОП'!Q95:Q111,предметы!$E$17)&gt;0),AND('График ОП'!Q95=предметы!$E$17,COUNTIFS('График ОП'!Q95:Q111,предметы!$E$8)&gt;0),AND('График ОП'!Q95=предметы!$E$9,COUNTIFS('График ОП'!Q95:Q111,предметы!$E$18)&gt;0),AND('График ОП'!Q95=предметы!$E$18,COUNTIFS('График ОП'!Q95:Q111,предметы!$E$9)&gt;0),AND('График ОП'!Q95=предметы!$E$10,COUNTIFS('График ОП'!Q95:Q111,предметы!$E$19)&gt;0),AND('График ОП'!Q95=предметы!$E$19,COUNTIFS('График ОП'!Q95:Q111,предметы!$E$10)&gt;0),AND('График ОП'!Q95=предметы!$E$11,COUNTIFS('График ОП'!Q95:Q111,предметы!$E$20)&gt;0),AND('График ОП'!Q95=предметы!$E$20,COUNTIFS('График ОП'!Q95:Q111,предметы!$E$11)&gt;0)),"&lt;17 (ВПР, КР)","*")</f>
        <v>*</v>
      </c>
      <c r="AB94" s="12" t="str">
        <f>IF(OR(COUNTIFS('График ОП'!R95:R111,'График ОП'!R95)&gt;1,AND('График ОП'!R95=предметы!$E$3,COUNTIFS('График ОП'!R95:R111,предметы!$E$12)&gt;0),AND('График ОП'!R95=предметы!$E$12,COUNTIFS('График ОП'!R95:R111,предметы!$E$3)&gt;0),AND('График ОП'!R95=предметы!$E$4,COUNTIFS('График ОП'!R95:R111,предметы!$E$13)&gt;0),AND('График ОП'!R95=предметы!$E$13,COUNTIFS('График ОП'!R95:R111,предметы!$E$4)&gt;0),AND('График ОП'!R95=предметы!$E$5,COUNTIFS('График ОП'!R95:R111,предметы!$E$14)&gt;0),AND('График ОП'!R95=предметы!$E$14,COUNTIFS('График ОП'!R95:R111,предметы!$E$5)&gt;0),AND('График ОП'!R95=предметы!$E$6,COUNTIFS('График ОП'!R95:R111,предметы!$E$15)&gt;0),AND('График ОП'!R95=предметы!$E$15,COUNTIFS('График ОП'!R95:R111,предметы!$E$6)&gt;0),AND('График ОП'!R95=предметы!$E$7,COUNTIFS('График ОП'!R95:R111,предметы!$E$16)&gt;0),AND('График ОП'!R95=предметы!$E$16,COUNTIFS('График ОП'!R95:R111,предметы!$E$7)&gt;0),AND('График ОП'!R95=предметы!$E$8,COUNTIFS('График ОП'!R95:R111,предметы!$E$17)&gt;0),AND('График ОП'!R95=предметы!$E$17,COUNTIFS('График ОП'!R95:R111,предметы!$E$8)&gt;0),AND('График ОП'!R95=предметы!$E$9,COUNTIFS('График ОП'!R95:R111,предметы!$E$18)&gt;0),AND('График ОП'!R95=предметы!$E$18,COUNTIFS('График ОП'!R95:R111,предметы!$E$9)&gt;0),AND('График ОП'!R95=предметы!$E$10,COUNTIFS('График ОП'!R95:R111,предметы!$E$19)&gt;0),AND('График ОП'!R95=предметы!$E$19,COUNTIFS('График ОП'!R95:R111,предметы!$E$10)&gt;0),AND('График ОП'!R95=предметы!$E$11,COUNTIFS('График ОП'!R95:R111,предметы!$E$20)&gt;0),AND('График ОП'!R95=предметы!$E$20,COUNTIFS('График ОП'!R95:R111,предметы!$E$11)&gt;0)),"&lt;17 (ВПР, КР)","*")</f>
        <v>*</v>
      </c>
      <c r="AC94" s="12" t="str">
        <f>IF(OR(COUNTIFS('График ОП'!S95:S111,'График ОП'!S95)&gt;1,AND('График ОП'!S95=предметы!$E$3,COUNTIFS('График ОП'!S95:S111,предметы!$E$12)&gt;0),AND('График ОП'!S95=предметы!$E$12,COUNTIFS('График ОП'!S95:S111,предметы!$E$3)&gt;0),AND('График ОП'!S95=предметы!$E$4,COUNTIFS('График ОП'!S95:S111,предметы!$E$13)&gt;0),AND('График ОП'!S95=предметы!$E$13,COUNTIFS('График ОП'!S95:S111,предметы!$E$4)&gt;0),AND('График ОП'!S95=предметы!$E$5,COUNTIFS('График ОП'!S95:S111,предметы!$E$14)&gt;0),AND('График ОП'!S95=предметы!$E$14,COUNTIFS('График ОП'!S95:S111,предметы!$E$5)&gt;0),AND('График ОП'!S95=предметы!$E$6,COUNTIFS('График ОП'!S95:S111,предметы!$E$15)&gt;0),AND('График ОП'!S95=предметы!$E$15,COUNTIFS('График ОП'!S95:S111,предметы!$E$6)&gt;0),AND('График ОП'!S95=предметы!$E$7,COUNTIFS('График ОП'!S95:S111,предметы!$E$16)&gt;0),AND('График ОП'!S95=предметы!$E$16,COUNTIFS('График ОП'!S95:S111,предметы!$E$7)&gt;0),AND('График ОП'!S95=предметы!$E$8,COUNTIFS('График ОП'!S95:S111,предметы!$E$17)&gt;0),AND('График ОП'!S95=предметы!$E$17,COUNTIFS('График ОП'!S95:S111,предметы!$E$8)&gt;0),AND('График ОП'!S95=предметы!$E$9,COUNTIFS('График ОП'!S95:S111,предметы!$E$18)&gt;0),AND('График ОП'!S95=предметы!$E$18,COUNTIFS('График ОП'!S95:S111,предметы!$E$9)&gt;0),AND('График ОП'!S95=предметы!$E$10,COUNTIFS('График ОП'!S95:S111,предметы!$E$19)&gt;0),AND('График ОП'!S95=предметы!$E$19,COUNTIFS('График ОП'!S95:S111,предметы!$E$10)&gt;0),AND('График ОП'!S95=предметы!$E$11,COUNTIFS('График ОП'!S95:S111,предметы!$E$20)&gt;0),AND('График ОП'!S95=предметы!$E$20,COUNTIFS('График ОП'!S95:S111,предметы!$E$11)&gt;0)),"&lt;17 (ВПР, КР)","*")</f>
        <v>*</v>
      </c>
      <c r="AD94" s="12" t="str">
        <f>IF(OR(COUNTIFS('График ОП'!T95:T111,'График ОП'!T95)&gt;1,AND('График ОП'!T95=предметы!$E$3,COUNTIFS('График ОП'!T95:T111,предметы!$E$12)&gt;0),AND('График ОП'!T95=предметы!$E$12,COUNTIFS('График ОП'!T95:T111,предметы!$E$3)&gt;0),AND('График ОП'!T95=предметы!$E$4,COUNTIFS('График ОП'!T95:T111,предметы!$E$13)&gt;0),AND('График ОП'!T95=предметы!$E$13,COUNTIFS('График ОП'!T95:T111,предметы!$E$4)&gt;0),AND('График ОП'!T95=предметы!$E$5,COUNTIFS('График ОП'!T95:T111,предметы!$E$14)&gt;0),AND('График ОП'!T95=предметы!$E$14,COUNTIFS('График ОП'!T95:T111,предметы!$E$5)&gt;0),AND('График ОП'!T95=предметы!$E$6,COUNTIFS('График ОП'!T95:T111,предметы!$E$15)&gt;0),AND('График ОП'!T95=предметы!$E$15,COUNTIFS('График ОП'!T95:T111,предметы!$E$6)&gt;0),AND('График ОП'!T95=предметы!$E$7,COUNTIFS('График ОП'!T95:T111,предметы!$E$16)&gt;0),AND('График ОП'!T95=предметы!$E$16,COUNTIFS('График ОП'!T95:T111,предметы!$E$7)&gt;0),AND('График ОП'!T95=предметы!$E$8,COUNTIFS('График ОП'!T95:T111,предметы!$E$17)&gt;0),AND('График ОП'!T95=предметы!$E$17,COUNTIFS('График ОП'!T95:T111,предметы!$E$8)&gt;0),AND('График ОП'!T95=предметы!$E$9,COUNTIFS('График ОП'!T95:T111,предметы!$E$18)&gt;0),AND('График ОП'!T95=предметы!$E$18,COUNTIFS('График ОП'!T95:T111,предметы!$E$9)&gt;0),AND('График ОП'!T95=предметы!$E$10,COUNTIFS('График ОП'!T95:T111,предметы!$E$19)&gt;0),AND('График ОП'!T95=предметы!$E$19,COUNTIFS('График ОП'!T95:T111,предметы!$E$10)&gt;0),AND('График ОП'!T95=предметы!$E$11,COUNTIFS('График ОП'!T95:T111,предметы!$E$20)&gt;0),AND('График ОП'!T95=предметы!$E$20,COUNTIFS('График ОП'!T95:T111,предметы!$E$11)&gt;0)),"&lt;17 (ВПР, КР)","*")</f>
        <v>*</v>
      </c>
      <c r="AE94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4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4" s="12" t="str">
        <f>IF(OR(COUNTIFS('График ОП'!U95:U111,'График ОП'!U95)&gt;1,AND('График ОП'!U95=предметы!$F$3,COUNTIFS('График ОП'!U95:U111,предметы!$F$13)&gt;0),AND('График ОП'!U95=предметы!$F$13,COUNTIFS('График ОП'!U95:U111,предметы!$F$3)&gt;0),AND('График ОП'!U95=предметы!$F$4,COUNTIFS('График ОП'!U95:U111,предметы!$F$14)&gt;0),AND('График ОП'!U95=предметы!$F$14,COUNTIFS('График ОП'!U95:U111,предметы!$F$4)&gt;0),AND('График ОП'!U95=предметы!$F$5,COUNTIFS('График ОП'!U95:U111,предметы!$F$15)&gt;0),AND('График ОП'!U95=предметы!$F$15,COUNTIFS('График ОП'!U95:U111,предметы!$F$5)&gt;0),AND('График ОП'!U95=предметы!$F$6,COUNTIFS('График ОП'!U95:U111,предметы!$F$16)&gt;0),AND('График ОП'!U95=предметы!$F$16,COUNTIFS('График ОП'!U95:U111,предметы!$F$6)&gt;0),AND('График ОП'!U95=предметы!$F$7,COUNTIFS('График ОП'!U95:U111,предметы!$F$17)&gt;0),AND('График ОП'!U95=предметы!$F$17,COUNTIFS('График ОП'!U95:U111,предметы!$F$7)&gt;0),AND('График ОП'!U95=предметы!$F$8,COUNTIFS('График ОП'!U95:U111,предметы!$F$18)&gt;0),AND('График ОП'!U95=предметы!$F$18,COUNTIFS('График ОП'!U95:U111,предметы!$F$8)&gt;0),AND('График ОП'!U95=предметы!$F$9,COUNTIFS('График ОП'!U95:U111,предметы!$F$19)&gt;0),AND('График ОП'!U95=предметы!$F$19,COUNTIFS('График ОП'!U95:U111,предметы!$F$9)&gt;0),AND('График ОП'!U95=предметы!$F$10,COUNTIFS('График ОП'!U95:U111,предметы!$F$20)&gt;0),AND('График ОП'!U95=предметы!$F$20,COUNTIFS('График ОП'!U95:U111,предметы!$F$10)&gt;0),AND('График ОП'!U95=предметы!$F$11,COUNTIFS('График ОП'!U95:U111,предметы!$F$21)&gt;0),AND('График ОП'!U95=предметы!$F$21,COUNTIFS('График ОП'!U95:U111,предметы!$F$11)&gt;0),AND('График ОП'!U95=предметы!$F$12,COUNTIFS('График ОП'!U95:U111,предметы!$F$22)&gt;0),AND('График ОП'!U95=предметы!$F$22,COUNTIFS('График ОП'!U95:U111,предметы!$F$12)&gt;0)),"&lt;17 (ВПР, КР)","*")</f>
        <v>*</v>
      </c>
      <c r="AH94" s="12" t="str">
        <f>IF(OR(COUNTIFS('График ОП'!V95:V111,'График ОП'!V95)&gt;1,AND('График ОП'!V95=предметы!$F$3,COUNTIFS('График ОП'!V95:V111,предметы!$F$13)&gt;0),AND('График ОП'!V95=предметы!$F$13,COUNTIFS('График ОП'!V95:V111,предметы!$F$3)&gt;0),AND('График ОП'!V95=предметы!$F$4,COUNTIFS('График ОП'!V95:V111,предметы!$F$14)&gt;0),AND('График ОП'!V95=предметы!$F$14,COUNTIFS('График ОП'!V95:V111,предметы!$F$4)&gt;0),AND('График ОП'!V95=предметы!$F$5,COUNTIFS('График ОП'!V95:V111,предметы!$F$15)&gt;0),AND('График ОП'!V95=предметы!$F$15,COUNTIFS('График ОП'!V95:V111,предметы!$F$5)&gt;0),AND('График ОП'!V95=предметы!$F$6,COUNTIFS('График ОП'!V95:V111,предметы!$F$16)&gt;0),AND('График ОП'!V95=предметы!$F$16,COUNTIFS('График ОП'!V95:V111,предметы!$F$6)&gt;0),AND('График ОП'!V95=предметы!$F$7,COUNTIFS('График ОП'!V95:V111,предметы!$F$17)&gt;0),AND('График ОП'!V95=предметы!$F$17,COUNTIFS('График ОП'!V95:V111,предметы!$F$7)&gt;0),AND('График ОП'!V95=предметы!$F$8,COUNTIFS('График ОП'!V95:V111,предметы!$F$18)&gt;0),AND('График ОП'!V95=предметы!$F$18,COUNTIFS('График ОП'!V95:V111,предметы!$F$8)&gt;0),AND('График ОП'!V95=предметы!$F$9,COUNTIFS('График ОП'!V95:V111,предметы!$F$19)&gt;0),AND('График ОП'!V95=предметы!$F$19,COUNTIFS('График ОП'!V95:V111,предметы!$F$9)&gt;0),AND('График ОП'!V95=предметы!$F$10,COUNTIFS('График ОП'!V95:V111,предметы!$F$20)&gt;0),AND('График ОП'!V95=предметы!$F$20,COUNTIFS('График ОП'!V95:V111,предметы!$F$10)&gt;0),AND('График ОП'!V95=предметы!$F$11,COUNTIFS('График ОП'!V95:V111,предметы!$F$21)&gt;0),AND('График ОП'!V95=предметы!$F$21,COUNTIFS('График ОП'!V95:V111,предметы!$F$11)&gt;0),AND('График ОП'!V95=предметы!$F$12,COUNTIFS('График ОП'!V95:V111,предметы!$F$22)&gt;0),AND('График ОП'!V95=предметы!$F$22,COUNTIFS('График ОП'!V95:V111,предметы!$F$12)&gt;0)),"&lt;17 (ВПР, КР)","*")</f>
        <v>*</v>
      </c>
      <c r="AI94" s="12" t="str">
        <f>IF(OR(COUNTIFS('График ОП'!W95:W111,'График ОП'!W95)&gt;1,AND('График ОП'!W95=предметы!$F$3,COUNTIFS('График ОП'!W95:W111,предметы!$F$13)&gt;0),AND('График ОП'!W95=предметы!$F$13,COUNTIFS('График ОП'!W95:W111,предметы!$F$3)&gt;0),AND('График ОП'!W95=предметы!$F$4,COUNTIFS('График ОП'!W95:W111,предметы!$F$14)&gt;0),AND('График ОП'!W95=предметы!$F$14,COUNTIFS('График ОП'!W95:W111,предметы!$F$4)&gt;0),AND('График ОП'!W95=предметы!$F$5,COUNTIFS('График ОП'!W95:W111,предметы!$F$15)&gt;0),AND('График ОП'!W95=предметы!$F$15,COUNTIFS('График ОП'!W95:W111,предметы!$F$5)&gt;0),AND('График ОП'!W95=предметы!$F$6,COUNTIFS('График ОП'!W95:W111,предметы!$F$16)&gt;0),AND('График ОП'!W95=предметы!$F$16,COUNTIFS('График ОП'!W95:W111,предметы!$F$6)&gt;0),AND('График ОП'!W95=предметы!$F$7,COUNTIFS('График ОП'!W95:W111,предметы!$F$17)&gt;0),AND('График ОП'!W95=предметы!$F$17,COUNTIFS('График ОП'!W95:W111,предметы!$F$7)&gt;0),AND('График ОП'!W95=предметы!$F$8,COUNTIFS('График ОП'!W95:W111,предметы!$F$18)&gt;0),AND('График ОП'!W95=предметы!$F$18,COUNTIFS('График ОП'!W95:W111,предметы!$F$8)&gt;0),AND('График ОП'!W95=предметы!$F$9,COUNTIFS('График ОП'!W95:W111,предметы!$F$19)&gt;0),AND('График ОП'!W95=предметы!$F$19,COUNTIFS('График ОП'!W95:W111,предметы!$F$9)&gt;0),AND('График ОП'!W95=предметы!$F$10,COUNTIFS('График ОП'!W95:W111,предметы!$F$20)&gt;0),AND('График ОП'!W95=предметы!$F$20,COUNTIFS('График ОП'!W95:W111,предметы!$F$10)&gt;0),AND('График ОП'!W95=предметы!$F$11,COUNTIFS('График ОП'!W95:W111,предметы!$F$21)&gt;0),AND('График ОП'!W95=предметы!$F$21,COUNTIFS('График ОП'!W95:W111,предметы!$F$11)&gt;0),AND('График ОП'!W95=предметы!$F$12,COUNTIFS('График ОП'!W95:W111,предметы!$F$22)&gt;0),AND('График ОП'!W95=предметы!$F$22,COUNTIFS('График ОП'!W95:W111,предметы!$F$12)&gt;0)),"&lt;17 (ВПР, КР)","*")</f>
        <v>*</v>
      </c>
      <c r="AJ94" s="12" t="str">
        <f>IF(OR(COUNTIFS('График ОП'!X95:X111,'График ОП'!X95)&gt;1,AND('График ОП'!X95=предметы!$F$3,COUNTIFS('График ОП'!X95:X111,предметы!$F$13)&gt;0),AND('График ОП'!X95=предметы!$F$13,COUNTIFS('График ОП'!X95:X111,предметы!$F$3)&gt;0),AND('График ОП'!X95=предметы!$F$4,COUNTIFS('График ОП'!X95:X111,предметы!$F$14)&gt;0),AND('График ОП'!X95=предметы!$F$14,COUNTIFS('График ОП'!X95:X111,предметы!$F$4)&gt;0),AND('График ОП'!X95=предметы!$F$5,COUNTIFS('График ОП'!X95:X111,предметы!$F$15)&gt;0),AND('График ОП'!X95=предметы!$F$15,COUNTIFS('График ОП'!X95:X111,предметы!$F$5)&gt;0),AND('График ОП'!X95=предметы!$F$6,COUNTIFS('График ОП'!X95:X111,предметы!$F$16)&gt;0),AND('График ОП'!X95=предметы!$F$16,COUNTIFS('График ОП'!X95:X111,предметы!$F$6)&gt;0),AND('График ОП'!X95=предметы!$F$7,COUNTIFS('График ОП'!X95:X111,предметы!$F$17)&gt;0),AND('График ОП'!X95=предметы!$F$17,COUNTIFS('График ОП'!X95:X111,предметы!$F$7)&gt;0),AND('График ОП'!X95=предметы!$F$8,COUNTIFS('График ОП'!X95:X111,предметы!$F$18)&gt;0),AND('График ОП'!X95=предметы!$F$18,COUNTIFS('График ОП'!X95:X111,предметы!$F$8)&gt;0),AND('График ОП'!X95=предметы!$F$9,COUNTIFS('График ОП'!X95:X111,предметы!$F$19)&gt;0),AND('График ОП'!X95=предметы!$F$19,COUNTIFS('График ОП'!X95:X111,предметы!$F$9)&gt;0),AND('График ОП'!X95=предметы!$F$10,COUNTIFS('График ОП'!X95:X111,предметы!$F$20)&gt;0),AND('График ОП'!X95=предметы!$F$20,COUNTIFS('График ОП'!X95:X111,предметы!$F$10)&gt;0),AND('График ОП'!X95=предметы!$F$11,COUNTIFS('График ОП'!X95:X111,предметы!$F$21)&gt;0),AND('График ОП'!X95=предметы!$F$21,COUNTIFS('График ОП'!X95:X111,предметы!$F$11)&gt;0),AND('График ОП'!X95=предметы!$F$12,COUNTIFS('График ОП'!X95:X111,предметы!$F$22)&gt;0),AND('График ОП'!X95=предметы!$F$22,COUNTIFS('График ОП'!X95:X111,предметы!$F$12)&gt;0)),"&lt;17 (ВПР, КР)","*")</f>
        <v>*</v>
      </c>
      <c r="AK94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4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4" s="12" t="str">
        <f>IF(OR(COUNTIFS('График ОП'!Y95:Y111,'График ОП'!Y95)&gt;1,AND('График ОП'!Y95=предметы!$G$3,COUNTIFS('График ОП'!Y95:Y111,предметы!$G$15)&gt;0),AND('График ОП'!Y95=предметы!$G$15,COUNTIFS('График ОП'!Y95:Y111,предметы!$G$3)&gt;0),AND('График ОП'!Y95=предметы!$G$4,COUNTIFS('График ОП'!Y95:Y111,предметы!$G$18)&gt;0),AND('График ОП'!Y95=предметы!$G$18,COUNTIFS('График ОП'!Y95:Y111,предметы!$G$4)&gt;0),AND('График ОП'!Y95=предметы!$G$5,COUNTIFS('График ОП'!Y95:Y111,предметы!$G$19)&gt;0),AND('График ОП'!Y95=предметы!$G$19,COUNTIFS('График ОП'!Y95:Y111,предметы!$G$5)&gt;0),AND('График ОП'!Y95=предметы!$G$6,COUNTIFS('График ОП'!Y95:Y111,предметы!$G$20)&gt;0),AND('График ОП'!Y95=предметы!$G$20,COUNTIFS('График ОП'!Y95:Y111,предметы!$G$6)&gt;0),AND('График ОП'!Y95=предметы!$G$7,COUNTIFS('График ОП'!Y95:Y111,предметы!$G$21)&gt;0),AND('График ОП'!Y95=предметы!$G$21,COUNTIFS('График ОП'!Y95:Y111,предметы!$G$7)&gt;0),AND('График ОП'!Y95=предметы!$G$8,COUNTIFS('График ОП'!Y95:Y111,предметы!$G$22)&gt;0),AND('График ОП'!Y95=предметы!$G$22,COUNTIFS('График ОП'!Y95:Y111,предметы!$G$8)&gt;0),AND('График ОП'!Y95=предметы!$G$9,COUNTIFS('График ОП'!Y95:Y111,предметы!$G$23)&gt;0),AND('График ОП'!Y95=предметы!$G$23,COUNTIFS('График ОП'!Y95:Y111,предметы!$G$9)&gt;0),AND('График ОП'!Y95=предметы!$G$10,COUNTIFS('График ОП'!Y95:Y111,предметы!$G$24)&gt;0),AND('График ОП'!Y95=предметы!$G$24,COUNTIFS('График ОП'!Y95:Y111,предметы!$G$10)&gt;0),AND('График ОП'!Y95=предметы!$G$11,COUNTIFS('График ОП'!Y95:Y111,предметы!$G$25)&gt;0),AND('График ОП'!Y95=предметы!$G$25,COUNTIFS('График ОП'!Y95:Y111,предметы!$G$11)&gt;0),AND('График ОП'!Y95=предметы!$G$12,COUNTIFS('График ОП'!Y95:Y111,предметы!$G$26)&gt;0),AND('График ОП'!Y95=предметы!$G$26,COUNTIFS('График ОП'!Y95:Y111,предметы!$G$12)&gt;0),AND('График ОП'!Y95=предметы!$G$13,COUNTIFS('График ОП'!Y95:Y111,предметы!$G$27)&gt;0),AND('График ОП'!Y95=предметы!$G$27,COUNTIFS('График ОП'!Y95:Y111,предметы!$G$13)&gt;0),AND('График ОП'!Y95=предметы!$G$14,COUNTIFS('График ОП'!Y95:Y111,предметы!$G$28)&gt;0),AND('График ОП'!Y95=предметы!$G$28,COUNTIFS('График ОП'!Y95:Y111,предметы!$G$14)&gt;0)),"&lt;17 (ВПР, КР)","*")</f>
        <v>*</v>
      </c>
      <c r="AN94" s="12" t="str">
        <f>IF(OR(COUNTIFS('График ОП'!Z95:Z111,'График ОП'!Z95)&gt;1,AND('График ОП'!Z95=предметы!$G$3,COUNTIFS('График ОП'!Z95:Z111,предметы!$G$15)&gt;0),AND('График ОП'!Z95=предметы!$G$15,COUNTIFS('График ОП'!Z95:Z111,предметы!$G$3)&gt;0),AND('График ОП'!Z95=предметы!$G$4,COUNTIFS('График ОП'!Z95:Z111,предметы!$G$18)&gt;0),AND('График ОП'!Z95=предметы!$G$18,COUNTIFS('График ОП'!Z95:Z111,предметы!$G$4)&gt;0),AND('График ОП'!Z95=предметы!$G$5,COUNTIFS('График ОП'!Z95:Z111,предметы!$G$19)&gt;0),AND('График ОП'!Z95=предметы!$G$19,COUNTIFS('График ОП'!Z95:Z111,предметы!$G$5)&gt;0),AND('График ОП'!Z95=предметы!$G$6,COUNTIFS('График ОП'!Z95:Z111,предметы!$G$20)&gt;0),AND('График ОП'!Z95=предметы!$G$20,COUNTIFS('График ОП'!Z95:Z111,предметы!$G$6)&gt;0),AND('График ОП'!Z95=предметы!$G$7,COUNTIFS('График ОП'!Z95:Z111,предметы!$G$21)&gt;0),AND('График ОП'!Z95=предметы!$G$21,COUNTIFS('График ОП'!Z95:Z111,предметы!$G$7)&gt;0),AND('График ОП'!Z95=предметы!$G$8,COUNTIFS('График ОП'!Z95:Z111,предметы!$G$22)&gt;0),AND('График ОП'!Z95=предметы!$G$22,COUNTIFS('График ОП'!Z95:Z111,предметы!$G$8)&gt;0),AND('График ОП'!Z95=предметы!$G$9,COUNTIFS('График ОП'!Z95:Z111,предметы!$G$23)&gt;0),AND('График ОП'!Z95=предметы!$G$23,COUNTIFS('График ОП'!Z95:Z111,предметы!$G$9)&gt;0),AND('График ОП'!Z95=предметы!$G$10,COUNTIFS('График ОП'!Z95:Z111,предметы!$G$24)&gt;0),AND('График ОП'!Z95=предметы!$G$24,COUNTIFS('График ОП'!Z95:Z111,предметы!$G$10)&gt;0),AND('График ОП'!Z95=предметы!$G$11,COUNTIFS('График ОП'!Z95:Z111,предметы!$G$25)&gt;0),AND('График ОП'!Z95=предметы!$G$25,COUNTIFS('График ОП'!Z95:Z111,предметы!$G$11)&gt;0),AND('График ОП'!Z95=предметы!$G$12,COUNTIFS('График ОП'!Z95:Z111,предметы!$G$26)&gt;0),AND('График ОП'!Z95=предметы!$G$26,COUNTIFS('График ОП'!Z95:Z111,предметы!$G$12)&gt;0),AND('График ОП'!Z95=предметы!$G$13,COUNTIFS('График ОП'!Z95:Z111,предметы!$G$27)&gt;0),AND('График ОП'!Z95=предметы!$G$27,COUNTIFS('График ОП'!Z95:Z111,предметы!$G$13)&gt;0),AND('График ОП'!Z95=предметы!$G$14,COUNTIFS('График ОП'!Z95:Z111,предметы!$G$28)&gt;0),AND('График ОП'!Z95=предметы!$G$28,COUNTIFS('График ОП'!Z95:Z111,предметы!$G$14)&gt;0)),"&lt;17 (ВПР, КР)","*")</f>
        <v>*</v>
      </c>
      <c r="AO94" s="12" t="str">
        <f>IF(OR(COUNTIFS('График ОП'!AA95:AA111,'График ОП'!AA95)&gt;1,AND('График ОП'!AA95=предметы!$G$3,COUNTIFS('График ОП'!AA95:AA111,предметы!$G$15)&gt;0),AND('График ОП'!AA95=предметы!$G$15,COUNTIFS('График ОП'!AA95:AA111,предметы!$G$3)&gt;0),AND('График ОП'!AA95=предметы!$G$4,COUNTIFS('График ОП'!AA95:AA111,предметы!$G$18)&gt;0),AND('График ОП'!AA95=предметы!$G$18,COUNTIFS('График ОП'!AA95:AA111,предметы!$G$4)&gt;0),AND('График ОП'!AA95=предметы!$G$5,COUNTIFS('График ОП'!AA95:AA111,предметы!$G$19)&gt;0),AND('График ОП'!AA95=предметы!$G$19,COUNTIFS('График ОП'!AA95:AA111,предметы!$G$5)&gt;0),AND('График ОП'!AA95=предметы!$G$6,COUNTIFS('График ОП'!AA95:AA111,предметы!$G$20)&gt;0),AND('График ОП'!AA95=предметы!$G$20,COUNTIFS('График ОП'!AA95:AA111,предметы!$G$6)&gt;0),AND('График ОП'!AA95=предметы!$G$7,COUNTIFS('График ОП'!AA95:AA111,предметы!$G$21)&gt;0),AND('График ОП'!AA95=предметы!$G$21,COUNTIFS('График ОП'!AA95:AA111,предметы!$G$7)&gt;0),AND('График ОП'!AA95=предметы!$G$8,COUNTIFS('График ОП'!AA95:AA111,предметы!$G$22)&gt;0),AND('График ОП'!AA95=предметы!$G$22,COUNTIFS('График ОП'!AA95:AA111,предметы!$G$8)&gt;0),AND('График ОП'!AA95=предметы!$G$9,COUNTIFS('График ОП'!AA95:AA111,предметы!$G$23)&gt;0),AND('График ОП'!AA95=предметы!$G$23,COUNTIFS('График ОП'!AA95:AA111,предметы!$G$9)&gt;0),AND('График ОП'!AA95=предметы!$G$10,COUNTIFS('График ОП'!AA95:AA111,предметы!$G$24)&gt;0),AND('График ОП'!AA95=предметы!$G$24,COUNTIFS('График ОП'!AA95:AA111,предметы!$G$10)&gt;0),AND('График ОП'!AA95=предметы!$G$11,COUNTIFS('График ОП'!AA95:AA111,предметы!$G$25)&gt;0),AND('График ОП'!AA95=предметы!$G$25,COUNTIFS('График ОП'!AA95:AA111,предметы!$G$11)&gt;0),AND('График ОП'!AA95=предметы!$G$12,COUNTIFS('График ОП'!AA95:AA111,предметы!$G$26)&gt;0),AND('График ОП'!AA95=предметы!$G$26,COUNTIFS('График ОП'!AA95:AA111,предметы!$G$12)&gt;0),AND('График ОП'!AA95=предметы!$G$13,COUNTIFS('График ОП'!AA95:AA111,предметы!$G$27)&gt;0),AND('График ОП'!AA95=предметы!$G$27,COUNTIFS('График ОП'!AA95:AA111,предметы!$G$13)&gt;0),AND('График ОП'!AA95=предметы!$G$14,COUNTIFS('График ОП'!AA95:AA111,предметы!$G$28)&gt;0),AND('График ОП'!AA95=предметы!$G$28,COUNTIFS('График ОП'!AA95:AA111,предметы!$G$14)&gt;0)),"&lt;17 (ВПР, КР)","*")</f>
        <v>*</v>
      </c>
      <c r="AP94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4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4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4" s="12" t="str">
        <f>IF(OR(COUNTIFS('График ОП'!AB95:AB111,'График ОП'!AB95)&gt;1,AND('График ОП'!AB95=предметы!$H$3,COUNTIFS('График ОП'!AB95:AB111,предметы!$H$16)&gt;0),AND('График ОП'!AB95=предметы!$H$16,COUNTIFS('График ОП'!AB95:AB111,предметы!$H$3)&gt;0),AND('График ОП'!AB95=предметы!$H$4,COUNTIFS('График ОП'!AB95:AB111,предметы!$H$19)&gt;0),AND('График ОП'!AB95=предметы!$H$19,COUNTIFS('График ОП'!AB95:AB111,предметы!$H$4)&gt;0),AND('График ОП'!AB95=предметы!$H$5,COUNTIFS('График ОП'!AB95:AB111,предметы!$H$20)&gt;0),AND('График ОП'!AB95=предметы!$H$20,COUNTIFS('График ОП'!AB95:AB111,предметы!$H$5)&gt;0),AND('График ОП'!AB95=предметы!$H$6,COUNTIFS('График ОП'!AB95:AB111,предметы!$H$21)&gt;0),AND('График ОП'!AB95=предметы!$H$21,COUNTIFS('График ОП'!AB95:AB111,предметы!$H$6)&gt;0),AND('График ОП'!AB95=предметы!$H$7,COUNTIFS('График ОП'!AB95:AB111,предметы!$H$22)&gt;0),AND('График ОП'!AB95=предметы!$H$22,COUNTIFS('График ОП'!AB95:AB111,предметы!$H$7)&gt;0),AND('График ОП'!AB95=предметы!$H$8,COUNTIFS('График ОП'!AB95:AB111,предметы!$H$23)&gt;0),AND('График ОП'!AB95=предметы!$H$23,COUNTIFS('График ОП'!AB95:AB111,предметы!$H$8)&gt;0),AND('График ОП'!AB95=предметы!$H$9,COUNTIFS('График ОП'!AB95:AB111,предметы!$H$24)&gt;0),AND('График ОП'!AB95=предметы!$H$24,COUNTIFS('График ОП'!AB95:AB111,предметы!$H$9)&gt;0),AND('График ОП'!AB95=предметы!$H$10,COUNTIFS('График ОП'!AB95:AB111,предметы!$H$25)&gt;0),AND('График ОП'!AB95=предметы!$H$25,COUNTIFS('График ОП'!AB95:AB111,предметы!$H$10)&gt;0),AND('График ОП'!AB95=предметы!$H$11,COUNTIFS('График ОП'!AB95:AB111,предметы!$H$26)&gt;0),AND('График ОП'!AB95=предметы!$H$26,COUNTIFS('График ОП'!AB95:AB111,предметы!$H$11)&gt;0),AND('График ОП'!AB95=предметы!$H$12,COUNTIFS('График ОП'!AB95:AB111,предметы!$H$27)&gt;0),AND('График ОП'!AB95=предметы!$H$27,COUNTIFS('График ОП'!AB95:AB111,предметы!$H$12)&gt;0),AND('График ОП'!AB95=предметы!$H$13,COUNTIFS('График ОП'!AB95:AB111,предметы!$H$28)&gt;0),AND('График ОП'!AB95=предметы!$H$28,COUNTIFS('График ОП'!AB95:AB111,предметы!$H$13)&gt;0),AND('График ОП'!AB95=предметы!$H$14,COUNTIFS('График ОП'!AB95:AB111,предметы!$H$29)&gt;0),AND('График ОП'!AB95=предметы!$H$29,COUNTIFS('График ОП'!AB95:AB111,предметы!$H$14)&gt;0),AND('График ОП'!AB95=предметы!$H$15,COUNTIFS('График ОП'!AB95:AB111,предметы!$H$30)&gt;0),AND('График ОП'!AB95=предметы!$H$30,COUNTIFS('График ОП'!AB95:AB111,предметы!$H$15)&gt;0)),"&lt;17 (ВПР, КР)","*")</f>
        <v>*</v>
      </c>
      <c r="AT94" s="12" t="str">
        <f>IF(OR(COUNTIFS('График ОП'!AC95:AC111,'График ОП'!AC95)&gt;1,AND('График ОП'!AC95=предметы!$H$3,COUNTIFS('График ОП'!AC95:AC111,предметы!$H$16)&gt;0),AND('График ОП'!AC95=предметы!$H$16,COUNTIFS('График ОП'!AC95:AC111,предметы!$H$3)&gt;0),AND('График ОП'!AC95=предметы!$H$4,COUNTIFS('График ОП'!AC95:AC111,предметы!$H$19)&gt;0),AND('График ОП'!AC95=предметы!$H$19,COUNTIFS('График ОП'!AC95:AC111,предметы!$H$4)&gt;0),AND('График ОП'!AC95=предметы!$H$5,COUNTIFS('График ОП'!AC95:AC111,предметы!$H$20)&gt;0),AND('График ОП'!AC95=предметы!$H$20,COUNTIFS('График ОП'!AC95:AC111,предметы!$H$5)&gt;0),AND('График ОП'!AC95=предметы!$H$6,COUNTIFS('График ОП'!AC95:AC111,предметы!$H$21)&gt;0),AND('График ОП'!AC95=предметы!$H$21,COUNTIFS('График ОП'!AC95:AC111,предметы!$H$6)&gt;0),AND('График ОП'!AC95=предметы!$H$7,COUNTIFS('График ОП'!AC95:AC111,предметы!$H$22)&gt;0),AND('График ОП'!AC95=предметы!$H$22,COUNTIFS('График ОП'!AC95:AC111,предметы!$H$7)&gt;0),AND('График ОП'!AC95=предметы!$H$8,COUNTIFS('График ОП'!AC95:AC111,предметы!$H$23)&gt;0),AND('График ОП'!AC95=предметы!$H$23,COUNTIFS('График ОП'!AC95:AC111,предметы!$H$8)&gt;0),AND('График ОП'!AC95=предметы!$H$9,COUNTIFS('График ОП'!AC95:AC111,предметы!$H$24)&gt;0),AND('График ОП'!AC95=предметы!$H$24,COUNTIFS('График ОП'!AC95:AC111,предметы!$H$9)&gt;0),AND('График ОП'!AC95=предметы!$H$10,COUNTIFS('График ОП'!AC95:AC111,предметы!$H$25)&gt;0),AND('График ОП'!AC95=предметы!$H$25,COUNTIFS('График ОП'!AC95:AC111,предметы!$H$10)&gt;0),AND('График ОП'!AC95=предметы!$H$11,COUNTIFS('График ОП'!AC95:AC111,предметы!$H$26)&gt;0),AND('График ОП'!AC95=предметы!$H$26,COUNTIFS('График ОП'!AC95:AC111,предметы!$H$11)&gt;0),AND('График ОП'!AC95=предметы!$H$12,COUNTIFS('График ОП'!AC95:AC111,предметы!$H$27)&gt;0),AND('График ОП'!AC95=предметы!$H$27,COUNTIFS('График ОП'!AC95:AC111,предметы!$H$12)&gt;0),AND('График ОП'!AC95=предметы!$H$13,COUNTIFS('График ОП'!AC95:AC111,предметы!$H$28)&gt;0),AND('График ОП'!AC95=предметы!$H$28,COUNTIFS('График ОП'!AC95:AC111,предметы!$H$13)&gt;0),AND('График ОП'!AC95=предметы!$H$14,COUNTIFS('График ОП'!AC95:AC111,предметы!$H$29)&gt;0),AND('График ОП'!AC95=предметы!$H$29,COUNTIFS('График ОП'!AC95:AC111,предметы!$H$14)&gt;0),AND('График ОП'!AC95=предметы!$H$15,COUNTIFS('График ОП'!AC95:AC111,предметы!$H$30)&gt;0),AND('График ОП'!AC95=предметы!$H$30,COUNTIFS('График ОП'!AC95:AC111,предметы!$H$15)&gt;0)),"&lt;17 (ВПР, КР)","*")</f>
        <v>*</v>
      </c>
      <c r="AU94" s="12" t="str">
        <f>IF(OR(COUNTIFS('График ОП'!AD95:AD111,'График ОП'!AD95)&gt;1,AND('График ОП'!AD95=предметы!$H$3,COUNTIFS('График ОП'!AD95:AD111,предметы!$H$16)&gt;0),AND('График ОП'!AD95=предметы!$H$16,COUNTIFS('График ОП'!AD95:AD111,предметы!$H$3)&gt;0),AND('График ОП'!AD95=предметы!$H$4,COUNTIFS('График ОП'!AD95:AD111,предметы!$H$19)&gt;0),AND('График ОП'!AD95=предметы!$H$19,COUNTIFS('График ОП'!AD95:AD111,предметы!$H$4)&gt;0),AND('График ОП'!AD95=предметы!$H$5,COUNTIFS('График ОП'!AD95:AD111,предметы!$H$20)&gt;0),AND('График ОП'!AD95=предметы!$H$20,COUNTIFS('График ОП'!AD95:AD111,предметы!$H$5)&gt;0),AND('График ОП'!AD95=предметы!$H$6,COUNTIFS('График ОП'!AD95:AD111,предметы!$H$21)&gt;0),AND('График ОП'!AD95=предметы!$H$21,COUNTIFS('График ОП'!AD95:AD111,предметы!$H$6)&gt;0),AND('График ОП'!AD95=предметы!$H$7,COUNTIFS('График ОП'!AD95:AD111,предметы!$H$22)&gt;0),AND('График ОП'!AD95=предметы!$H$22,COUNTIFS('График ОП'!AD95:AD111,предметы!$H$7)&gt;0),AND('График ОП'!AD95=предметы!$H$8,COUNTIFS('График ОП'!AD95:AD111,предметы!$H$23)&gt;0),AND('График ОП'!AD95=предметы!$H$23,COUNTIFS('График ОП'!AD95:AD111,предметы!$H$8)&gt;0),AND('График ОП'!AD95=предметы!$H$9,COUNTIFS('График ОП'!AD95:AD111,предметы!$H$24)&gt;0),AND('График ОП'!AD95=предметы!$H$24,COUNTIFS('График ОП'!AD95:AD111,предметы!$H$9)&gt;0),AND('График ОП'!AD95=предметы!$H$10,COUNTIFS('График ОП'!AD95:AD111,предметы!$H$25)&gt;0),AND('График ОП'!AD95=предметы!$H$25,COUNTIFS('График ОП'!AD95:AD111,предметы!$H$10)&gt;0),AND('График ОП'!AD95=предметы!$H$11,COUNTIFS('График ОП'!AD95:AD111,предметы!$H$26)&gt;0),AND('График ОП'!AD95=предметы!$H$26,COUNTIFS('График ОП'!AD95:AD111,предметы!$H$11)&gt;0),AND('График ОП'!AD95=предметы!$H$12,COUNTIFS('График ОП'!AD95:AD111,предметы!$H$27)&gt;0),AND('График ОП'!AD95=предметы!$H$27,COUNTIFS('График ОП'!AD95:AD111,предметы!$H$12)&gt;0),AND('График ОП'!AD95=предметы!$H$13,COUNTIFS('График ОП'!AD95:AD111,предметы!$H$28)&gt;0),AND('График ОП'!AD95=предметы!$H$28,COUNTIFS('График ОП'!AD95:AD111,предметы!$H$13)&gt;0),AND('График ОП'!AD95=предметы!$H$14,COUNTIFS('График ОП'!AD95:AD111,предметы!$H$29)&gt;0),AND('График ОП'!AD95=предметы!$H$29,COUNTIFS('График ОП'!AD95:AD111,предметы!$H$14)&gt;0),AND('График ОП'!AD95=предметы!$H$15,COUNTIFS('График ОП'!AD95:AD111,предметы!$H$30)&gt;0),AND('График ОП'!AD95=предметы!$H$30,COUNTIFS('График ОП'!AD95:AD111,предметы!$H$15)&gt;0)),"&lt;17 (ВПР, КР)","*")</f>
        <v>*</v>
      </c>
      <c r="AV94" s="12" t="str">
        <f>IF(OR(COUNTIFS('График ОП'!AE95:AE111,'График ОП'!AE95)&gt;1,AND('График ОП'!AE95=предметы!$H$3,COUNTIFS('График ОП'!AE95:AE111,предметы!$H$16)&gt;0),AND('График ОП'!AE95=предметы!$H$16,COUNTIFS('График ОП'!AE95:AE111,предметы!$H$3)&gt;0),AND('График ОП'!AE95=предметы!$H$4,COUNTIFS('График ОП'!AE95:AE111,предметы!$H$19)&gt;0),AND('График ОП'!AE95=предметы!$H$19,COUNTIFS('График ОП'!AE95:AE111,предметы!$H$4)&gt;0),AND('График ОП'!AE95=предметы!$H$5,COUNTIFS('График ОП'!AE95:AE111,предметы!$H$20)&gt;0),AND('График ОП'!AE95=предметы!$H$20,COUNTIFS('График ОП'!AE95:AE111,предметы!$H$5)&gt;0),AND('График ОП'!AE95=предметы!$H$6,COUNTIFS('График ОП'!AE95:AE111,предметы!$H$21)&gt;0),AND('График ОП'!AE95=предметы!$H$21,COUNTIFS('График ОП'!AE95:AE111,предметы!$H$6)&gt;0),AND('График ОП'!AE95=предметы!$H$7,COUNTIFS('График ОП'!AE95:AE111,предметы!$H$22)&gt;0),AND('График ОП'!AE95=предметы!$H$22,COUNTIFS('График ОП'!AE95:AE111,предметы!$H$7)&gt;0),AND('График ОП'!AE95=предметы!$H$8,COUNTIFS('График ОП'!AE95:AE111,предметы!$H$23)&gt;0),AND('График ОП'!AE95=предметы!$H$23,COUNTIFS('График ОП'!AE95:AE111,предметы!$H$8)&gt;0),AND('График ОП'!AE95=предметы!$H$9,COUNTIFS('График ОП'!AE95:AE111,предметы!$H$24)&gt;0),AND('График ОП'!AE95=предметы!$H$24,COUNTIFS('График ОП'!AE95:AE111,предметы!$H$9)&gt;0),AND('График ОП'!AE95=предметы!$H$10,COUNTIFS('График ОП'!AE95:AE111,предметы!$H$25)&gt;0),AND('График ОП'!AE95=предметы!$H$25,COUNTIFS('График ОП'!AE95:AE111,предметы!$H$10)&gt;0),AND('График ОП'!AE95=предметы!$H$11,COUNTIFS('График ОП'!AE95:AE111,предметы!$H$26)&gt;0),AND('График ОП'!AE95=предметы!$H$26,COUNTIFS('График ОП'!AE95:AE111,предметы!$H$11)&gt;0),AND('График ОП'!AE95=предметы!$H$12,COUNTIFS('График ОП'!AE95:AE111,предметы!$H$27)&gt;0),AND('График ОП'!AE95=предметы!$H$27,COUNTIFS('График ОП'!AE95:AE111,предметы!$H$12)&gt;0),AND('График ОП'!AE95=предметы!$H$13,COUNTIFS('График ОП'!AE95:AE111,предметы!$H$28)&gt;0),AND('График ОП'!AE95=предметы!$H$28,COUNTIFS('График ОП'!AE95:AE111,предметы!$H$13)&gt;0),AND('График ОП'!AE95=предметы!$H$14,COUNTIFS('График ОП'!AE95:AE111,предметы!$H$29)&gt;0),AND('График ОП'!AE95=предметы!$H$29,COUNTIFS('График ОП'!AE95:AE111,предметы!$H$14)&gt;0),AND('График ОП'!AE95=предметы!$H$15,COUNTIFS('График ОП'!AE95:AE111,предметы!$H$30)&gt;0),AND('График ОП'!AE95=предметы!$H$30,COUNTIFS('График ОП'!AE95:AE111,предметы!$H$15)&gt;0)),"&lt;17 (ВПР, КР)","*")</f>
        <v>*</v>
      </c>
      <c r="AW94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4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4" s="12" t="str">
        <f>IF(COUNTIFS('График ОП'!AF95:AF111,'График ОП'!AF95)&gt;1,"&lt;17 (ВПР, КР)","*")</f>
        <v>*</v>
      </c>
      <c r="AZ94" s="12" t="str">
        <f>IF(COUNTIFS('График ОП'!AG95:AG111,'График ОП'!AG95)&gt;1,"&lt;17 (ВПР, КР)","*")</f>
        <v>*</v>
      </c>
      <c r="BA94" s="12" t="str">
        <f>IF(COUNTIFS('График ОП'!AH95:AH111,'График ОП'!AH95)&gt;1,"&lt;17 (ВПР, КР)","*")</f>
        <v>*</v>
      </c>
      <c r="BB94" s="12" t="e">
        <f>IF(COUNTIFS('График ОП'!#REF!,'График ОП'!#REF!)&gt;1,"&lt;17 (ВПР, КР)","*")</f>
        <v>#REF!</v>
      </c>
      <c r="BC94" s="12" t="e">
        <f>IF(COUNTIFS('График ОП'!#REF!,'График ОП'!#REF!)&gt;1,"&lt;17 (ВПР, КР)","*")</f>
        <v>#REF!</v>
      </c>
      <c r="BD94" s="12" t="e">
        <f>IF(COUNTIFS('График ОП'!#REF!,'График ОП'!#REF!)&gt;1,"&lt;17 (ВПР, КР)","*")</f>
        <v>#REF!</v>
      </c>
      <c r="BE94" s="12" t="str">
        <f>IF(OR(COUNTIFS('График ОП'!AI95:AI111,'График ОП'!AI95)&gt;1,AND('График ОП'!AI95=предметы!$J$3,COUNTIFS('График ОП'!AI95:AI111,предметы!$J$16)&gt;0),AND('График ОП'!AI95=предметы!$J$16,COUNTIFS('График ОП'!AI95:AI111,предметы!$J$3)&gt;0),AND('График ОП'!AI95=предметы!$J$4,COUNTIFS('График ОП'!AI95:AI111,предметы!$J$19)&gt;0),AND('График ОП'!AI95=предметы!$J$19,COUNTIFS('График ОП'!AI95:AI111,предметы!$J$4)&gt;0),AND('График ОП'!AI95=предметы!$J$5,COUNTIFS('График ОП'!AI95:AI111,предметы!$J$20)&gt;0),AND('График ОП'!AI95=предметы!$J$20,COUNTIFS('График ОП'!AI95:AI111,предметы!$J$5)&gt;0),AND('График ОП'!AI95=предметы!$J$6,COUNTIFS('График ОП'!AI95:AI111,предметы!$J$21)&gt;0),AND('График ОП'!AI95=предметы!$J$21,COUNTIFS('График ОП'!AI95:AI111,предметы!$J$6)&gt;0),AND('График ОП'!AI95=предметы!$J$7,COUNTIFS('График ОП'!AI95:AI111,предметы!$J$22)&gt;0),AND('График ОП'!AI95=предметы!$J$22,COUNTIFS('График ОП'!AI95:AI111,предметы!$J$7)&gt;0),AND('График ОП'!AI95=предметы!$J$8,COUNTIFS('График ОП'!AI95:AI111,предметы!$J$23)&gt;0),AND('График ОП'!AI95=предметы!$J$23,COUNTIFS('График ОП'!AI95:AI111,предметы!$J$8)&gt;0),AND('График ОП'!AI95=предметы!$J$9,COUNTIFS('График ОП'!AI95:AI111,предметы!$J$24)&gt;0),AND('График ОП'!AI95=предметы!$J$24,COUNTIFS('График ОП'!AI95:AI111,предметы!$J$9)&gt;0),AND('График ОП'!AI95=предметы!$J$10,COUNTIFS('График ОП'!AI95:AI111,предметы!$J$25)&gt;0),AND('График ОП'!AI95=предметы!$J$25,COUNTIFS('График ОП'!AI95:AI111,предметы!$J$10)&gt;0),AND('График ОП'!AI95=предметы!$J$11,COUNTIFS('График ОП'!AI95:AI111,предметы!$J$26)&gt;0),AND('График ОП'!AI95=предметы!$J$26,COUNTIFS('График ОП'!AI95:AI111,предметы!$J$11)&gt;0),AND('График ОП'!AI95=предметы!$J$12,COUNTIFS('График ОП'!AI95:AI111,предметы!$J$27)&gt;0),AND('График ОП'!AI95=предметы!$J$27,COUNTIFS('График ОП'!AI95:AI111,предметы!$J$12)&gt;0),AND('График ОП'!AI95=предметы!$J$13,COUNTIFS('График ОП'!AI95:AI111,предметы!$J$28)&gt;0),AND('График ОП'!AI95=предметы!$J$28,COUNTIFS('График ОП'!AI95:AI111,предметы!$J$13)&gt;0),AND('График ОП'!AI95=предметы!$J$14,COUNTIFS('График ОП'!AI95:AI111,предметы!$J$29)&gt;0),AND('График ОП'!AI95=предметы!$J$29,COUNTIFS('График ОП'!AI95:AI111,предметы!$J$14)&gt;0),AND('График ОП'!AI95=предметы!$J$15,COUNTIFS('График ОП'!AI95:AI111,предметы!$J$30)&gt;0),AND('График ОП'!AI95=предметы!$J$30,COUNTIFS('График ОП'!AI95:AI111,предметы!$J$15)&gt;0)),"&lt;17 (ВПР, КР)","*")</f>
        <v>*</v>
      </c>
      <c r="BF94" s="12" t="str">
        <f>IF(OR(COUNTIFS('График ОП'!AJ95:AJ111,'График ОП'!AJ95)&gt;1,AND('График ОП'!AJ95=предметы!$J$3,COUNTIFS('График ОП'!AJ95:AJ111,предметы!$J$16)&gt;0),AND('График ОП'!AJ95=предметы!$J$16,COUNTIFS('График ОП'!AJ95:AJ111,предметы!$J$3)&gt;0),AND('График ОП'!AJ95=предметы!$J$4,COUNTIFS('График ОП'!AJ95:AJ111,предметы!$J$19)&gt;0),AND('График ОП'!AJ95=предметы!$J$19,COUNTIFS('График ОП'!AJ95:AJ111,предметы!$J$4)&gt;0),AND('График ОП'!AJ95=предметы!$J$5,COUNTIFS('График ОП'!AJ95:AJ111,предметы!$J$20)&gt;0),AND('График ОП'!AJ95=предметы!$J$20,COUNTIFS('График ОП'!AJ95:AJ111,предметы!$J$5)&gt;0),AND('График ОП'!AJ95=предметы!$J$6,COUNTIFS('График ОП'!AJ95:AJ111,предметы!$J$21)&gt;0),AND('График ОП'!AJ95=предметы!$J$21,COUNTIFS('График ОП'!AJ95:AJ111,предметы!$J$6)&gt;0),AND('График ОП'!AJ95=предметы!$J$7,COUNTIFS('График ОП'!AJ95:AJ111,предметы!$J$22)&gt;0),AND('График ОП'!AJ95=предметы!$J$22,COUNTIFS('График ОП'!AJ95:AJ111,предметы!$J$7)&gt;0),AND('График ОП'!AJ95=предметы!$J$8,COUNTIFS('График ОП'!AJ95:AJ111,предметы!$J$23)&gt;0),AND('График ОП'!AJ95=предметы!$J$23,COUNTIFS('График ОП'!AJ95:AJ111,предметы!$J$8)&gt;0),AND('График ОП'!AJ95=предметы!$J$9,COUNTIFS('График ОП'!AJ95:AJ111,предметы!$J$24)&gt;0),AND('График ОП'!AJ95=предметы!$J$24,COUNTIFS('График ОП'!AJ95:AJ111,предметы!$J$9)&gt;0),AND('График ОП'!AJ95=предметы!$J$10,COUNTIFS('График ОП'!AJ95:AJ111,предметы!$J$25)&gt;0),AND('График ОП'!AJ95=предметы!$J$25,COUNTIFS('График ОП'!AJ95:AJ111,предметы!$J$10)&gt;0),AND('График ОП'!AJ95=предметы!$J$11,COUNTIFS('График ОП'!AJ95:AJ111,предметы!$J$26)&gt;0),AND('График ОП'!AJ95=предметы!$J$26,COUNTIFS('График ОП'!AJ95:AJ111,предметы!$J$11)&gt;0),AND('График ОП'!AJ95=предметы!$J$12,COUNTIFS('График ОП'!AJ95:AJ111,предметы!$J$27)&gt;0),AND('График ОП'!AJ95=предметы!$J$27,COUNTIFS('График ОП'!AJ95:AJ111,предметы!$J$12)&gt;0),AND('График ОП'!AJ95=предметы!$J$13,COUNTIFS('График ОП'!AJ95:AJ111,предметы!$J$28)&gt;0),AND('График ОП'!AJ95=предметы!$J$28,COUNTIFS('График ОП'!AJ95:AJ111,предметы!$J$13)&gt;0),AND('График ОП'!AJ95=предметы!$J$14,COUNTIFS('График ОП'!AJ95:AJ111,предметы!$J$29)&gt;0),AND('График ОП'!AJ95=предметы!$J$29,COUNTIFS('График ОП'!AJ95:AJ111,предметы!$J$14)&gt;0),AND('График ОП'!AJ95=предметы!$J$15,COUNTIFS('График ОП'!AJ95:AJ111,предметы!$J$30)&gt;0),AND('График ОП'!AJ95=предметы!$J$30,COUNTIFS('График ОП'!AJ95:AJ111,предметы!$J$15)&gt;0)),"&lt;17 (ВПР, КР)","*")</f>
        <v>*</v>
      </c>
      <c r="BG9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4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4" s="12" t="str">
        <f>IF(COUNTIFS('График ОП'!AK95:AK111,'График ОП'!AK95)&gt;1,"&lt;17 (ВПР, КР)","*")</f>
        <v>*</v>
      </c>
      <c r="BL94" s="12" t="str">
        <f>IF(COUNTIFS('График ОП'!AL95:AL111,'График ОП'!AL95)&gt;1,"&lt;17 (ВПР, КР)","*")</f>
        <v>*</v>
      </c>
      <c r="BM94" s="12" t="e">
        <f>IF(COUNTIFS('График ОП'!#REF!,'График ОП'!#REF!)&gt;1,"&lt;17 (ВПР, КР)","*")</f>
        <v>#REF!</v>
      </c>
      <c r="BN94" s="12" t="e">
        <f>IF(COUNTIFS('График ОП'!#REF!,'График ОП'!#REF!)&gt;1,"&lt;17 (ВПР, КР)","*")</f>
        <v>#REF!</v>
      </c>
      <c r="BO94" s="12" t="e">
        <f>IF(COUNTIFS('График ОП'!#REF!,'График ОП'!#REF!)&gt;1,"&lt;17 (ВПР, КР)","*")</f>
        <v>#REF!</v>
      </c>
      <c r="BP94" s="12" t="e">
        <f>IF(COUNTIFS('График ОП'!#REF!,'График ОП'!#REF!)&gt;1,"&lt;17 (ВПР, КР)","*")</f>
        <v>#REF!</v>
      </c>
    </row>
    <row r="95" spans="1:68" x14ac:dyDescent="0.2">
      <c r="A95" s="13">
        <v>46355</v>
      </c>
      <c r="B95" s="16" t="s">
        <v>64</v>
      </c>
      <c r="C95" s="16" t="str">
        <f>IF(COUNTIFS('График ОП'!C96:C112,'График ОП'!C96)&gt;1,"&lt;17 (ВПР, КР)","*")</f>
        <v>*</v>
      </c>
      <c r="D95" s="16" t="str">
        <f>IF(COUNTIFS('График ОП'!D96:D112,'График ОП'!D96)&gt;1,"&lt;17 (ВПР, КР)","*")</f>
        <v>*</v>
      </c>
      <c r="E95" s="16" t="str">
        <f>IF(COUNTIFS('График ОП'!E96:E112,'График ОП'!E96)&gt;1,"&lt;17 (ВПР, КР)","*")</f>
        <v>*</v>
      </c>
      <c r="F95" s="16" t="e">
        <f>IF(COUNTIFS('График ОП'!#REF!,'График ОП'!#REF!)&gt;1,"&lt;17 (ВПР, КР)","*")</f>
        <v>#REF!</v>
      </c>
      <c r="G95" s="16" t="e">
        <f>IF(COUNTIFS('График ОП'!#REF!,'График ОП'!#REF!)&gt;1,"&lt;17 (ВПР, КР)","*")</f>
        <v>#REF!</v>
      </c>
      <c r="H95" s="16" t="e">
        <f>IF(COUNTIFS('График ОП'!#REF!,'График ОП'!#REF!)&gt;1,"&lt;17 (ВПР, КР)","*")</f>
        <v>#REF!</v>
      </c>
      <c r="I95" s="12" t="str">
        <f>IF(COUNTIFS('График ОП'!F96:F112,'График ОП'!F96)&gt;1,"&lt;17 (ВПР, КР)","*")</f>
        <v>*</v>
      </c>
      <c r="J95" s="12" t="str">
        <f>IF(COUNTIFS('График ОП'!G96:G112,'График ОП'!G96)&gt;1,"&lt;17 (ВПР, КР)","*")</f>
        <v>*</v>
      </c>
      <c r="K95" s="12" t="str">
        <f>IF(COUNTIFS('График ОП'!H96:H112,'График ОП'!H96)&gt;1,"&lt;17 (ВПР, КР)","*")</f>
        <v>*</v>
      </c>
      <c r="L95" s="12" t="e">
        <f>IF(COUNTIFS('График ОП'!#REF!,'График ОП'!#REF!)&gt;1,"&lt;17 (ВПР, КР)","*")</f>
        <v>#REF!</v>
      </c>
      <c r="M95" s="12" t="e">
        <f>IF(COUNTIFS('График ОП'!#REF!,'График ОП'!#REF!)&gt;1,"&lt;17 (ВПР, КР)","*")</f>
        <v>#REF!</v>
      </c>
      <c r="N95" s="12" t="e">
        <f>IF(COUNTIFS('График ОП'!#REF!,'График ОП'!#REF!)&gt;1,"&lt;17 (ВПР, КР)","*")</f>
        <v>#REF!</v>
      </c>
      <c r="O95" s="12" t="str">
        <f>IF(COUNTIFS('График ОП'!I96:I112,'График ОП'!I96)&gt;1,"&lt;17 (ВПР, КР)","*")</f>
        <v>*</v>
      </c>
      <c r="P95" s="12" t="str">
        <f>IF(COUNTIFS('График ОП'!J96:J112,'График ОП'!J96)&gt;1,"&lt;17 (ВПР, КР)","*")</f>
        <v>*</v>
      </c>
      <c r="Q95" s="12" t="str">
        <f>IF(COUNTIFS('График ОП'!K96:K112,'График ОП'!K96)&gt;1,"&lt;17 (ВПР, КР)","*")</f>
        <v>*</v>
      </c>
      <c r="R95" s="12" t="str">
        <f>IF(COUNTIFS('График ОП'!L96:L112,'График ОП'!L96)&gt;1,"&lt;17 (ВПР, КР)","*")</f>
        <v>*</v>
      </c>
      <c r="S95" s="12" t="e">
        <f>IF(COUNTIFS('График ОП'!#REF!,'График ОП'!#REF!)&gt;1,"&lt;17 (ВПР, КР)","*")</f>
        <v>#REF!</v>
      </c>
      <c r="T95" s="12" t="e">
        <f>IF(COUNTIFS('График ОП'!#REF!,'График ОП'!#REF!)&gt;1,"&lt;17 (ВПР, КР)","*")</f>
        <v>#REF!</v>
      </c>
      <c r="U95" s="12" t="str">
        <f>IF(OR(COUNTIFS('График ОП'!M96:M112,'График ОП'!M96)&gt;1,AND('График ОП'!M96=предметы!$D$3,COUNTIFS('График ОП'!M96:M112,предметы!$D$12)&gt;0),AND('График ОП'!M96=предметы!$D$12,COUNTIFS('График ОП'!M96:M112,предметы!$D$3)&gt;0),AND('График ОП'!M96=предметы!$D$4,COUNTIFS('График ОП'!M96:M112,предметы!$D$13)&gt;0),AND('График ОП'!M96=предметы!$D$13,COUNTIFS('График ОП'!M96:M112,предметы!$D$4)&gt;0),AND('График ОП'!M96=предметы!$D$14,COUNTIFS('График ОП'!M96:M112,предметы!$D$5)&gt;0),AND('График ОП'!M96=предметы!$D$5,COUNTIFS('График ОП'!M96:M112,предметы!$D$14)&gt;0),AND('График ОП'!M96=предметы!$D$15,COUNTIFS('График ОП'!M96:M112,предметы!$D$6)&gt;0),AND('График ОП'!M96=предметы!$D$6,COUNTIFS('График ОП'!M96:M112,предметы!$D$15)&gt;0),AND('График ОП'!M96=предметы!$D$16,COUNTIFS('График ОП'!M96:M112,предметы!$D$7)&gt;0),AND('График ОП'!M96=предметы!$D$7,COUNTIFS('График ОП'!M96:M112,предметы!$D$16)&gt;0),AND('График ОП'!M96=предметы!$D$8,COUNTIFS('График ОП'!M96:M112,предметы!$D$10)&gt;0),AND('График ОП'!M96=предметы!$D$10,COUNTIFS('График ОП'!M96:M112,предметы!$D$8)&gt;0),AND('График ОП'!M96=предметы!$D$9,COUNTIFS('График ОП'!M96:M112,предметы!$D$11)&gt;0),AND('График ОП'!M96=предметы!$D$11,COUNTIFS('График ОП'!M96:M112,предметы!$D$9)&gt;0)),"&lt;17 (ВПР, КР)","*")</f>
        <v>*</v>
      </c>
      <c r="V95" s="12" t="str">
        <f>IF(OR(COUNTIFS('График ОП'!N96:N112,'График ОП'!N96)&gt;1,AND('График ОП'!N96=предметы!$D$3,COUNTIFS('График ОП'!N96:N112,предметы!$D$12)&gt;0),AND('График ОП'!N96=предметы!$D$12,COUNTIFS('График ОП'!N96:N112,предметы!$D$3)&gt;0),AND('График ОП'!N96=предметы!$D$4,COUNTIFS('График ОП'!N96:N112,предметы!$D$13)&gt;0),AND('График ОП'!N96=предметы!$D$13,COUNTIFS('График ОП'!N96:N112,предметы!$D$4)&gt;0),AND('График ОП'!N96=предметы!$D$14,COUNTIFS('График ОП'!N96:N112,предметы!$D$5)&gt;0),AND('График ОП'!N96=предметы!$D$5,COUNTIFS('График ОП'!N96:N112,предметы!$D$14)&gt;0),AND('График ОП'!N96=предметы!$D$15,COUNTIFS('График ОП'!N96:N112,предметы!$D$6)&gt;0),AND('График ОП'!N96=предметы!$D$6,COUNTIFS('График ОП'!N96:N112,предметы!$D$15)&gt;0),AND('График ОП'!N96=предметы!$D$16,COUNTIFS('График ОП'!N96:N112,предметы!$D$7)&gt;0),AND('График ОП'!N96=предметы!$D$7,COUNTIFS('График ОП'!N96:N112,предметы!$D$16)&gt;0),AND('График ОП'!N96=предметы!$D$8,COUNTIFS('График ОП'!N96:N112,предметы!$D$10)&gt;0),AND('График ОП'!N96=предметы!$D$10,COUNTIFS('График ОП'!N96:N112,предметы!$D$8)&gt;0),AND('График ОП'!N96=предметы!$D$9,COUNTIFS('График ОП'!N96:N112,предметы!$D$11)&gt;0),AND('График ОП'!N96=предметы!$D$11,COUNTIFS('График ОП'!N96:N112,предметы!$D$9)&gt;0)),"&lt;17 (ВПР, КР)","*")</f>
        <v>*</v>
      </c>
      <c r="W95" s="12" t="str">
        <f>IF(OR(COUNTIFS('График ОП'!O96:O112,'График ОП'!O96)&gt;1,AND('График ОП'!O96=предметы!$D$3,COUNTIFS('График ОП'!O96:O112,предметы!$D$12)&gt;0),AND('График ОП'!O96=предметы!$D$12,COUNTIFS('График ОП'!O96:O112,предметы!$D$3)&gt;0),AND('График ОП'!O96=предметы!$D$4,COUNTIFS('График ОП'!O96:O112,предметы!$D$13)&gt;0),AND('График ОП'!O96=предметы!$D$13,COUNTIFS('График ОП'!O96:O112,предметы!$D$4)&gt;0),AND('График ОП'!O96=предметы!$D$14,COUNTIFS('График ОП'!O96:O112,предметы!$D$5)&gt;0),AND('График ОП'!O96=предметы!$D$5,COUNTIFS('График ОП'!O96:O112,предметы!$D$14)&gt;0),AND('График ОП'!O96=предметы!$D$15,COUNTIFS('График ОП'!O96:O112,предметы!$D$6)&gt;0),AND('График ОП'!O96=предметы!$D$6,COUNTIFS('График ОП'!O96:O112,предметы!$D$15)&gt;0),AND('График ОП'!O96=предметы!$D$16,COUNTIFS('График ОП'!O96:O112,предметы!$D$7)&gt;0),AND('График ОП'!O96=предметы!$D$7,COUNTIFS('График ОП'!O96:O112,предметы!$D$16)&gt;0),AND('График ОП'!O96=предметы!$D$8,COUNTIFS('График ОП'!O96:O112,предметы!$D$10)&gt;0),AND('График ОП'!O96=предметы!$D$10,COUNTIFS('График ОП'!O96:O112,предметы!$D$8)&gt;0),AND('График ОП'!O96=предметы!$D$9,COUNTIFS('График ОП'!O96:O112,предметы!$D$11)&gt;0),AND('График ОП'!O96=предметы!$D$11,COUNTIFS('График ОП'!O96:O112,предметы!$D$9)&gt;0)),"&lt;17 (ВПР, КР)","*")</f>
        <v>*</v>
      </c>
      <c r="X95" s="12" t="str">
        <f>IF(OR(COUNTIFS('График ОП'!P96:P112,'График ОП'!P96)&gt;1,AND('График ОП'!P96=предметы!$D$3,COUNTIFS('График ОП'!P96:P112,предметы!$D$12)&gt;0),AND('График ОП'!P96=предметы!$D$12,COUNTIFS('График ОП'!P96:P112,предметы!$D$3)&gt;0),AND('График ОП'!P96=предметы!$D$4,COUNTIFS('График ОП'!P96:P112,предметы!$D$13)&gt;0),AND('График ОП'!P96=предметы!$D$13,COUNTIFS('График ОП'!P96:P112,предметы!$D$4)&gt;0),AND('График ОП'!P96=предметы!$D$14,COUNTIFS('График ОП'!P96:P112,предметы!$D$5)&gt;0),AND('График ОП'!P96=предметы!$D$5,COUNTIFS('График ОП'!P96:P112,предметы!$D$14)&gt;0),AND('График ОП'!P96=предметы!$D$15,COUNTIFS('График ОП'!P96:P112,предметы!$D$6)&gt;0),AND('График ОП'!P96=предметы!$D$6,COUNTIFS('График ОП'!P96:P112,предметы!$D$15)&gt;0),AND('График ОП'!P96=предметы!$D$16,COUNTIFS('График ОП'!P96:P112,предметы!$D$7)&gt;0),AND('График ОП'!P96=предметы!$D$7,COUNTIFS('График ОП'!P96:P112,предметы!$D$16)&gt;0),AND('График ОП'!P96=предметы!$D$8,COUNTIFS('График ОП'!P96:P112,предметы!$D$10)&gt;0),AND('График ОП'!P96=предметы!$D$10,COUNTIFS('График ОП'!P96:P112,предметы!$D$8)&gt;0),AND('График ОП'!P96=предметы!$D$9,COUNTIFS('График ОП'!P96:P112,предметы!$D$11)&gt;0),AND('График ОП'!P96=предметы!$D$11,COUNTIFS('График ОП'!P96:P112,предметы!$D$9)&gt;0)),"&lt;17 (ВПР, КР)","*")</f>
        <v>*</v>
      </c>
      <c r="Y95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5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5" s="12" t="str">
        <f>IF(OR(COUNTIFS('График ОП'!Q96:Q112,'График ОП'!Q96)&gt;1,AND('График ОП'!Q96=предметы!$E$3,COUNTIFS('График ОП'!Q96:Q112,предметы!$E$12)&gt;0),AND('График ОП'!Q96=предметы!$E$12,COUNTIFS('График ОП'!Q96:Q112,предметы!$E$3)&gt;0),AND('График ОП'!Q96=предметы!$E$4,COUNTIFS('График ОП'!Q96:Q112,предметы!$E$13)&gt;0),AND('График ОП'!Q96=предметы!$E$13,COUNTIFS('График ОП'!Q96:Q112,предметы!$E$4)&gt;0),AND('График ОП'!Q96=предметы!$E$5,COUNTIFS('График ОП'!Q96:Q112,предметы!$E$14)&gt;0),AND('График ОП'!Q96=предметы!$E$14,COUNTIFS('График ОП'!Q96:Q112,предметы!$E$5)&gt;0),AND('График ОП'!Q96=предметы!$E$6,COUNTIFS('График ОП'!Q96:Q112,предметы!$E$15)&gt;0),AND('График ОП'!Q96=предметы!$E$15,COUNTIFS('График ОП'!Q96:Q112,предметы!$E$6)&gt;0),AND('График ОП'!Q96=предметы!$E$7,COUNTIFS('График ОП'!Q96:Q112,предметы!$E$16)&gt;0),AND('График ОП'!Q96=предметы!$E$16,COUNTIFS('График ОП'!Q96:Q112,предметы!$E$7)&gt;0),AND('График ОП'!Q96=предметы!$E$8,COUNTIFS('График ОП'!Q96:Q112,предметы!$E$17)&gt;0),AND('График ОП'!Q96=предметы!$E$17,COUNTIFS('График ОП'!Q96:Q112,предметы!$E$8)&gt;0),AND('График ОП'!Q96=предметы!$E$9,COUNTIFS('График ОП'!Q96:Q112,предметы!$E$18)&gt;0),AND('График ОП'!Q96=предметы!$E$18,COUNTIFS('График ОП'!Q96:Q112,предметы!$E$9)&gt;0),AND('График ОП'!Q96=предметы!$E$10,COUNTIFS('График ОП'!Q96:Q112,предметы!$E$19)&gt;0),AND('График ОП'!Q96=предметы!$E$19,COUNTIFS('График ОП'!Q96:Q112,предметы!$E$10)&gt;0),AND('График ОП'!Q96=предметы!$E$11,COUNTIFS('График ОП'!Q96:Q112,предметы!$E$20)&gt;0),AND('График ОП'!Q96=предметы!$E$20,COUNTIFS('График ОП'!Q96:Q112,предметы!$E$11)&gt;0)),"&lt;17 (ВПР, КР)","*")</f>
        <v>*</v>
      </c>
      <c r="AB95" s="12" t="str">
        <f>IF(OR(COUNTIFS('График ОП'!R96:R112,'График ОП'!R96)&gt;1,AND('График ОП'!R96=предметы!$E$3,COUNTIFS('График ОП'!R96:R112,предметы!$E$12)&gt;0),AND('График ОП'!R96=предметы!$E$12,COUNTIFS('График ОП'!R96:R112,предметы!$E$3)&gt;0),AND('График ОП'!R96=предметы!$E$4,COUNTIFS('График ОП'!R96:R112,предметы!$E$13)&gt;0),AND('График ОП'!R96=предметы!$E$13,COUNTIFS('График ОП'!R96:R112,предметы!$E$4)&gt;0),AND('График ОП'!R96=предметы!$E$5,COUNTIFS('График ОП'!R96:R112,предметы!$E$14)&gt;0),AND('График ОП'!R96=предметы!$E$14,COUNTIFS('График ОП'!R96:R112,предметы!$E$5)&gt;0),AND('График ОП'!R96=предметы!$E$6,COUNTIFS('График ОП'!R96:R112,предметы!$E$15)&gt;0),AND('График ОП'!R96=предметы!$E$15,COUNTIFS('График ОП'!R96:R112,предметы!$E$6)&gt;0),AND('График ОП'!R96=предметы!$E$7,COUNTIFS('График ОП'!R96:R112,предметы!$E$16)&gt;0),AND('График ОП'!R96=предметы!$E$16,COUNTIFS('График ОП'!R96:R112,предметы!$E$7)&gt;0),AND('График ОП'!R96=предметы!$E$8,COUNTIFS('График ОП'!R96:R112,предметы!$E$17)&gt;0),AND('График ОП'!R96=предметы!$E$17,COUNTIFS('График ОП'!R96:R112,предметы!$E$8)&gt;0),AND('График ОП'!R96=предметы!$E$9,COUNTIFS('График ОП'!R96:R112,предметы!$E$18)&gt;0),AND('График ОП'!R96=предметы!$E$18,COUNTIFS('График ОП'!R96:R112,предметы!$E$9)&gt;0),AND('График ОП'!R96=предметы!$E$10,COUNTIFS('График ОП'!R96:R112,предметы!$E$19)&gt;0),AND('График ОП'!R96=предметы!$E$19,COUNTIFS('График ОП'!R96:R112,предметы!$E$10)&gt;0),AND('График ОП'!R96=предметы!$E$11,COUNTIFS('График ОП'!R96:R112,предметы!$E$20)&gt;0),AND('График ОП'!R96=предметы!$E$20,COUNTIFS('График ОП'!R96:R112,предметы!$E$11)&gt;0)),"&lt;17 (ВПР, КР)","*")</f>
        <v>*</v>
      </c>
      <c r="AC95" s="12" t="str">
        <f>IF(OR(COUNTIFS('График ОП'!S96:S112,'График ОП'!S96)&gt;1,AND('График ОП'!S96=предметы!$E$3,COUNTIFS('График ОП'!S96:S112,предметы!$E$12)&gt;0),AND('График ОП'!S96=предметы!$E$12,COUNTIFS('График ОП'!S96:S112,предметы!$E$3)&gt;0),AND('График ОП'!S96=предметы!$E$4,COUNTIFS('График ОП'!S96:S112,предметы!$E$13)&gt;0),AND('График ОП'!S96=предметы!$E$13,COUNTIFS('График ОП'!S96:S112,предметы!$E$4)&gt;0),AND('График ОП'!S96=предметы!$E$5,COUNTIFS('График ОП'!S96:S112,предметы!$E$14)&gt;0),AND('График ОП'!S96=предметы!$E$14,COUNTIFS('График ОП'!S96:S112,предметы!$E$5)&gt;0),AND('График ОП'!S96=предметы!$E$6,COUNTIFS('График ОП'!S96:S112,предметы!$E$15)&gt;0),AND('График ОП'!S96=предметы!$E$15,COUNTIFS('График ОП'!S96:S112,предметы!$E$6)&gt;0),AND('График ОП'!S96=предметы!$E$7,COUNTIFS('График ОП'!S96:S112,предметы!$E$16)&gt;0),AND('График ОП'!S96=предметы!$E$16,COUNTIFS('График ОП'!S96:S112,предметы!$E$7)&gt;0),AND('График ОП'!S96=предметы!$E$8,COUNTIFS('График ОП'!S96:S112,предметы!$E$17)&gt;0),AND('График ОП'!S96=предметы!$E$17,COUNTIFS('График ОП'!S96:S112,предметы!$E$8)&gt;0),AND('График ОП'!S96=предметы!$E$9,COUNTIFS('График ОП'!S96:S112,предметы!$E$18)&gt;0),AND('График ОП'!S96=предметы!$E$18,COUNTIFS('График ОП'!S96:S112,предметы!$E$9)&gt;0),AND('График ОП'!S96=предметы!$E$10,COUNTIFS('График ОП'!S96:S112,предметы!$E$19)&gt;0),AND('График ОП'!S96=предметы!$E$19,COUNTIFS('График ОП'!S96:S112,предметы!$E$10)&gt;0),AND('График ОП'!S96=предметы!$E$11,COUNTIFS('График ОП'!S96:S112,предметы!$E$20)&gt;0),AND('График ОП'!S96=предметы!$E$20,COUNTIFS('График ОП'!S96:S112,предметы!$E$11)&gt;0)),"&lt;17 (ВПР, КР)","*")</f>
        <v>*</v>
      </c>
      <c r="AD95" s="12" t="str">
        <f>IF(OR(COUNTIFS('График ОП'!T96:T112,'График ОП'!T96)&gt;1,AND('График ОП'!T96=предметы!$E$3,COUNTIFS('График ОП'!T96:T112,предметы!$E$12)&gt;0),AND('График ОП'!T96=предметы!$E$12,COUNTIFS('График ОП'!T96:T112,предметы!$E$3)&gt;0),AND('График ОП'!T96=предметы!$E$4,COUNTIFS('График ОП'!T96:T112,предметы!$E$13)&gt;0),AND('График ОП'!T96=предметы!$E$13,COUNTIFS('График ОП'!T96:T112,предметы!$E$4)&gt;0),AND('График ОП'!T96=предметы!$E$5,COUNTIFS('График ОП'!T96:T112,предметы!$E$14)&gt;0),AND('График ОП'!T96=предметы!$E$14,COUNTIFS('График ОП'!T96:T112,предметы!$E$5)&gt;0),AND('График ОП'!T96=предметы!$E$6,COUNTIFS('График ОП'!T96:T112,предметы!$E$15)&gt;0),AND('График ОП'!T96=предметы!$E$15,COUNTIFS('График ОП'!T96:T112,предметы!$E$6)&gt;0),AND('График ОП'!T96=предметы!$E$7,COUNTIFS('График ОП'!T96:T112,предметы!$E$16)&gt;0),AND('График ОП'!T96=предметы!$E$16,COUNTIFS('График ОП'!T96:T112,предметы!$E$7)&gt;0),AND('График ОП'!T96=предметы!$E$8,COUNTIFS('График ОП'!T96:T112,предметы!$E$17)&gt;0),AND('График ОП'!T96=предметы!$E$17,COUNTIFS('График ОП'!T96:T112,предметы!$E$8)&gt;0),AND('График ОП'!T96=предметы!$E$9,COUNTIFS('График ОП'!T96:T112,предметы!$E$18)&gt;0),AND('График ОП'!T96=предметы!$E$18,COUNTIFS('График ОП'!T96:T112,предметы!$E$9)&gt;0),AND('График ОП'!T96=предметы!$E$10,COUNTIFS('График ОП'!T96:T112,предметы!$E$19)&gt;0),AND('График ОП'!T96=предметы!$E$19,COUNTIFS('График ОП'!T96:T112,предметы!$E$10)&gt;0),AND('График ОП'!T96=предметы!$E$11,COUNTIFS('График ОП'!T96:T112,предметы!$E$20)&gt;0),AND('График ОП'!T96=предметы!$E$20,COUNTIFS('График ОП'!T96:T112,предметы!$E$11)&gt;0)),"&lt;17 (ВПР, КР)","*")</f>
        <v>*</v>
      </c>
      <c r="AE95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5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5" s="12" t="str">
        <f>IF(OR(COUNTIFS('График ОП'!U96:U112,'График ОП'!U96)&gt;1,AND('График ОП'!U96=предметы!$F$3,COUNTIFS('График ОП'!U96:U112,предметы!$F$13)&gt;0),AND('График ОП'!U96=предметы!$F$13,COUNTIFS('График ОП'!U96:U112,предметы!$F$3)&gt;0),AND('График ОП'!U96=предметы!$F$4,COUNTIFS('График ОП'!U96:U112,предметы!$F$14)&gt;0),AND('График ОП'!U96=предметы!$F$14,COUNTIFS('График ОП'!U96:U112,предметы!$F$4)&gt;0),AND('График ОП'!U96=предметы!$F$5,COUNTIFS('График ОП'!U96:U112,предметы!$F$15)&gt;0),AND('График ОП'!U96=предметы!$F$15,COUNTIFS('График ОП'!U96:U112,предметы!$F$5)&gt;0),AND('График ОП'!U96=предметы!$F$6,COUNTIFS('График ОП'!U96:U112,предметы!$F$16)&gt;0),AND('График ОП'!U96=предметы!$F$16,COUNTIFS('График ОП'!U96:U112,предметы!$F$6)&gt;0),AND('График ОП'!U96=предметы!$F$7,COUNTIFS('График ОП'!U96:U112,предметы!$F$17)&gt;0),AND('График ОП'!U96=предметы!$F$17,COUNTIFS('График ОП'!U96:U112,предметы!$F$7)&gt;0),AND('График ОП'!U96=предметы!$F$8,COUNTIFS('График ОП'!U96:U112,предметы!$F$18)&gt;0),AND('График ОП'!U96=предметы!$F$18,COUNTIFS('График ОП'!U96:U112,предметы!$F$8)&gt;0),AND('График ОП'!U96=предметы!$F$9,COUNTIFS('График ОП'!U96:U112,предметы!$F$19)&gt;0),AND('График ОП'!U96=предметы!$F$19,COUNTIFS('График ОП'!U96:U112,предметы!$F$9)&gt;0),AND('График ОП'!U96=предметы!$F$10,COUNTIFS('График ОП'!U96:U112,предметы!$F$20)&gt;0),AND('График ОП'!U96=предметы!$F$20,COUNTIFS('График ОП'!U96:U112,предметы!$F$10)&gt;0),AND('График ОП'!U96=предметы!$F$11,COUNTIFS('График ОП'!U96:U112,предметы!$F$21)&gt;0),AND('График ОП'!U96=предметы!$F$21,COUNTIFS('График ОП'!U96:U112,предметы!$F$11)&gt;0),AND('График ОП'!U96=предметы!$F$12,COUNTIFS('График ОП'!U96:U112,предметы!$F$22)&gt;0),AND('График ОП'!U96=предметы!$F$22,COUNTIFS('График ОП'!U96:U112,предметы!$F$12)&gt;0)),"&lt;17 (ВПР, КР)","*")</f>
        <v>*</v>
      </c>
      <c r="AH95" s="12" t="str">
        <f>IF(OR(COUNTIFS('График ОП'!V96:V112,'График ОП'!V96)&gt;1,AND('График ОП'!V96=предметы!$F$3,COUNTIFS('График ОП'!V96:V112,предметы!$F$13)&gt;0),AND('График ОП'!V96=предметы!$F$13,COUNTIFS('График ОП'!V96:V112,предметы!$F$3)&gt;0),AND('График ОП'!V96=предметы!$F$4,COUNTIFS('График ОП'!V96:V112,предметы!$F$14)&gt;0),AND('График ОП'!V96=предметы!$F$14,COUNTIFS('График ОП'!V96:V112,предметы!$F$4)&gt;0),AND('График ОП'!V96=предметы!$F$5,COUNTIFS('График ОП'!V96:V112,предметы!$F$15)&gt;0),AND('График ОП'!V96=предметы!$F$15,COUNTIFS('График ОП'!V96:V112,предметы!$F$5)&gt;0),AND('График ОП'!V96=предметы!$F$6,COUNTIFS('График ОП'!V96:V112,предметы!$F$16)&gt;0),AND('График ОП'!V96=предметы!$F$16,COUNTIFS('График ОП'!V96:V112,предметы!$F$6)&gt;0),AND('График ОП'!V96=предметы!$F$7,COUNTIFS('График ОП'!V96:V112,предметы!$F$17)&gt;0),AND('График ОП'!V96=предметы!$F$17,COUNTIFS('График ОП'!V96:V112,предметы!$F$7)&gt;0),AND('График ОП'!V96=предметы!$F$8,COUNTIFS('График ОП'!V96:V112,предметы!$F$18)&gt;0),AND('График ОП'!V96=предметы!$F$18,COUNTIFS('График ОП'!V96:V112,предметы!$F$8)&gt;0),AND('График ОП'!V96=предметы!$F$9,COUNTIFS('График ОП'!V96:V112,предметы!$F$19)&gt;0),AND('График ОП'!V96=предметы!$F$19,COUNTIFS('График ОП'!V96:V112,предметы!$F$9)&gt;0),AND('График ОП'!V96=предметы!$F$10,COUNTIFS('График ОП'!V96:V112,предметы!$F$20)&gt;0),AND('График ОП'!V96=предметы!$F$20,COUNTIFS('График ОП'!V96:V112,предметы!$F$10)&gt;0),AND('График ОП'!V96=предметы!$F$11,COUNTIFS('График ОП'!V96:V112,предметы!$F$21)&gt;0),AND('График ОП'!V96=предметы!$F$21,COUNTIFS('График ОП'!V96:V112,предметы!$F$11)&gt;0),AND('График ОП'!V96=предметы!$F$12,COUNTIFS('График ОП'!V96:V112,предметы!$F$22)&gt;0),AND('График ОП'!V96=предметы!$F$22,COUNTIFS('График ОП'!V96:V112,предметы!$F$12)&gt;0)),"&lt;17 (ВПР, КР)","*")</f>
        <v>*</v>
      </c>
      <c r="AI95" s="12" t="str">
        <f>IF(OR(COUNTIFS('График ОП'!W96:W112,'График ОП'!W96)&gt;1,AND('График ОП'!W96=предметы!$F$3,COUNTIFS('График ОП'!W96:W112,предметы!$F$13)&gt;0),AND('График ОП'!W96=предметы!$F$13,COUNTIFS('График ОП'!W96:W112,предметы!$F$3)&gt;0),AND('График ОП'!W96=предметы!$F$4,COUNTIFS('График ОП'!W96:W112,предметы!$F$14)&gt;0),AND('График ОП'!W96=предметы!$F$14,COUNTIFS('График ОП'!W96:W112,предметы!$F$4)&gt;0),AND('График ОП'!W96=предметы!$F$5,COUNTIFS('График ОП'!W96:W112,предметы!$F$15)&gt;0),AND('График ОП'!W96=предметы!$F$15,COUNTIFS('График ОП'!W96:W112,предметы!$F$5)&gt;0),AND('График ОП'!W96=предметы!$F$6,COUNTIFS('График ОП'!W96:W112,предметы!$F$16)&gt;0),AND('График ОП'!W96=предметы!$F$16,COUNTIFS('График ОП'!W96:W112,предметы!$F$6)&gt;0),AND('График ОП'!W96=предметы!$F$7,COUNTIFS('График ОП'!W96:W112,предметы!$F$17)&gt;0),AND('График ОП'!W96=предметы!$F$17,COUNTIFS('График ОП'!W96:W112,предметы!$F$7)&gt;0),AND('График ОП'!W96=предметы!$F$8,COUNTIFS('График ОП'!W96:W112,предметы!$F$18)&gt;0),AND('График ОП'!W96=предметы!$F$18,COUNTIFS('График ОП'!W96:W112,предметы!$F$8)&gt;0),AND('График ОП'!W96=предметы!$F$9,COUNTIFS('График ОП'!W96:W112,предметы!$F$19)&gt;0),AND('График ОП'!W96=предметы!$F$19,COUNTIFS('График ОП'!W96:W112,предметы!$F$9)&gt;0),AND('График ОП'!W96=предметы!$F$10,COUNTIFS('График ОП'!W96:W112,предметы!$F$20)&gt;0),AND('График ОП'!W96=предметы!$F$20,COUNTIFS('График ОП'!W96:W112,предметы!$F$10)&gt;0),AND('График ОП'!W96=предметы!$F$11,COUNTIFS('График ОП'!W96:W112,предметы!$F$21)&gt;0),AND('График ОП'!W96=предметы!$F$21,COUNTIFS('График ОП'!W96:W112,предметы!$F$11)&gt;0),AND('График ОП'!W96=предметы!$F$12,COUNTIFS('График ОП'!W96:W112,предметы!$F$22)&gt;0),AND('График ОП'!W96=предметы!$F$22,COUNTIFS('График ОП'!W96:W112,предметы!$F$12)&gt;0)),"&lt;17 (ВПР, КР)","*")</f>
        <v>*</v>
      </c>
      <c r="AJ95" s="12" t="str">
        <f>IF(OR(COUNTIFS('График ОП'!X96:X112,'График ОП'!X96)&gt;1,AND('График ОП'!X96=предметы!$F$3,COUNTIFS('График ОП'!X96:X112,предметы!$F$13)&gt;0),AND('График ОП'!X96=предметы!$F$13,COUNTIFS('График ОП'!X96:X112,предметы!$F$3)&gt;0),AND('График ОП'!X96=предметы!$F$4,COUNTIFS('График ОП'!X96:X112,предметы!$F$14)&gt;0),AND('График ОП'!X96=предметы!$F$14,COUNTIFS('График ОП'!X96:X112,предметы!$F$4)&gt;0),AND('График ОП'!X96=предметы!$F$5,COUNTIFS('График ОП'!X96:X112,предметы!$F$15)&gt;0),AND('График ОП'!X96=предметы!$F$15,COUNTIFS('График ОП'!X96:X112,предметы!$F$5)&gt;0),AND('График ОП'!X96=предметы!$F$6,COUNTIFS('График ОП'!X96:X112,предметы!$F$16)&gt;0),AND('График ОП'!X96=предметы!$F$16,COUNTIFS('График ОП'!X96:X112,предметы!$F$6)&gt;0),AND('График ОП'!X96=предметы!$F$7,COUNTIFS('График ОП'!X96:X112,предметы!$F$17)&gt;0),AND('График ОП'!X96=предметы!$F$17,COUNTIFS('График ОП'!X96:X112,предметы!$F$7)&gt;0),AND('График ОП'!X96=предметы!$F$8,COUNTIFS('График ОП'!X96:X112,предметы!$F$18)&gt;0),AND('График ОП'!X96=предметы!$F$18,COUNTIFS('График ОП'!X96:X112,предметы!$F$8)&gt;0),AND('График ОП'!X96=предметы!$F$9,COUNTIFS('График ОП'!X96:X112,предметы!$F$19)&gt;0),AND('График ОП'!X96=предметы!$F$19,COUNTIFS('График ОП'!X96:X112,предметы!$F$9)&gt;0),AND('График ОП'!X96=предметы!$F$10,COUNTIFS('График ОП'!X96:X112,предметы!$F$20)&gt;0),AND('График ОП'!X96=предметы!$F$20,COUNTIFS('График ОП'!X96:X112,предметы!$F$10)&gt;0),AND('График ОП'!X96=предметы!$F$11,COUNTIFS('График ОП'!X96:X112,предметы!$F$21)&gt;0),AND('График ОП'!X96=предметы!$F$21,COUNTIFS('График ОП'!X96:X112,предметы!$F$11)&gt;0),AND('График ОП'!X96=предметы!$F$12,COUNTIFS('График ОП'!X96:X112,предметы!$F$22)&gt;0),AND('График ОП'!X96=предметы!$F$22,COUNTIFS('График ОП'!X96:X112,предметы!$F$12)&gt;0)),"&lt;17 (ВПР, КР)","*")</f>
        <v>*</v>
      </c>
      <c r="AK95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5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5" s="12" t="str">
        <f>IF(OR(COUNTIFS('График ОП'!Y96:Y112,'График ОП'!Y96)&gt;1,AND('График ОП'!Y96=предметы!$G$3,COUNTIFS('График ОП'!Y96:Y112,предметы!$G$15)&gt;0),AND('График ОП'!Y96=предметы!$G$15,COUNTIFS('График ОП'!Y96:Y112,предметы!$G$3)&gt;0),AND('График ОП'!Y96=предметы!$G$4,COUNTIFS('График ОП'!Y96:Y112,предметы!$G$18)&gt;0),AND('График ОП'!Y96=предметы!$G$18,COUNTIFS('График ОП'!Y96:Y112,предметы!$G$4)&gt;0),AND('График ОП'!Y96=предметы!$G$5,COUNTIFS('График ОП'!Y96:Y112,предметы!$G$19)&gt;0),AND('График ОП'!Y96=предметы!$G$19,COUNTIFS('График ОП'!Y96:Y112,предметы!$G$5)&gt;0),AND('График ОП'!Y96=предметы!$G$6,COUNTIFS('График ОП'!Y96:Y112,предметы!$G$20)&gt;0),AND('График ОП'!Y96=предметы!$G$20,COUNTIFS('График ОП'!Y96:Y112,предметы!$G$6)&gt;0),AND('График ОП'!Y96=предметы!$G$7,COUNTIFS('График ОП'!Y96:Y112,предметы!$G$21)&gt;0),AND('График ОП'!Y96=предметы!$G$21,COUNTIFS('График ОП'!Y96:Y112,предметы!$G$7)&gt;0),AND('График ОП'!Y96=предметы!$G$8,COUNTIFS('График ОП'!Y96:Y112,предметы!$G$22)&gt;0),AND('График ОП'!Y96=предметы!$G$22,COUNTIFS('График ОП'!Y96:Y112,предметы!$G$8)&gt;0),AND('График ОП'!Y96=предметы!$G$9,COUNTIFS('График ОП'!Y96:Y112,предметы!$G$23)&gt;0),AND('График ОП'!Y96=предметы!$G$23,COUNTIFS('График ОП'!Y96:Y112,предметы!$G$9)&gt;0),AND('График ОП'!Y96=предметы!$G$10,COUNTIFS('График ОП'!Y96:Y112,предметы!$G$24)&gt;0),AND('График ОП'!Y96=предметы!$G$24,COUNTIFS('График ОП'!Y96:Y112,предметы!$G$10)&gt;0),AND('График ОП'!Y96=предметы!$G$11,COUNTIFS('График ОП'!Y96:Y112,предметы!$G$25)&gt;0),AND('График ОП'!Y96=предметы!$G$25,COUNTIFS('График ОП'!Y96:Y112,предметы!$G$11)&gt;0),AND('График ОП'!Y96=предметы!$G$12,COUNTIFS('График ОП'!Y96:Y112,предметы!$G$26)&gt;0),AND('График ОП'!Y96=предметы!$G$26,COUNTIFS('График ОП'!Y96:Y112,предметы!$G$12)&gt;0),AND('График ОП'!Y96=предметы!$G$13,COUNTIFS('График ОП'!Y96:Y112,предметы!$G$27)&gt;0),AND('График ОП'!Y96=предметы!$G$27,COUNTIFS('График ОП'!Y96:Y112,предметы!$G$13)&gt;0),AND('График ОП'!Y96=предметы!$G$14,COUNTIFS('График ОП'!Y96:Y112,предметы!$G$28)&gt;0),AND('График ОП'!Y96=предметы!$G$28,COUNTIFS('График ОП'!Y96:Y112,предметы!$G$14)&gt;0)),"&lt;17 (ВПР, КР)","*")</f>
        <v>*</v>
      </c>
      <c r="AN95" s="12" t="str">
        <f>IF(OR(COUNTIFS('График ОП'!Z96:Z112,'График ОП'!Z96)&gt;1,AND('График ОП'!Z96=предметы!$G$3,COUNTIFS('График ОП'!Z96:Z112,предметы!$G$15)&gt;0),AND('График ОП'!Z96=предметы!$G$15,COUNTIFS('График ОП'!Z96:Z112,предметы!$G$3)&gt;0),AND('График ОП'!Z96=предметы!$G$4,COUNTIFS('График ОП'!Z96:Z112,предметы!$G$18)&gt;0),AND('График ОП'!Z96=предметы!$G$18,COUNTIFS('График ОП'!Z96:Z112,предметы!$G$4)&gt;0),AND('График ОП'!Z96=предметы!$G$5,COUNTIFS('График ОП'!Z96:Z112,предметы!$G$19)&gt;0),AND('График ОП'!Z96=предметы!$G$19,COUNTIFS('График ОП'!Z96:Z112,предметы!$G$5)&gt;0),AND('График ОП'!Z96=предметы!$G$6,COUNTIFS('График ОП'!Z96:Z112,предметы!$G$20)&gt;0),AND('График ОП'!Z96=предметы!$G$20,COUNTIFS('График ОП'!Z96:Z112,предметы!$G$6)&gt;0),AND('График ОП'!Z96=предметы!$G$7,COUNTIFS('График ОП'!Z96:Z112,предметы!$G$21)&gt;0),AND('График ОП'!Z96=предметы!$G$21,COUNTIFS('График ОП'!Z96:Z112,предметы!$G$7)&gt;0),AND('График ОП'!Z96=предметы!$G$8,COUNTIFS('График ОП'!Z96:Z112,предметы!$G$22)&gt;0),AND('График ОП'!Z96=предметы!$G$22,COUNTIFS('График ОП'!Z96:Z112,предметы!$G$8)&gt;0),AND('График ОП'!Z96=предметы!$G$9,COUNTIFS('График ОП'!Z96:Z112,предметы!$G$23)&gt;0),AND('График ОП'!Z96=предметы!$G$23,COUNTIFS('График ОП'!Z96:Z112,предметы!$G$9)&gt;0),AND('График ОП'!Z96=предметы!$G$10,COUNTIFS('График ОП'!Z96:Z112,предметы!$G$24)&gt;0),AND('График ОП'!Z96=предметы!$G$24,COUNTIFS('График ОП'!Z96:Z112,предметы!$G$10)&gt;0),AND('График ОП'!Z96=предметы!$G$11,COUNTIFS('График ОП'!Z96:Z112,предметы!$G$25)&gt;0),AND('График ОП'!Z96=предметы!$G$25,COUNTIFS('График ОП'!Z96:Z112,предметы!$G$11)&gt;0),AND('График ОП'!Z96=предметы!$G$12,COUNTIFS('График ОП'!Z96:Z112,предметы!$G$26)&gt;0),AND('График ОП'!Z96=предметы!$G$26,COUNTIFS('График ОП'!Z96:Z112,предметы!$G$12)&gt;0),AND('График ОП'!Z96=предметы!$G$13,COUNTIFS('График ОП'!Z96:Z112,предметы!$G$27)&gt;0),AND('График ОП'!Z96=предметы!$G$27,COUNTIFS('График ОП'!Z96:Z112,предметы!$G$13)&gt;0),AND('График ОП'!Z96=предметы!$G$14,COUNTIFS('График ОП'!Z96:Z112,предметы!$G$28)&gt;0),AND('График ОП'!Z96=предметы!$G$28,COUNTIFS('График ОП'!Z96:Z112,предметы!$G$14)&gt;0)),"&lt;17 (ВПР, КР)","*")</f>
        <v>*</v>
      </c>
      <c r="AO95" s="12" t="str">
        <f>IF(OR(COUNTIFS('График ОП'!AA96:AA112,'График ОП'!AA96)&gt;1,AND('График ОП'!AA96=предметы!$G$3,COUNTIFS('График ОП'!AA96:AA112,предметы!$G$15)&gt;0),AND('График ОП'!AA96=предметы!$G$15,COUNTIFS('График ОП'!AA96:AA112,предметы!$G$3)&gt;0),AND('График ОП'!AA96=предметы!$G$4,COUNTIFS('График ОП'!AA96:AA112,предметы!$G$18)&gt;0),AND('График ОП'!AA96=предметы!$G$18,COUNTIFS('График ОП'!AA96:AA112,предметы!$G$4)&gt;0),AND('График ОП'!AA96=предметы!$G$5,COUNTIFS('График ОП'!AA96:AA112,предметы!$G$19)&gt;0),AND('График ОП'!AA96=предметы!$G$19,COUNTIFS('График ОП'!AA96:AA112,предметы!$G$5)&gt;0),AND('График ОП'!AA96=предметы!$G$6,COUNTIFS('График ОП'!AA96:AA112,предметы!$G$20)&gt;0),AND('График ОП'!AA96=предметы!$G$20,COUNTIFS('График ОП'!AA96:AA112,предметы!$G$6)&gt;0),AND('График ОП'!AA96=предметы!$G$7,COUNTIFS('График ОП'!AA96:AA112,предметы!$G$21)&gt;0),AND('График ОП'!AA96=предметы!$G$21,COUNTIFS('График ОП'!AA96:AA112,предметы!$G$7)&gt;0),AND('График ОП'!AA96=предметы!$G$8,COUNTIFS('График ОП'!AA96:AA112,предметы!$G$22)&gt;0),AND('График ОП'!AA96=предметы!$G$22,COUNTIFS('График ОП'!AA96:AA112,предметы!$G$8)&gt;0),AND('График ОП'!AA96=предметы!$G$9,COUNTIFS('График ОП'!AA96:AA112,предметы!$G$23)&gt;0),AND('График ОП'!AA96=предметы!$G$23,COUNTIFS('График ОП'!AA96:AA112,предметы!$G$9)&gt;0),AND('График ОП'!AA96=предметы!$G$10,COUNTIFS('График ОП'!AA96:AA112,предметы!$G$24)&gt;0),AND('График ОП'!AA96=предметы!$G$24,COUNTIFS('График ОП'!AA96:AA112,предметы!$G$10)&gt;0),AND('График ОП'!AA96=предметы!$G$11,COUNTIFS('График ОП'!AA96:AA112,предметы!$G$25)&gt;0),AND('График ОП'!AA96=предметы!$G$25,COUNTIFS('График ОП'!AA96:AA112,предметы!$G$11)&gt;0),AND('График ОП'!AA96=предметы!$G$12,COUNTIFS('График ОП'!AA96:AA112,предметы!$G$26)&gt;0),AND('График ОП'!AA96=предметы!$G$26,COUNTIFS('График ОП'!AA96:AA112,предметы!$G$12)&gt;0),AND('График ОП'!AA96=предметы!$G$13,COUNTIFS('График ОП'!AA96:AA112,предметы!$G$27)&gt;0),AND('График ОП'!AA96=предметы!$G$27,COUNTIFS('График ОП'!AA96:AA112,предметы!$G$13)&gt;0),AND('График ОП'!AA96=предметы!$G$14,COUNTIFS('График ОП'!AA96:AA112,предметы!$G$28)&gt;0),AND('График ОП'!AA96=предметы!$G$28,COUNTIFS('График ОП'!AA96:AA112,предметы!$G$14)&gt;0)),"&lt;17 (ВПР, КР)","*")</f>
        <v>*</v>
      </c>
      <c r="AP9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5" s="12" t="str">
        <f>IF(OR(COUNTIFS('График ОП'!AB96:AB112,'График ОП'!AB96)&gt;1,AND('График ОП'!AB96=предметы!$H$3,COUNTIFS('График ОП'!AB96:AB112,предметы!$H$16)&gt;0),AND('График ОП'!AB96=предметы!$H$16,COUNTIFS('График ОП'!AB96:AB112,предметы!$H$3)&gt;0),AND('График ОП'!AB96=предметы!$H$4,COUNTIFS('График ОП'!AB96:AB112,предметы!$H$19)&gt;0),AND('График ОП'!AB96=предметы!$H$19,COUNTIFS('График ОП'!AB96:AB112,предметы!$H$4)&gt;0),AND('График ОП'!AB96=предметы!$H$5,COUNTIFS('График ОП'!AB96:AB112,предметы!$H$20)&gt;0),AND('График ОП'!AB96=предметы!$H$20,COUNTIFS('График ОП'!AB96:AB112,предметы!$H$5)&gt;0),AND('График ОП'!AB96=предметы!$H$6,COUNTIFS('График ОП'!AB96:AB112,предметы!$H$21)&gt;0),AND('График ОП'!AB96=предметы!$H$21,COUNTIFS('График ОП'!AB96:AB112,предметы!$H$6)&gt;0),AND('График ОП'!AB96=предметы!$H$7,COUNTIFS('График ОП'!AB96:AB112,предметы!$H$22)&gt;0),AND('График ОП'!AB96=предметы!$H$22,COUNTIFS('График ОП'!AB96:AB112,предметы!$H$7)&gt;0),AND('График ОП'!AB96=предметы!$H$8,COUNTIFS('График ОП'!AB96:AB112,предметы!$H$23)&gt;0),AND('График ОП'!AB96=предметы!$H$23,COUNTIFS('График ОП'!AB96:AB112,предметы!$H$8)&gt;0),AND('График ОП'!AB96=предметы!$H$9,COUNTIFS('График ОП'!AB96:AB112,предметы!$H$24)&gt;0),AND('График ОП'!AB96=предметы!$H$24,COUNTIFS('График ОП'!AB96:AB112,предметы!$H$9)&gt;0),AND('График ОП'!AB96=предметы!$H$10,COUNTIFS('График ОП'!AB96:AB112,предметы!$H$25)&gt;0),AND('График ОП'!AB96=предметы!$H$25,COUNTIFS('График ОП'!AB96:AB112,предметы!$H$10)&gt;0),AND('График ОП'!AB96=предметы!$H$11,COUNTIFS('График ОП'!AB96:AB112,предметы!$H$26)&gt;0),AND('График ОП'!AB96=предметы!$H$26,COUNTIFS('График ОП'!AB96:AB112,предметы!$H$11)&gt;0),AND('График ОП'!AB96=предметы!$H$12,COUNTIFS('График ОП'!AB96:AB112,предметы!$H$27)&gt;0),AND('График ОП'!AB96=предметы!$H$27,COUNTIFS('График ОП'!AB96:AB112,предметы!$H$12)&gt;0),AND('График ОП'!AB96=предметы!$H$13,COUNTIFS('График ОП'!AB96:AB112,предметы!$H$28)&gt;0),AND('График ОП'!AB96=предметы!$H$28,COUNTIFS('График ОП'!AB96:AB112,предметы!$H$13)&gt;0),AND('График ОП'!AB96=предметы!$H$14,COUNTIFS('График ОП'!AB96:AB112,предметы!$H$29)&gt;0),AND('График ОП'!AB96=предметы!$H$29,COUNTIFS('График ОП'!AB96:AB112,предметы!$H$14)&gt;0),AND('График ОП'!AB96=предметы!$H$15,COUNTIFS('График ОП'!AB96:AB112,предметы!$H$30)&gt;0),AND('График ОП'!AB96=предметы!$H$30,COUNTIFS('График ОП'!AB96:AB112,предметы!$H$15)&gt;0)),"&lt;17 (ВПР, КР)","*")</f>
        <v>*</v>
      </c>
      <c r="AT95" s="12" t="str">
        <f>IF(OR(COUNTIFS('График ОП'!AC96:AC112,'График ОП'!AC96)&gt;1,AND('График ОП'!AC96=предметы!$H$3,COUNTIFS('График ОП'!AC96:AC112,предметы!$H$16)&gt;0),AND('График ОП'!AC96=предметы!$H$16,COUNTIFS('График ОП'!AC96:AC112,предметы!$H$3)&gt;0),AND('График ОП'!AC96=предметы!$H$4,COUNTIFS('График ОП'!AC96:AC112,предметы!$H$19)&gt;0),AND('График ОП'!AC96=предметы!$H$19,COUNTIFS('График ОП'!AC96:AC112,предметы!$H$4)&gt;0),AND('График ОП'!AC96=предметы!$H$5,COUNTIFS('График ОП'!AC96:AC112,предметы!$H$20)&gt;0),AND('График ОП'!AC96=предметы!$H$20,COUNTIFS('График ОП'!AC96:AC112,предметы!$H$5)&gt;0),AND('График ОП'!AC96=предметы!$H$6,COUNTIFS('График ОП'!AC96:AC112,предметы!$H$21)&gt;0),AND('График ОП'!AC96=предметы!$H$21,COUNTIFS('График ОП'!AC96:AC112,предметы!$H$6)&gt;0),AND('График ОП'!AC96=предметы!$H$7,COUNTIFS('График ОП'!AC96:AC112,предметы!$H$22)&gt;0),AND('График ОП'!AC96=предметы!$H$22,COUNTIFS('График ОП'!AC96:AC112,предметы!$H$7)&gt;0),AND('График ОП'!AC96=предметы!$H$8,COUNTIFS('График ОП'!AC96:AC112,предметы!$H$23)&gt;0),AND('График ОП'!AC96=предметы!$H$23,COUNTIFS('График ОП'!AC96:AC112,предметы!$H$8)&gt;0),AND('График ОП'!AC96=предметы!$H$9,COUNTIFS('График ОП'!AC96:AC112,предметы!$H$24)&gt;0),AND('График ОП'!AC96=предметы!$H$24,COUNTIFS('График ОП'!AC96:AC112,предметы!$H$9)&gt;0),AND('График ОП'!AC96=предметы!$H$10,COUNTIFS('График ОП'!AC96:AC112,предметы!$H$25)&gt;0),AND('График ОП'!AC96=предметы!$H$25,COUNTIFS('График ОП'!AC96:AC112,предметы!$H$10)&gt;0),AND('График ОП'!AC96=предметы!$H$11,COUNTIFS('График ОП'!AC96:AC112,предметы!$H$26)&gt;0),AND('График ОП'!AC96=предметы!$H$26,COUNTIFS('График ОП'!AC96:AC112,предметы!$H$11)&gt;0),AND('График ОП'!AC96=предметы!$H$12,COUNTIFS('График ОП'!AC96:AC112,предметы!$H$27)&gt;0),AND('График ОП'!AC96=предметы!$H$27,COUNTIFS('График ОП'!AC96:AC112,предметы!$H$12)&gt;0),AND('График ОП'!AC96=предметы!$H$13,COUNTIFS('График ОП'!AC96:AC112,предметы!$H$28)&gt;0),AND('График ОП'!AC96=предметы!$H$28,COUNTIFS('График ОП'!AC96:AC112,предметы!$H$13)&gt;0),AND('График ОП'!AC96=предметы!$H$14,COUNTIFS('График ОП'!AC96:AC112,предметы!$H$29)&gt;0),AND('График ОП'!AC96=предметы!$H$29,COUNTIFS('График ОП'!AC96:AC112,предметы!$H$14)&gt;0),AND('График ОП'!AC96=предметы!$H$15,COUNTIFS('График ОП'!AC96:AC112,предметы!$H$30)&gt;0),AND('График ОП'!AC96=предметы!$H$30,COUNTIFS('График ОП'!AC96:AC112,предметы!$H$15)&gt;0)),"&lt;17 (ВПР, КР)","*")</f>
        <v>*</v>
      </c>
      <c r="AU95" s="12" t="str">
        <f>IF(OR(COUNTIFS('График ОП'!AD96:AD112,'График ОП'!AD96)&gt;1,AND('График ОП'!AD96=предметы!$H$3,COUNTIFS('График ОП'!AD96:AD112,предметы!$H$16)&gt;0),AND('График ОП'!AD96=предметы!$H$16,COUNTIFS('График ОП'!AD96:AD112,предметы!$H$3)&gt;0),AND('График ОП'!AD96=предметы!$H$4,COUNTIFS('График ОП'!AD96:AD112,предметы!$H$19)&gt;0),AND('График ОП'!AD96=предметы!$H$19,COUNTIFS('График ОП'!AD96:AD112,предметы!$H$4)&gt;0),AND('График ОП'!AD96=предметы!$H$5,COUNTIFS('График ОП'!AD96:AD112,предметы!$H$20)&gt;0),AND('График ОП'!AD96=предметы!$H$20,COUNTIFS('График ОП'!AD96:AD112,предметы!$H$5)&gt;0),AND('График ОП'!AD96=предметы!$H$6,COUNTIFS('График ОП'!AD96:AD112,предметы!$H$21)&gt;0),AND('График ОП'!AD96=предметы!$H$21,COUNTIFS('График ОП'!AD96:AD112,предметы!$H$6)&gt;0),AND('График ОП'!AD96=предметы!$H$7,COUNTIFS('График ОП'!AD96:AD112,предметы!$H$22)&gt;0),AND('График ОП'!AD96=предметы!$H$22,COUNTIFS('График ОП'!AD96:AD112,предметы!$H$7)&gt;0),AND('График ОП'!AD96=предметы!$H$8,COUNTIFS('График ОП'!AD96:AD112,предметы!$H$23)&gt;0),AND('График ОП'!AD96=предметы!$H$23,COUNTIFS('График ОП'!AD96:AD112,предметы!$H$8)&gt;0),AND('График ОП'!AD96=предметы!$H$9,COUNTIFS('График ОП'!AD96:AD112,предметы!$H$24)&gt;0),AND('График ОП'!AD96=предметы!$H$24,COUNTIFS('График ОП'!AD96:AD112,предметы!$H$9)&gt;0),AND('График ОП'!AD96=предметы!$H$10,COUNTIFS('График ОП'!AD96:AD112,предметы!$H$25)&gt;0),AND('График ОП'!AD96=предметы!$H$25,COUNTIFS('График ОП'!AD96:AD112,предметы!$H$10)&gt;0),AND('График ОП'!AD96=предметы!$H$11,COUNTIFS('График ОП'!AD96:AD112,предметы!$H$26)&gt;0),AND('График ОП'!AD96=предметы!$H$26,COUNTIFS('График ОП'!AD96:AD112,предметы!$H$11)&gt;0),AND('График ОП'!AD96=предметы!$H$12,COUNTIFS('График ОП'!AD96:AD112,предметы!$H$27)&gt;0),AND('График ОП'!AD96=предметы!$H$27,COUNTIFS('График ОП'!AD96:AD112,предметы!$H$12)&gt;0),AND('График ОП'!AD96=предметы!$H$13,COUNTIFS('График ОП'!AD96:AD112,предметы!$H$28)&gt;0),AND('График ОП'!AD96=предметы!$H$28,COUNTIFS('График ОП'!AD96:AD112,предметы!$H$13)&gt;0),AND('График ОП'!AD96=предметы!$H$14,COUNTIFS('График ОП'!AD96:AD112,предметы!$H$29)&gt;0),AND('График ОП'!AD96=предметы!$H$29,COUNTIFS('График ОП'!AD96:AD112,предметы!$H$14)&gt;0),AND('График ОП'!AD96=предметы!$H$15,COUNTIFS('График ОП'!AD96:AD112,предметы!$H$30)&gt;0),AND('График ОП'!AD96=предметы!$H$30,COUNTIFS('График ОП'!AD96:AD112,предметы!$H$15)&gt;0)),"&lt;17 (ВПР, КР)","*")</f>
        <v>*</v>
      </c>
      <c r="AV95" s="12" t="str">
        <f>IF(OR(COUNTIFS('График ОП'!AE96:AE112,'График ОП'!AE96)&gt;1,AND('График ОП'!AE96=предметы!$H$3,COUNTIFS('График ОП'!AE96:AE112,предметы!$H$16)&gt;0),AND('График ОП'!AE96=предметы!$H$16,COUNTIFS('График ОП'!AE96:AE112,предметы!$H$3)&gt;0),AND('График ОП'!AE96=предметы!$H$4,COUNTIFS('График ОП'!AE96:AE112,предметы!$H$19)&gt;0),AND('График ОП'!AE96=предметы!$H$19,COUNTIFS('График ОП'!AE96:AE112,предметы!$H$4)&gt;0),AND('График ОП'!AE96=предметы!$H$5,COUNTIFS('График ОП'!AE96:AE112,предметы!$H$20)&gt;0),AND('График ОП'!AE96=предметы!$H$20,COUNTIFS('График ОП'!AE96:AE112,предметы!$H$5)&gt;0),AND('График ОП'!AE96=предметы!$H$6,COUNTIFS('График ОП'!AE96:AE112,предметы!$H$21)&gt;0),AND('График ОП'!AE96=предметы!$H$21,COUNTIFS('График ОП'!AE96:AE112,предметы!$H$6)&gt;0),AND('График ОП'!AE96=предметы!$H$7,COUNTIFS('График ОП'!AE96:AE112,предметы!$H$22)&gt;0),AND('График ОП'!AE96=предметы!$H$22,COUNTIFS('График ОП'!AE96:AE112,предметы!$H$7)&gt;0),AND('График ОП'!AE96=предметы!$H$8,COUNTIFS('График ОП'!AE96:AE112,предметы!$H$23)&gt;0),AND('График ОП'!AE96=предметы!$H$23,COUNTIFS('График ОП'!AE96:AE112,предметы!$H$8)&gt;0),AND('График ОП'!AE96=предметы!$H$9,COUNTIFS('График ОП'!AE96:AE112,предметы!$H$24)&gt;0),AND('График ОП'!AE96=предметы!$H$24,COUNTIFS('График ОП'!AE96:AE112,предметы!$H$9)&gt;0),AND('График ОП'!AE96=предметы!$H$10,COUNTIFS('График ОП'!AE96:AE112,предметы!$H$25)&gt;0),AND('График ОП'!AE96=предметы!$H$25,COUNTIFS('График ОП'!AE96:AE112,предметы!$H$10)&gt;0),AND('График ОП'!AE96=предметы!$H$11,COUNTIFS('График ОП'!AE96:AE112,предметы!$H$26)&gt;0),AND('График ОП'!AE96=предметы!$H$26,COUNTIFS('График ОП'!AE96:AE112,предметы!$H$11)&gt;0),AND('График ОП'!AE96=предметы!$H$12,COUNTIFS('График ОП'!AE96:AE112,предметы!$H$27)&gt;0),AND('График ОП'!AE96=предметы!$H$27,COUNTIFS('График ОП'!AE96:AE112,предметы!$H$12)&gt;0),AND('График ОП'!AE96=предметы!$H$13,COUNTIFS('График ОП'!AE96:AE112,предметы!$H$28)&gt;0),AND('График ОП'!AE96=предметы!$H$28,COUNTIFS('График ОП'!AE96:AE112,предметы!$H$13)&gt;0),AND('График ОП'!AE96=предметы!$H$14,COUNTIFS('График ОП'!AE96:AE112,предметы!$H$29)&gt;0),AND('График ОП'!AE96=предметы!$H$29,COUNTIFS('График ОП'!AE96:AE112,предметы!$H$14)&gt;0),AND('График ОП'!AE96=предметы!$H$15,COUNTIFS('График ОП'!AE96:AE112,предметы!$H$30)&gt;0),AND('График ОП'!AE96=предметы!$H$30,COUNTIFS('График ОП'!AE96:AE112,предметы!$H$15)&gt;0)),"&lt;17 (ВПР, КР)","*")</f>
        <v>*</v>
      </c>
      <c r="AW95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5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5" s="12" t="str">
        <f>IF(COUNTIFS('График ОП'!AF96:AF112,'График ОП'!AF96)&gt;1,"&lt;17 (ВПР, КР)","*")</f>
        <v>*</v>
      </c>
      <c r="AZ95" s="12" t="str">
        <f>IF(COUNTIFS('График ОП'!AG96:AG112,'График ОП'!AG96)&gt;1,"&lt;17 (ВПР, КР)","*")</f>
        <v>*</v>
      </c>
      <c r="BA95" s="12" t="str">
        <f>IF(COUNTIFS('График ОП'!AH96:AH112,'График ОП'!AH96)&gt;1,"&lt;17 (ВПР, КР)","*")</f>
        <v>*</v>
      </c>
      <c r="BB95" s="12" t="e">
        <f>IF(COUNTIFS('График ОП'!#REF!,'График ОП'!#REF!)&gt;1,"&lt;17 (ВПР, КР)","*")</f>
        <v>#REF!</v>
      </c>
      <c r="BC95" s="12" t="e">
        <f>IF(COUNTIFS('График ОП'!#REF!,'График ОП'!#REF!)&gt;1,"&lt;17 (ВПР, КР)","*")</f>
        <v>#REF!</v>
      </c>
      <c r="BD95" s="12" t="e">
        <f>IF(COUNTIFS('График ОП'!#REF!,'График ОП'!#REF!)&gt;1,"&lt;17 (ВПР, КР)","*")</f>
        <v>#REF!</v>
      </c>
      <c r="BE95" s="12" t="str">
        <f>IF(OR(COUNTIFS('График ОП'!AI96:AI112,'График ОП'!AI96)&gt;1,AND('График ОП'!AI96=предметы!$J$3,COUNTIFS('График ОП'!AI96:AI112,предметы!$J$16)&gt;0),AND('График ОП'!AI96=предметы!$J$16,COUNTIFS('График ОП'!AI96:AI112,предметы!$J$3)&gt;0),AND('График ОП'!AI96=предметы!$J$4,COUNTIFS('График ОП'!AI96:AI112,предметы!$J$19)&gt;0),AND('График ОП'!AI96=предметы!$J$19,COUNTIFS('График ОП'!AI96:AI112,предметы!$J$4)&gt;0),AND('График ОП'!AI96=предметы!$J$5,COUNTIFS('График ОП'!AI96:AI112,предметы!$J$20)&gt;0),AND('График ОП'!AI96=предметы!$J$20,COUNTIFS('График ОП'!AI96:AI112,предметы!$J$5)&gt;0),AND('График ОП'!AI96=предметы!$J$6,COUNTIFS('График ОП'!AI96:AI112,предметы!$J$21)&gt;0),AND('График ОП'!AI96=предметы!$J$21,COUNTIFS('График ОП'!AI96:AI112,предметы!$J$6)&gt;0),AND('График ОП'!AI96=предметы!$J$7,COUNTIFS('График ОП'!AI96:AI112,предметы!$J$22)&gt;0),AND('График ОП'!AI96=предметы!$J$22,COUNTIFS('График ОП'!AI96:AI112,предметы!$J$7)&gt;0),AND('График ОП'!AI96=предметы!$J$8,COUNTIFS('График ОП'!AI96:AI112,предметы!$J$23)&gt;0),AND('График ОП'!AI96=предметы!$J$23,COUNTIFS('График ОП'!AI96:AI112,предметы!$J$8)&gt;0),AND('График ОП'!AI96=предметы!$J$9,COUNTIFS('График ОП'!AI96:AI112,предметы!$J$24)&gt;0),AND('График ОП'!AI96=предметы!$J$24,COUNTIFS('График ОП'!AI96:AI112,предметы!$J$9)&gt;0),AND('График ОП'!AI96=предметы!$J$10,COUNTIFS('График ОП'!AI96:AI112,предметы!$J$25)&gt;0),AND('График ОП'!AI96=предметы!$J$25,COUNTIFS('График ОП'!AI96:AI112,предметы!$J$10)&gt;0),AND('График ОП'!AI96=предметы!$J$11,COUNTIFS('График ОП'!AI96:AI112,предметы!$J$26)&gt;0),AND('График ОП'!AI96=предметы!$J$26,COUNTIFS('График ОП'!AI96:AI112,предметы!$J$11)&gt;0),AND('График ОП'!AI96=предметы!$J$12,COUNTIFS('График ОП'!AI96:AI112,предметы!$J$27)&gt;0),AND('График ОП'!AI96=предметы!$J$27,COUNTIFS('График ОП'!AI96:AI112,предметы!$J$12)&gt;0),AND('График ОП'!AI96=предметы!$J$13,COUNTIFS('График ОП'!AI96:AI112,предметы!$J$28)&gt;0),AND('График ОП'!AI96=предметы!$J$28,COUNTIFS('График ОП'!AI96:AI112,предметы!$J$13)&gt;0),AND('График ОП'!AI96=предметы!$J$14,COUNTIFS('График ОП'!AI96:AI112,предметы!$J$29)&gt;0),AND('График ОП'!AI96=предметы!$J$29,COUNTIFS('График ОП'!AI96:AI112,предметы!$J$14)&gt;0),AND('График ОП'!AI96=предметы!$J$15,COUNTIFS('График ОП'!AI96:AI112,предметы!$J$30)&gt;0),AND('График ОП'!AI96=предметы!$J$30,COUNTIFS('График ОП'!AI96:AI112,предметы!$J$15)&gt;0)),"&lt;17 (ВПР, КР)","*")</f>
        <v>*</v>
      </c>
      <c r="BF95" s="12" t="str">
        <f>IF(OR(COUNTIFS('График ОП'!AJ96:AJ112,'График ОП'!AJ96)&gt;1,AND('График ОП'!AJ96=предметы!$J$3,COUNTIFS('График ОП'!AJ96:AJ112,предметы!$J$16)&gt;0),AND('График ОП'!AJ96=предметы!$J$16,COUNTIFS('График ОП'!AJ96:AJ112,предметы!$J$3)&gt;0),AND('График ОП'!AJ96=предметы!$J$4,COUNTIFS('График ОП'!AJ96:AJ112,предметы!$J$19)&gt;0),AND('График ОП'!AJ96=предметы!$J$19,COUNTIFS('График ОП'!AJ96:AJ112,предметы!$J$4)&gt;0),AND('График ОП'!AJ96=предметы!$J$5,COUNTIFS('График ОП'!AJ96:AJ112,предметы!$J$20)&gt;0),AND('График ОП'!AJ96=предметы!$J$20,COUNTIFS('График ОП'!AJ96:AJ112,предметы!$J$5)&gt;0),AND('График ОП'!AJ96=предметы!$J$6,COUNTIFS('График ОП'!AJ96:AJ112,предметы!$J$21)&gt;0),AND('График ОП'!AJ96=предметы!$J$21,COUNTIFS('График ОП'!AJ96:AJ112,предметы!$J$6)&gt;0),AND('График ОП'!AJ96=предметы!$J$7,COUNTIFS('График ОП'!AJ96:AJ112,предметы!$J$22)&gt;0),AND('График ОП'!AJ96=предметы!$J$22,COUNTIFS('График ОП'!AJ96:AJ112,предметы!$J$7)&gt;0),AND('График ОП'!AJ96=предметы!$J$8,COUNTIFS('График ОП'!AJ96:AJ112,предметы!$J$23)&gt;0),AND('График ОП'!AJ96=предметы!$J$23,COUNTIFS('График ОП'!AJ96:AJ112,предметы!$J$8)&gt;0),AND('График ОП'!AJ96=предметы!$J$9,COUNTIFS('График ОП'!AJ96:AJ112,предметы!$J$24)&gt;0),AND('График ОП'!AJ96=предметы!$J$24,COUNTIFS('График ОП'!AJ96:AJ112,предметы!$J$9)&gt;0),AND('График ОП'!AJ96=предметы!$J$10,COUNTIFS('График ОП'!AJ96:AJ112,предметы!$J$25)&gt;0),AND('График ОП'!AJ96=предметы!$J$25,COUNTIFS('График ОП'!AJ96:AJ112,предметы!$J$10)&gt;0),AND('График ОП'!AJ96=предметы!$J$11,COUNTIFS('График ОП'!AJ96:AJ112,предметы!$J$26)&gt;0),AND('График ОП'!AJ96=предметы!$J$26,COUNTIFS('График ОП'!AJ96:AJ112,предметы!$J$11)&gt;0),AND('График ОП'!AJ96=предметы!$J$12,COUNTIFS('График ОП'!AJ96:AJ112,предметы!$J$27)&gt;0),AND('График ОП'!AJ96=предметы!$J$27,COUNTIFS('График ОП'!AJ96:AJ112,предметы!$J$12)&gt;0),AND('График ОП'!AJ96=предметы!$J$13,COUNTIFS('График ОП'!AJ96:AJ112,предметы!$J$28)&gt;0),AND('График ОП'!AJ96=предметы!$J$28,COUNTIFS('График ОП'!AJ96:AJ112,предметы!$J$13)&gt;0),AND('График ОП'!AJ96=предметы!$J$14,COUNTIFS('График ОП'!AJ96:AJ112,предметы!$J$29)&gt;0),AND('График ОП'!AJ96=предметы!$J$29,COUNTIFS('График ОП'!AJ96:AJ112,предметы!$J$14)&gt;0),AND('График ОП'!AJ96=предметы!$J$15,COUNTIFS('График ОП'!AJ96:AJ112,предметы!$J$30)&gt;0),AND('График ОП'!AJ96=предметы!$J$30,COUNTIFS('График ОП'!AJ96:AJ112,предметы!$J$15)&gt;0)),"&lt;17 (ВПР, КР)","*")</f>
        <v>*</v>
      </c>
      <c r="BG9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5" s="12" t="str">
        <f>IF(COUNTIFS('График ОП'!AK96:AK112,'График ОП'!AK96)&gt;1,"&lt;17 (ВПР, КР)","*")</f>
        <v>*</v>
      </c>
      <c r="BL95" s="12" t="str">
        <f>IF(COUNTIFS('График ОП'!AL96:AL112,'График ОП'!AL96)&gt;1,"&lt;17 (ВПР, КР)","*")</f>
        <v>*</v>
      </c>
      <c r="BM95" s="12" t="e">
        <f>IF(COUNTIFS('График ОП'!#REF!,'График ОП'!#REF!)&gt;1,"&lt;17 (ВПР, КР)","*")</f>
        <v>#REF!</v>
      </c>
      <c r="BN95" s="12" t="e">
        <f>IF(COUNTIFS('График ОП'!#REF!,'График ОП'!#REF!)&gt;1,"&lt;17 (ВПР, КР)","*")</f>
        <v>#REF!</v>
      </c>
      <c r="BO95" s="12" t="e">
        <f>IF(COUNTIFS('График ОП'!#REF!,'График ОП'!#REF!)&gt;1,"&lt;17 (ВПР, КР)","*")</f>
        <v>#REF!</v>
      </c>
      <c r="BP95" s="12" t="e">
        <f>IF(COUNTIFS('График ОП'!#REF!,'График ОП'!#REF!)&gt;1,"&lt;17 (ВПР, КР)","*")</f>
        <v>#REF!</v>
      </c>
    </row>
    <row r="96" spans="1:68" x14ac:dyDescent="0.2">
      <c r="A96" s="6">
        <v>46356</v>
      </c>
      <c r="B96" s="10" t="s">
        <v>65</v>
      </c>
      <c r="C96" s="11" t="str">
        <f>IF(COUNTIFS('График ОП'!C97:C113,'График ОП'!C97)&gt;1,"&lt;17 (ВПР, КР)","*")</f>
        <v>*</v>
      </c>
      <c r="D96" s="11" t="str">
        <f>IF(COUNTIFS('График ОП'!D97:D113,'График ОП'!D97)&gt;1,"&lt;17 (ВПР, КР)","*")</f>
        <v>*</v>
      </c>
      <c r="E96" s="11" t="str">
        <f>IF(COUNTIFS('График ОП'!E97:E113,'График ОП'!E97)&gt;1,"&lt;17 (ВПР, КР)","*")</f>
        <v>*</v>
      </c>
      <c r="F96" s="11" t="e">
        <f>IF(COUNTIFS('График ОП'!#REF!,'График ОП'!#REF!)&gt;1,"&lt;17 (ВПР, КР)","*")</f>
        <v>#REF!</v>
      </c>
      <c r="G96" s="11" t="e">
        <f>IF(COUNTIFS('График ОП'!#REF!,'График ОП'!#REF!)&gt;1,"&lt;17 (ВПР, КР)","*")</f>
        <v>#REF!</v>
      </c>
      <c r="H96" s="11" t="e">
        <f>IF(COUNTIFS('График ОП'!#REF!,'График ОП'!#REF!)&gt;1,"&lt;17 (ВПР, КР)","*")</f>
        <v>#REF!</v>
      </c>
      <c r="I96" s="7" t="str">
        <f>IF(COUNTIFS('График ОП'!F97:F113,'График ОП'!F97)&gt;1,"&lt;17 (ВПР, КР)","*")</f>
        <v>*</v>
      </c>
      <c r="J96" s="7" t="str">
        <f>IF(COUNTIFS('График ОП'!G97:G113,'График ОП'!G97)&gt;1,"&lt;17 (ВПР, КР)","*")</f>
        <v>*</v>
      </c>
      <c r="K96" s="7" t="str">
        <f>IF(COUNTIFS('График ОП'!H97:H113,'График ОП'!H97)&gt;1,"&lt;17 (ВПР, КР)","*")</f>
        <v>*</v>
      </c>
      <c r="L96" s="7" t="e">
        <f>IF(COUNTIFS('График ОП'!#REF!,'График ОП'!#REF!)&gt;1,"&lt;17 (ВПР, КР)","*")</f>
        <v>#REF!</v>
      </c>
      <c r="M96" s="7" t="e">
        <f>IF(COUNTIFS('График ОП'!#REF!,'График ОП'!#REF!)&gt;1,"&lt;17 (ВПР, КР)","*")</f>
        <v>#REF!</v>
      </c>
      <c r="N96" s="7" t="e">
        <f>IF(COUNTIFS('График ОП'!#REF!,'График ОП'!#REF!)&gt;1,"&lt;17 (ВПР, КР)","*")</f>
        <v>#REF!</v>
      </c>
      <c r="O96" s="11" t="str">
        <f>IF(COUNTIFS('График ОП'!I97:I113,'График ОП'!I97)&gt;1,"&lt;17 (ВПР, КР)","*")</f>
        <v>*</v>
      </c>
      <c r="P96" s="11" t="str">
        <f>IF(COUNTIFS('График ОП'!J97:J113,'График ОП'!J97)&gt;1,"&lt;17 (ВПР, КР)","*")</f>
        <v>*</v>
      </c>
      <c r="Q96" s="11" t="str">
        <f>IF(COUNTIFS('График ОП'!K97:K113,'График ОП'!K97)&gt;1,"&lt;17 (ВПР, КР)","*")</f>
        <v>*</v>
      </c>
      <c r="R96" s="11" t="str">
        <f>IF(COUNTIFS('График ОП'!L97:L113,'График ОП'!L97)&gt;1,"&lt;17 (ВПР, КР)","*")</f>
        <v>*</v>
      </c>
      <c r="S96" s="11" t="e">
        <f>IF(COUNTIFS('График ОП'!#REF!,'График ОП'!#REF!)&gt;1,"&lt;17 (ВПР, КР)","*")</f>
        <v>#REF!</v>
      </c>
      <c r="T96" s="11" t="e">
        <f>IF(COUNTIFS('График ОП'!#REF!,'График ОП'!#REF!)&gt;1,"&lt;17 (ВПР, КР)","*")</f>
        <v>#REF!</v>
      </c>
      <c r="U96" s="7" t="str">
        <f>IF(OR(COUNTIFS('График ОП'!M97:M113,'График ОП'!M97)&gt;1,AND('График ОП'!M97=предметы!$D$3,COUNTIFS('График ОП'!M97:M113,предметы!$D$12)&gt;0),AND('График ОП'!M97=предметы!$D$12,COUNTIFS('График ОП'!M97:M113,предметы!$D$3)&gt;0),AND('График ОП'!M97=предметы!$D$4,COUNTIFS('График ОП'!M97:M113,предметы!$D$13)&gt;0),AND('График ОП'!M97=предметы!$D$13,COUNTIFS('График ОП'!M97:M113,предметы!$D$4)&gt;0),AND('График ОП'!M97=предметы!$D$14,COUNTIFS('График ОП'!M97:M113,предметы!$D$5)&gt;0),AND('График ОП'!M97=предметы!$D$5,COUNTIFS('График ОП'!M97:M113,предметы!$D$14)&gt;0),AND('График ОП'!M97=предметы!$D$15,COUNTIFS('График ОП'!M97:M113,предметы!$D$6)&gt;0),AND('График ОП'!M97=предметы!$D$6,COUNTIFS('График ОП'!M97:M113,предметы!$D$15)&gt;0),AND('График ОП'!M97=предметы!$D$16,COUNTIFS('График ОП'!M97:M113,предметы!$D$7)&gt;0),AND('График ОП'!M97=предметы!$D$7,COUNTIFS('График ОП'!M97:M113,предметы!$D$16)&gt;0),AND('График ОП'!M97=предметы!$D$8,COUNTIFS('График ОП'!M97:M113,предметы!$D$10)&gt;0),AND('График ОП'!M97=предметы!$D$10,COUNTIFS('График ОП'!M97:M113,предметы!$D$8)&gt;0),AND('График ОП'!M97=предметы!$D$9,COUNTIFS('График ОП'!M97:M113,предметы!$D$11)&gt;0),AND('График ОП'!M97=предметы!$D$11,COUNTIFS('График ОП'!M97:M113,предметы!$D$9)&gt;0)),"&lt;17 (ВПР, КР)","*")</f>
        <v>*</v>
      </c>
      <c r="V96" s="7" t="str">
        <f>IF(OR(COUNTIFS('График ОП'!N97:N113,'График ОП'!N97)&gt;1,AND('График ОП'!N97=предметы!$D$3,COUNTIFS('График ОП'!N97:N113,предметы!$D$12)&gt;0),AND('График ОП'!N97=предметы!$D$12,COUNTIFS('График ОП'!N97:N113,предметы!$D$3)&gt;0),AND('График ОП'!N97=предметы!$D$4,COUNTIFS('График ОП'!N97:N113,предметы!$D$13)&gt;0),AND('График ОП'!N97=предметы!$D$13,COUNTIFS('График ОП'!N97:N113,предметы!$D$4)&gt;0),AND('График ОП'!N97=предметы!$D$14,COUNTIFS('График ОП'!N97:N113,предметы!$D$5)&gt;0),AND('График ОП'!N97=предметы!$D$5,COUNTIFS('График ОП'!N97:N113,предметы!$D$14)&gt;0),AND('График ОП'!N97=предметы!$D$15,COUNTIFS('График ОП'!N97:N113,предметы!$D$6)&gt;0),AND('График ОП'!N97=предметы!$D$6,COUNTIFS('График ОП'!N97:N113,предметы!$D$15)&gt;0),AND('График ОП'!N97=предметы!$D$16,COUNTIFS('График ОП'!N97:N113,предметы!$D$7)&gt;0),AND('График ОП'!N97=предметы!$D$7,COUNTIFS('График ОП'!N97:N113,предметы!$D$16)&gt;0),AND('График ОП'!N97=предметы!$D$8,COUNTIFS('График ОП'!N97:N113,предметы!$D$10)&gt;0),AND('График ОП'!N97=предметы!$D$10,COUNTIFS('График ОП'!N97:N113,предметы!$D$8)&gt;0),AND('График ОП'!N97=предметы!$D$9,COUNTIFS('График ОП'!N97:N113,предметы!$D$11)&gt;0),AND('График ОП'!N97=предметы!$D$11,COUNTIFS('График ОП'!N97:N113,предметы!$D$9)&gt;0)),"&lt;17 (ВПР, КР)","*")</f>
        <v>*</v>
      </c>
      <c r="W96" s="7" t="str">
        <f>IF(OR(COUNTIFS('График ОП'!O97:O113,'График ОП'!O97)&gt;1,AND('График ОП'!O97=предметы!$D$3,COUNTIFS('График ОП'!O97:O113,предметы!$D$12)&gt;0),AND('График ОП'!O97=предметы!$D$12,COUNTIFS('График ОП'!O97:O113,предметы!$D$3)&gt;0),AND('График ОП'!O97=предметы!$D$4,COUNTIFS('График ОП'!O97:O113,предметы!$D$13)&gt;0),AND('График ОП'!O97=предметы!$D$13,COUNTIFS('График ОП'!O97:O113,предметы!$D$4)&gt;0),AND('График ОП'!O97=предметы!$D$14,COUNTIFS('График ОП'!O97:O113,предметы!$D$5)&gt;0),AND('График ОП'!O97=предметы!$D$5,COUNTIFS('График ОП'!O97:O113,предметы!$D$14)&gt;0),AND('График ОП'!O97=предметы!$D$15,COUNTIFS('График ОП'!O97:O113,предметы!$D$6)&gt;0),AND('График ОП'!O97=предметы!$D$6,COUNTIFS('График ОП'!O97:O113,предметы!$D$15)&gt;0),AND('График ОП'!O97=предметы!$D$16,COUNTIFS('График ОП'!O97:O113,предметы!$D$7)&gt;0),AND('График ОП'!O97=предметы!$D$7,COUNTIFS('График ОП'!O97:O113,предметы!$D$16)&gt;0),AND('График ОП'!O97=предметы!$D$8,COUNTIFS('График ОП'!O97:O113,предметы!$D$10)&gt;0),AND('График ОП'!O97=предметы!$D$10,COUNTIFS('График ОП'!O97:O113,предметы!$D$8)&gt;0),AND('График ОП'!O97=предметы!$D$9,COUNTIFS('График ОП'!O97:O113,предметы!$D$11)&gt;0),AND('График ОП'!O97=предметы!$D$11,COUNTIFS('График ОП'!O97:O113,предметы!$D$9)&gt;0)),"&lt;17 (ВПР, КР)","*")</f>
        <v>*</v>
      </c>
      <c r="X96" s="7" t="str">
        <f>IF(OR(COUNTIFS('График ОП'!P97:P113,'График ОП'!P97)&gt;1,AND('График ОП'!P97=предметы!$D$3,COUNTIFS('График ОП'!P97:P113,предметы!$D$12)&gt;0),AND('График ОП'!P97=предметы!$D$12,COUNTIFS('График ОП'!P97:P113,предметы!$D$3)&gt;0),AND('График ОП'!P97=предметы!$D$4,COUNTIFS('График ОП'!P97:P113,предметы!$D$13)&gt;0),AND('График ОП'!P97=предметы!$D$13,COUNTIFS('График ОП'!P97:P113,предметы!$D$4)&gt;0),AND('График ОП'!P97=предметы!$D$14,COUNTIFS('График ОП'!P97:P113,предметы!$D$5)&gt;0),AND('График ОП'!P97=предметы!$D$5,COUNTIFS('График ОП'!P97:P113,предметы!$D$14)&gt;0),AND('График ОП'!P97=предметы!$D$15,COUNTIFS('График ОП'!P97:P113,предметы!$D$6)&gt;0),AND('График ОП'!P97=предметы!$D$6,COUNTIFS('График ОП'!P97:P113,предметы!$D$15)&gt;0),AND('График ОП'!P97=предметы!$D$16,COUNTIFS('График ОП'!P97:P113,предметы!$D$7)&gt;0),AND('График ОП'!P97=предметы!$D$7,COUNTIFS('График ОП'!P97:P113,предметы!$D$16)&gt;0),AND('График ОП'!P97=предметы!$D$8,COUNTIFS('График ОП'!P97:P113,предметы!$D$10)&gt;0),AND('График ОП'!P97=предметы!$D$10,COUNTIFS('График ОП'!P97:P113,предметы!$D$8)&gt;0),AND('График ОП'!P97=предметы!$D$9,COUNTIFS('График ОП'!P97:P113,предметы!$D$11)&gt;0),AND('График ОП'!P97=предметы!$D$11,COUNTIFS('График ОП'!P97:P113,предметы!$D$9)&gt;0)),"&lt;17 (ВПР, КР)","*")</f>
        <v>*</v>
      </c>
      <c r="Y9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6" s="11" t="str">
        <f>IF(OR(COUNTIFS('График ОП'!Q97:Q113,'График ОП'!Q97)&gt;1,AND('График ОП'!Q97=предметы!$E$3,COUNTIFS('График ОП'!Q97:Q113,предметы!$E$12)&gt;0),AND('График ОП'!Q97=предметы!$E$12,COUNTIFS('График ОП'!Q97:Q113,предметы!$E$3)&gt;0),AND('График ОП'!Q97=предметы!$E$4,COUNTIFS('График ОП'!Q97:Q113,предметы!$E$13)&gt;0),AND('График ОП'!Q97=предметы!$E$13,COUNTIFS('График ОП'!Q97:Q113,предметы!$E$4)&gt;0),AND('График ОП'!Q97=предметы!$E$5,COUNTIFS('График ОП'!Q97:Q113,предметы!$E$14)&gt;0),AND('График ОП'!Q97=предметы!$E$14,COUNTIFS('График ОП'!Q97:Q113,предметы!$E$5)&gt;0),AND('График ОП'!Q97=предметы!$E$6,COUNTIFS('График ОП'!Q97:Q113,предметы!$E$15)&gt;0),AND('График ОП'!Q97=предметы!$E$15,COUNTIFS('График ОП'!Q97:Q113,предметы!$E$6)&gt;0),AND('График ОП'!Q97=предметы!$E$7,COUNTIFS('График ОП'!Q97:Q113,предметы!$E$16)&gt;0),AND('График ОП'!Q97=предметы!$E$16,COUNTIFS('График ОП'!Q97:Q113,предметы!$E$7)&gt;0),AND('График ОП'!Q97=предметы!$E$8,COUNTIFS('График ОП'!Q97:Q113,предметы!$E$17)&gt;0),AND('График ОП'!Q97=предметы!$E$17,COUNTIFS('График ОП'!Q97:Q113,предметы!$E$8)&gt;0),AND('График ОП'!Q97=предметы!$E$9,COUNTIFS('График ОП'!Q97:Q113,предметы!$E$18)&gt;0),AND('График ОП'!Q97=предметы!$E$18,COUNTIFS('График ОП'!Q97:Q113,предметы!$E$9)&gt;0),AND('График ОП'!Q97=предметы!$E$10,COUNTIFS('График ОП'!Q97:Q113,предметы!$E$19)&gt;0),AND('График ОП'!Q97=предметы!$E$19,COUNTIFS('График ОП'!Q97:Q113,предметы!$E$10)&gt;0),AND('График ОП'!Q97=предметы!$E$11,COUNTIFS('График ОП'!Q97:Q113,предметы!$E$20)&gt;0),AND('График ОП'!Q97=предметы!$E$20,COUNTIFS('График ОП'!Q97:Q113,предметы!$E$11)&gt;0)),"&lt;17 (ВПР, КР)","*")</f>
        <v>*</v>
      </c>
      <c r="AB96" s="11" t="str">
        <f>IF(OR(COUNTIFS('График ОП'!R97:R113,'График ОП'!R97)&gt;1,AND('График ОП'!R97=предметы!$E$3,COUNTIFS('График ОП'!R97:R113,предметы!$E$12)&gt;0),AND('График ОП'!R97=предметы!$E$12,COUNTIFS('График ОП'!R97:R113,предметы!$E$3)&gt;0),AND('График ОП'!R97=предметы!$E$4,COUNTIFS('График ОП'!R97:R113,предметы!$E$13)&gt;0),AND('График ОП'!R97=предметы!$E$13,COUNTIFS('График ОП'!R97:R113,предметы!$E$4)&gt;0),AND('График ОП'!R97=предметы!$E$5,COUNTIFS('График ОП'!R97:R113,предметы!$E$14)&gt;0),AND('График ОП'!R97=предметы!$E$14,COUNTIFS('График ОП'!R97:R113,предметы!$E$5)&gt;0),AND('График ОП'!R97=предметы!$E$6,COUNTIFS('График ОП'!R97:R113,предметы!$E$15)&gt;0),AND('График ОП'!R97=предметы!$E$15,COUNTIFS('График ОП'!R97:R113,предметы!$E$6)&gt;0),AND('График ОП'!R97=предметы!$E$7,COUNTIFS('График ОП'!R97:R113,предметы!$E$16)&gt;0),AND('График ОП'!R97=предметы!$E$16,COUNTIFS('График ОП'!R97:R113,предметы!$E$7)&gt;0),AND('График ОП'!R97=предметы!$E$8,COUNTIFS('График ОП'!R97:R113,предметы!$E$17)&gt;0),AND('График ОП'!R97=предметы!$E$17,COUNTIFS('График ОП'!R97:R113,предметы!$E$8)&gt;0),AND('График ОП'!R97=предметы!$E$9,COUNTIFS('График ОП'!R97:R113,предметы!$E$18)&gt;0),AND('График ОП'!R97=предметы!$E$18,COUNTIFS('График ОП'!R97:R113,предметы!$E$9)&gt;0),AND('График ОП'!R97=предметы!$E$10,COUNTIFS('График ОП'!R97:R113,предметы!$E$19)&gt;0),AND('График ОП'!R97=предметы!$E$19,COUNTIFS('График ОП'!R97:R113,предметы!$E$10)&gt;0),AND('График ОП'!R97=предметы!$E$11,COUNTIFS('График ОП'!R97:R113,предметы!$E$20)&gt;0),AND('График ОП'!R97=предметы!$E$20,COUNTIFS('График ОП'!R97:R113,предметы!$E$11)&gt;0)),"&lt;17 (ВПР, КР)","*")</f>
        <v>*</v>
      </c>
      <c r="AC96" s="11" t="str">
        <f>IF(OR(COUNTIFS('График ОП'!S97:S113,'График ОП'!S97)&gt;1,AND('График ОП'!S97=предметы!$E$3,COUNTIFS('График ОП'!S97:S113,предметы!$E$12)&gt;0),AND('График ОП'!S97=предметы!$E$12,COUNTIFS('График ОП'!S97:S113,предметы!$E$3)&gt;0),AND('График ОП'!S97=предметы!$E$4,COUNTIFS('График ОП'!S97:S113,предметы!$E$13)&gt;0),AND('График ОП'!S97=предметы!$E$13,COUNTIFS('График ОП'!S97:S113,предметы!$E$4)&gt;0),AND('График ОП'!S97=предметы!$E$5,COUNTIFS('График ОП'!S97:S113,предметы!$E$14)&gt;0),AND('График ОП'!S97=предметы!$E$14,COUNTIFS('График ОП'!S97:S113,предметы!$E$5)&gt;0),AND('График ОП'!S97=предметы!$E$6,COUNTIFS('График ОП'!S97:S113,предметы!$E$15)&gt;0),AND('График ОП'!S97=предметы!$E$15,COUNTIFS('График ОП'!S97:S113,предметы!$E$6)&gt;0),AND('График ОП'!S97=предметы!$E$7,COUNTIFS('График ОП'!S97:S113,предметы!$E$16)&gt;0),AND('График ОП'!S97=предметы!$E$16,COUNTIFS('График ОП'!S97:S113,предметы!$E$7)&gt;0),AND('График ОП'!S97=предметы!$E$8,COUNTIFS('График ОП'!S97:S113,предметы!$E$17)&gt;0),AND('График ОП'!S97=предметы!$E$17,COUNTIFS('График ОП'!S97:S113,предметы!$E$8)&gt;0),AND('График ОП'!S97=предметы!$E$9,COUNTIFS('График ОП'!S97:S113,предметы!$E$18)&gt;0),AND('График ОП'!S97=предметы!$E$18,COUNTIFS('График ОП'!S97:S113,предметы!$E$9)&gt;0),AND('График ОП'!S97=предметы!$E$10,COUNTIFS('График ОП'!S97:S113,предметы!$E$19)&gt;0),AND('График ОП'!S97=предметы!$E$19,COUNTIFS('График ОП'!S97:S113,предметы!$E$10)&gt;0),AND('График ОП'!S97=предметы!$E$11,COUNTIFS('График ОП'!S97:S113,предметы!$E$20)&gt;0),AND('График ОП'!S97=предметы!$E$20,COUNTIFS('График ОП'!S97:S113,предметы!$E$11)&gt;0)),"&lt;17 (ВПР, КР)","*")</f>
        <v>*</v>
      </c>
      <c r="AD96" s="11" t="str">
        <f>IF(OR(COUNTIFS('График ОП'!T97:T113,'График ОП'!T97)&gt;1,AND('График ОП'!T97=предметы!$E$3,COUNTIFS('График ОП'!T97:T113,предметы!$E$12)&gt;0),AND('График ОП'!T97=предметы!$E$12,COUNTIFS('График ОП'!T97:T113,предметы!$E$3)&gt;0),AND('График ОП'!T97=предметы!$E$4,COUNTIFS('График ОП'!T97:T113,предметы!$E$13)&gt;0),AND('График ОП'!T97=предметы!$E$13,COUNTIFS('График ОП'!T97:T113,предметы!$E$4)&gt;0),AND('График ОП'!T97=предметы!$E$5,COUNTIFS('График ОП'!T97:T113,предметы!$E$14)&gt;0),AND('График ОП'!T97=предметы!$E$14,COUNTIFS('График ОП'!T97:T113,предметы!$E$5)&gt;0),AND('График ОП'!T97=предметы!$E$6,COUNTIFS('График ОП'!T97:T113,предметы!$E$15)&gt;0),AND('График ОП'!T97=предметы!$E$15,COUNTIFS('График ОП'!T97:T113,предметы!$E$6)&gt;0),AND('График ОП'!T97=предметы!$E$7,COUNTIFS('График ОП'!T97:T113,предметы!$E$16)&gt;0),AND('График ОП'!T97=предметы!$E$16,COUNTIFS('График ОП'!T97:T113,предметы!$E$7)&gt;0),AND('График ОП'!T97=предметы!$E$8,COUNTIFS('График ОП'!T97:T113,предметы!$E$17)&gt;0),AND('График ОП'!T97=предметы!$E$17,COUNTIFS('График ОП'!T97:T113,предметы!$E$8)&gt;0),AND('График ОП'!T97=предметы!$E$9,COUNTIFS('График ОП'!T97:T113,предметы!$E$18)&gt;0),AND('График ОП'!T97=предметы!$E$18,COUNTIFS('График ОП'!T97:T113,предметы!$E$9)&gt;0),AND('График ОП'!T97=предметы!$E$10,COUNTIFS('График ОП'!T97:T113,предметы!$E$19)&gt;0),AND('График ОП'!T97=предметы!$E$19,COUNTIFS('График ОП'!T97:T113,предметы!$E$10)&gt;0),AND('График ОП'!T97=предметы!$E$11,COUNTIFS('График ОП'!T97:T113,предметы!$E$20)&gt;0),AND('График ОП'!T97=предметы!$E$20,COUNTIFS('График ОП'!T97:T113,предметы!$E$11)&gt;0)),"&lt;17 (ВПР, КР)","*")</f>
        <v>*</v>
      </c>
      <c r="AE9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6" s="7" t="str">
        <f>IF(OR(COUNTIFS('График ОП'!U97:U113,'График ОП'!U97)&gt;1,AND('График ОП'!U97=предметы!$F$3,COUNTIFS('График ОП'!U97:U113,предметы!$F$13)&gt;0),AND('График ОП'!U97=предметы!$F$13,COUNTIFS('График ОП'!U97:U113,предметы!$F$3)&gt;0),AND('График ОП'!U97=предметы!$F$4,COUNTIFS('График ОП'!U97:U113,предметы!$F$14)&gt;0),AND('График ОП'!U97=предметы!$F$14,COUNTIFS('График ОП'!U97:U113,предметы!$F$4)&gt;0),AND('График ОП'!U97=предметы!$F$5,COUNTIFS('График ОП'!U97:U113,предметы!$F$15)&gt;0),AND('График ОП'!U97=предметы!$F$15,COUNTIFS('График ОП'!U97:U113,предметы!$F$5)&gt;0),AND('График ОП'!U97=предметы!$F$6,COUNTIFS('График ОП'!U97:U113,предметы!$F$16)&gt;0),AND('График ОП'!U97=предметы!$F$16,COUNTIFS('График ОП'!U97:U113,предметы!$F$6)&gt;0),AND('График ОП'!U97=предметы!$F$7,COUNTIFS('График ОП'!U97:U113,предметы!$F$17)&gt;0),AND('График ОП'!U97=предметы!$F$17,COUNTIFS('График ОП'!U97:U113,предметы!$F$7)&gt;0),AND('График ОП'!U97=предметы!$F$8,COUNTIFS('График ОП'!U97:U113,предметы!$F$18)&gt;0),AND('График ОП'!U97=предметы!$F$18,COUNTIFS('График ОП'!U97:U113,предметы!$F$8)&gt;0),AND('График ОП'!U97=предметы!$F$9,COUNTIFS('График ОП'!U97:U113,предметы!$F$19)&gt;0),AND('График ОП'!U97=предметы!$F$19,COUNTIFS('График ОП'!U97:U113,предметы!$F$9)&gt;0),AND('График ОП'!U97=предметы!$F$10,COUNTIFS('График ОП'!U97:U113,предметы!$F$20)&gt;0),AND('График ОП'!U97=предметы!$F$20,COUNTIFS('График ОП'!U97:U113,предметы!$F$10)&gt;0),AND('График ОП'!U97=предметы!$F$11,COUNTIFS('График ОП'!U97:U113,предметы!$F$21)&gt;0),AND('График ОП'!U97=предметы!$F$21,COUNTIFS('График ОП'!U97:U113,предметы!$F$11)&gt;0),AND('График ОП'!U97=предметы!$F$12,COUNTIFS('График ОП'!U97:U113,предметы!$F$22)&gt;0),AND('График ОП'!U97=предметы!$F$22,COUNTIFS('График ОП'!U97:U113,предметы!$F$12)&gt;0)),"&lt;17 (ВПР, КР)","*")</f>
        <v>*</v>
      </c>
      <c r="AH96" s="7" t="str">
        <f>IF(OR(COUNTIFS('График ОП'!V97:V113,'График ОП'!V97)&gt;1,AND('График ОП'!V97=предметы!$F$3,COUNTIFS('График ОП'!V97:V113,предметы!$F$13)&gt;0),AND('График ОП'!V97=предметы!$F$13,COUNTIFS('График ОП'!V97:V113,предметы!$F$3)&gt;0),AND('График ОП'!V97=предметы!$F$4,COUNTIFS('График ОП'!V97:V113,предметы!$F$14)&gt;0),AND('График ОП'!V97=предметы!$F$14,COUNTIFS('График ОП'!V97:V113,предметы!$F$4)&gt;0),AND('График ОП'!V97=предметы!$F$5,COUNTIFS('График ОП'!V97:V113,предметы!$F$15)&gt;0),AND('График ОП'!V97=предметы!$F$15,COUNTIFS('График ОП'!V97:V113,предметы!$F$5)&gt;0),AND('График ОП'!V97=предметы!$F$6,COUNTIFS('График ОП'!V97:V113,предметы!$F$16)&gt;0),AND('График ОП'!V97=предметы!$F$16,COUNTIFS('График ОП'!V97:V113,предметы!$F$6)&gt;0),AND('График ОП'!V97=предметы!$F$7,COUNTIFS('График ОП'!V97:V113,предметы!$F$17)&gt;0),AND('График ОП'!V97=предметы!$F$17,COUNTIFS('График ОП'!V97:V113,предметы!$F$7)&gt;0),AND('График ОП'!V97=предметы!$F$8,COUNTIFS('График ОП'!V97:V113,предметы!$F$18)&gt;0),AND('График ОП'!V97=предметы!$F$18,COUNTIFS('График ОП'!V97:V113,предметы!$F$8)&gt;0),AND('График ОП'!V97=предметы!$F$9,COUNTIFS('График ОП'!V97:V113,предметы!$F$19)&gt;0),AND('График ОП'!V97=предметы!$F$19,COUNTIFS('График ОП'!V97:V113,предметы!$F$9)&gt;0),AND('График ОП'!V97=предметы!$F$10,COUNTIFS('График ОП'!V97:V113,предметы!$F$20)&gt;0),AND('График ОП'!V97=предметы!$F$20,COUNTIFS('График ОП'!V97:V113,предметы!$F$10)&gt;0),AND('График ОП'!V97=предметы!$F$11,COUNTIFS('График ОП'!V97:V113,предметы!$F$21)&gt;0),AND('График ОП'!V97=предметы!$F$21,COUNTIFS('График ОП'!V97:V113,предметы!$F$11)&gt;0),AND('График ОП'!V97=предметы!$F$12,COUNTIFS('График ОП'!V97:V113,предметы!$F$22)&gt;0),AND('График ОП'!V97=предметы!$F$22,COUNTIFS('График ОП'!V97:V113,предметы!$F$12)&gt;0)),"&lt;17 (ВПР, КР)","*")</f>
        <v>*</v>
      </c>
      <c r="AI96" s="7" t="str">
        <f>IF(OR(COUNTIFS('График ОП'!W97:W113,'График ОП'!W97)&gt;1,AND('График ОП'!W97=предметы!$F$3,COUNTIFS('График ОП'!W97:W113,предметы!$F$13)&gt;0),AND('График ОП'!W97=предметы!$F$13,COUNTIFS('График ОП'!W97:W113,предметы!$F$3)&gt;0),AND('График ОП'!W97=предметы!$F$4,COUNTIFS('График ОП'!W97:W113,предметы!$F$14)&gt;0),AND('График ОП'!W97=предметы!$F$14,COUNTIFS('График ОП'!W97:W113,предметы!$F$4)&gt;0),AND('График ОП'!W97=предметы!$F$5,COUNTIFS('График ОП'!W97:W113,предметы!$F$15)&gt;0),AND('График ОП'!W97=предметы!$F$15,COUNTIFS('График ОП'!W97:W113,предметы!$F$5)&gt;0),AND('График ОП'!W97=предметы!$F$6,COUNTIFS('График ОП'!W97:W113,предметы!$F$16)&gt;0),AND('График ОП'!W97=предметы!$F$16,COUNTIFS('График ОП'!W97:W113,предметы!$F$6)&gt;0),AND('График ОП'!W97=предметы!$F$7,COUNTIFS('График ОП'!W97:W113,предметы!$F$17)&gt;0),AND('График ОП'!W97=предметы!$F$17,COUNTIFS('График ОП'!W97:W113,предметы!$F$7)&gt;0),AND('График ОП'!W97=предметы!$F$8,COUNTIFS('График ОП'!W97:W113,предметы!$F$18)&gt;0),AND('График ОП'!W97=предметы!$F$18,COUNTIFS('График ОП'!W97:W113,предметы!$F$8)&gt;0),AND('График ОП'!W97=предметы!$F$9,COUNTIFS('График ОП'!W97:W113,предметы!$F$19)&gt;0),AND('График ОП'!W97=предметы!$F$19,COUNTIFS('График ОП'!W97:W113,предметы!$F$9)&gt;0),AND('График ОП'!W97=предметы!$F$10,COUNTIFS('График ОП'!W97:W113,предметы!$F$20)&gt;0),AND('График ОП'!W97=предметы!$F$20,COUNTIFS('График ОП'!W97:W113,предметы!$F$10)&gt;0),AND('График ОП'!W97=предметы!$F$11,COUNTIFS('График ОП'!W97:W113,предметы!$F$21)&gt;0),AND('График ОП'!W97=предметы!$F$21,COUNTIFS('График ОП'!W97:W113,предметы!$F$11)&gt;0),AND('График ОП'!W97=предметы!$F$12,COUNTIFS('График ОП'!W97:W113,предметы!$F$22)&gt;0),AND('График ОП'!W97=предметы!$F$22,COUNTIFS('График ОП'!W97:W113,предметы!$F$12)&gt;0)),"&lt;17 (ВПР, КР)","*")</f>
        <v>*</v>
      </c>
      <c r="AJ96" s="7" t="str">
        <f>IF(OR(COUNTIFS('График ОП'!X97:X113,'График ОП'!X97)&gt;1,AND('График ОП'!X97=предметы!$F$3,COUNTIFS('График ОП'!X97:X113,предметы!$F$13)&gt;0),AND('График ОП'!X97=предметы!$F$13,COUNTIFS('График ОП'!X97:X113,предметы!$F$3)&gt;0),AND('График ОП'!X97=предметы!$F$4,COUNTIFS('График ОП'!X97:X113,предметы!$F$14)&gt;0),AND('График ОП'!X97=предметы!$F$14,COUNTIFS('График ОП'!X97:X113,предметы!$F$4)&gt;0),AND('График ОП'!X97=предметы!$F$5,COUNTIFS('График ОП'!X97:X113,предметы!$F$15)&gt;0),AND('График ОП'!X97=предметы!$F$15,COUNTIFS('График ОП'!X97:X113,предметы!$F$5)&gt;0),AND('График ОП'!X97=предметы!$F$6,COUNTIFS('График ОП'!X97:X113,предметы!$F$16)&gt;0),AND('График ОП'!X97=предметы!$F$16,COUNTIFS('График ОП'!X97:X113,предметы!$F$6)&gt;0),AND('График ОП'!X97=предметы!$F$7,COUNTIFS('График ОП'!X97:X113,предметы!$F$17)&gt;0),AND('График ОП'!X97=предметы!$F$17,COUNTIFS('График ОП'!X97:X113,предметы!$F$7)&gt;0),AND('График ОП'!X97=предметы!$F$8,COUNTIFS('График ОП'!X97:X113,предметы!$F$18)&gt;0),AND('График ОП'!X97=предметы!$F$18,COUNTIFS('График ОП'!X97:X113,предметы!$F$8)&gt;0),AND('График ОП'!X97=предметы!$F$9,COUNTIFS('График ОП'!X97:X113,предметы!$F$19)&gt;0),AND('График ОП'!X97=предметы!$F$19,COUNTIFS('График ОП'!X97:X113,предметы!$F$9)&gt;0),AND('График ОП'!X97=предметы!$F$10,COUNTIFS('График ОП'!X97:X113,предметы!$F$20)&gt;0),AND('График ОП'!X97=предметы!$F$20,COUNTIFS('График ОП'!X97:X113,предметы!$F$10)&gt;0),AND('График ОП'!X97=предметы!$F$11,COUNTIFS('График ОП'!X97:X113,предметы!$F$21)&gt;0),AND('График ОП'!X97=предметы!$F$21,COUNTIFS('График ОП'!X97:X113,предметы!$F$11)&gt;0),AND('График ОП'!X97=предметы!$F$12,COUNTIFS('График ОП'!X97:X113,предметы!$F$22)&gt;0),AND('График ОП'!X97=предметы!$F$22,COUNTIFS('График ОП'!X97:X113,предметы!$F$12)&gt;0)),"&lt;17 (ВПР, КР)","*")</f>
        <v>*</v>
      </c>
      <c r="AK9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6" s="11" t="str">
        <f>IF(OR(COUNTIFS('График ОП'!Y97:Y113,'График ОП'!Y97)&gt;1,AND('График ОП'!Y97=предметы!$G$3,COUNTIFS('График ОП'!Y97:Y113,предметы!$G$15)&gt;0),AND('График ОП'!Y97=предметы!$G$15,COUNTIFS('График ОП'!Y97:Y113,предметы!$G$3)&gt;0),AND('График ОП'!Y97=предметы!$G$4,COUNTIFS('График ОП'!Y97:Y113,предметы!$G$18)&gt;0),AND('График ОП'!Y97=предметы!$G$18,COUNTIFS('График ОП'!Y97:Y113,предметы!$G$4)&gt;0),AND('График ОП'!Y97=предметы!$G$5,COUNTIFS('График ОП'!Y97:Y113,предметы!$G$19)&gt;0),AND('График ОП'!Y97=предметы!$G$19,COUNTIFS('График ОП'!Y97:Y113,предметы!$G$5)&gt;0),AND('График ОП'!Y97=предметы!$G$6,COUNTIFS('График ОП'!Y97:Y113,предметы!$G$20)&gt;0),AND('График ОП'!Y97=предметы!$G$20,COUNTIFS('График ОП'!Y97:Y113,предметы!$G$6)&gt;0),AND('График ОП'!Y97=предметы!$G$7,COUNTIFS('График ОП'!Y97:Y113,предметы!$G$21)&gt;0),AND('График ОП'!Y97=предметы!$G$21,COUNTIFS('График ОП'!Y97:Y113,предметы!$G$7)&gt;0),AND('График ОП'!Y97=предметы!$G$8,COUNTIFS('График ОП'!Y97:Y113,предметы!$G$22)&gt;0),AND('График ОП'!Y97=предметы!$G$22,COUNTIFS('График ОП'!Y97:Y113,предметы!$G$8)&gt;0),AND('График ОП'!Y97=предметы!$G$9,COUNTIFS('График ОП'!Y97:Y113,предметы!$G$23)&gt;0),AND('График ОП'!Y97=предметы!$G$23,COUNTIFS('График ОП'!Y97:Y113,предметы!$G$9)&gt;0),AND('График ОП'!Y97=предметы!$G$10,COUNTIFS('График ОП'!Y97:Y113,предметы!$G$24)&gt;0),AND('График ОП'!Y97=предметы!$G$24,COUNTIFS('График ОП'!Y97:Y113,предметы!$G$10)&gt;0),AND('График ОП'!Y97=предметы!$G$11,COUNTIFS('График ОП'!Y97:Y113,предметы!$G$25)&gt;0),AND('График ОП'!Y97=предметы!$G$25,COUNTIFS('График ОП'!Y97:Y113,предметы!$G$11)&gt;0),AND('График ОП'!Y97=предметы!$G$12,COUNTIFS('График ОП'!Y97:Y113,предметы!$G$26)&gt;0),AND('График ОП'!Y97=предметы!$G$26,COUNTIFS('График ОП'!Y97:Y113,предметы!$G$12)&gt;0),AND('График ОП'!Y97=предметы!$G$13,COUNTIFS('График ОП'!Y97:Y113,предметы!$G$27)&gt;0),AND('График ОП'!Y97=предметы!$G$27,COUNTIFS('График ОП'!Y97:Y113,предметы!$G$13)&gt;0),AND('График ОП'!Y97=предметы!$G$14,COUNTIFS('График ОП'!Y97:Y113,предметы!$G$28)&gt;0),AND('График ОП'!Y97=предметы!$G$28,COUNTIFS('График ОП'!Y97:Y113,предметы!$G$14)&gt;0)),"&lt;17 (ВПР, КР)","*")</f>
        <v>*</v>
      </c>
      <c r="AN96" s="11" t="str">
        <f>IF(OR(COUNTIFS('График ОП'!Z97:Z113,'График ОП'!Z97)&gt;1,AND('График ОП'!Z97=предметы!$G$3,COUNTIFS('График ОП'!Z97:Z113,предметы!$G$15)&gt;0),AND('График ОП'!Z97=предметы!$G$15,COUNTIFS('График ОП'!Z97:Z113,предметы!$G$3)&gt;0),AND('График ОП'!Z97=предметы!$G$4,COUNTIFS('График ОП'!Z97:Z113,предметы!$G$18)&gt;0),AND('График ОП'!Z97=предметы!$G$18,COUNTIFS('График ОП'!Z97:Z113,предметы!$G$4)&gt;0),AND('График ОП'!Z97=предметы!$G$5,COUNTIFS('График ОП'!Z97:Z113,предметы!$G$19)&gt;0),AND('График ОП'!Z97=предметы!$G$19,COUNTIFS('График ОП'!Z97:Z113,предметы!$G$5)&gt;0),AND('График ОП'!Z97=предметы!$G$6,COUNTIFS('График ОП'!Z97:Z113,предметы!$G$20)&gt;0),AND('График ОП'!Z97=предметы!$G$20,COUNTIFS('График ОП'!Z97:Z113,предметы!$G$6)&gt;0),AND('График ОП'!Z97=предметы!$G$7,COUNTIFS('График ОП'!Z97:Z113,предметы!$G$21)&gt;0),AND('График ОП'!Z97=предметы!$G$21,COUNTIFS('График ОП'!Z97:Z113,предметы!$G$7)&gt;0),AND('График ОП'!Z97=предметы!$G$8,COUNTIFS('График ОП'!Z97:Z113,предметы!$G$22)&gt;0),AND('График ОП'!Z97=предметы!$G$22,COUNTIFS('График ОП'!Z97:Z113,предметы!$G$8)&gt;0),AND('График ОП'!Z97=предметы!$G$9,COUNTIFS('График ОП'!Z97:Z113,предметы!$G$23)&gt;0),AND('График ОП'!Z97=предметы!$G$23,COUNTIFS('График ОП'!Z97:Z113,предметы!$G$9)&gt;0),AND('График ОП'!Z97=предметы!$G$10,COUNTIFS('График ОП'!Z97:Z113,предметы!$G$24)&gt;0),AND('График ОП'!Z97=предметы!$G$24,COUNTIFS('График ОП'!Z97:Z113,предметы!$G$10)&gt;0),AND('График ОП'!Z97=предметы!$G$11,COUNTIFS('График ОП'!Z97:Z113,предметы!$G$25)&gt;0),AND('График ОП'!Z97=предметы!$G$25,COUNTIFS('График ОП'!Z97:Z113,предметы!$G$11)&gt;0),AND('График ОП'!Z97=предметы!$G$12,COUNTIFS('График ОП'!Z97:Z113,предметы!$G$26)&gt;0),AND('График ОП'!Z97=предметы!$G$26,COUNTIFS('График ОП'!Z97:Z113,предметы!$G$12)&gt;0),AND('График ОП'!Z97=предметы!$G$13,COUNTIFS('График ОП'!Z97:Z113,предметы!$G$27)&gt;0),AND('График ОП'!Z97=предметы!$G$27,COUNTIFS('График ОП'!Z97:Z113,предметы!$G$13)&gt;0),AND('График ОП'!Z97=предметы!$G$14,COUNTIFS('График ОП'!Z97:Z113,предметы!$G$28)&gt;0),AND('График ОП'!Z97=предметы!$G$28,COUNTIFS('График ОП'!Z97:Z113,предметы!$G$14)&gt;0)),"&lt;17 (ВПР, КР)","*")</f>
        <v>*</v>
      </c>
      <c r="AO96" s="11" t="str">
        <f>IF(OR(COUNTIFS('График ОП'!AA97:AA113,'График ОП'!AA97)&gt;1,AND('График ОП'!AA97=предметы!$G$3,COUNTIFS('График ОП'!AA97:AA113,предметы!$G$15)&gt;0),AND('График ОП'!AA97=предметы!$G$15,COUNTIFS('График ОП'!AA97:AA113,предметы!$G$3)&gt;0),AND('График ОП'!AA97=предметы!$G$4,COUNTIFS('График ОП'!AA97:AA113,предметы!$G$18)&gt;0),AND('График ОП'!AA97=предметы!$G$18,COUNTIFS('График ОП'!AA97:AA113,предметы!$G$4)&gt;0),AND('График ОП'!AA97=предметы!$G$5,COUNTIFS('График ОП'!AA97:AA113,предметы!$G$19)&gt;0),AND('График ОП'!AA97=предметы!$G$19,COUNTIFS('График ОП'!AA97:AA113,предметы!$G$5)&gt;0),AND('График ОП'!AA97=предметы!$G$6,COUNTIFS('График ОП'!AA97:AA113,предметы!$G$20)&gt;0),AND('График ОП'!AA97=предметы!$G$20,COUNTIFS('График ОП'!AA97:AA113,предметы!$G$6)&gt;0),AND('График ОП'!AA97=предметы!$G$7,COUNTIFS('График ОП'!AA97:AA113,предметы!$G$21)&gt;0),AND('График ОП'!AA97=предметы!$G$21,COUNTIFS('График ОП'!AA97:AA113,предметы!$G$7)&gt;0),AND('График ОП'!AA97=предметы!$G$8,COUNTIFS('График ОП'!AA97:AA113,предметы!$G$22)&gt;0),AND('График ОП'!AA97=предметы!$G$22,COUNTIFS('График ОП'!AA97:AA113,предметы!$G$8)&gt;0),AND('График ОП'!AA97=предметы!$G$9,COUNTIFS('График ОП'!AA97:AA113,предметы!$G$23)&gt;0),AND('График ОП'!AA97=предметы!$G$23,COUNTIFS('График ОП'!AA97:AA113,предметы!$G$9)&gt;0),AND('График ОП'!AA97=предметы!$G$10,COUNTIFS('График ОП'!AA97:AA113,предметы!$G$24)&gt;0),AND('График ОП'!AA97=предметы!$G$24,COUNTIFS('График ОП'!AA97:AA113,предметы!$G$10)&gt;0),AND('График ОП'!AA97=предметы!$G$11,COUNTIFS('График ОП'!AA97:AA113,предметы!$G$25)&gt;0),AND('График ОП'!AA97=предметы!$G$25,COUNTIFS('График ОП'!AA97:AA113,предметы!$G$11)&gt;0),AND('График ОП'!AA97=предметы!$G$12,COUNTIFS('График ОП'!AA97:AA113,предметы!$G$26)&gt;0),AND('График ОП'!AA97=предметы!$G$26,COUNTIFS('График ОП'!AA97:AA113,предметы!$G$12)&gt;0),AND('График ОП'!AA97=предметы!$G$13,COUNTIFS('График ОП'!AA97:AA113,предметы!$G$27)&gt;0),AND('График ОП'!AA97=предметы!$G$27,COUNTIFS('График ОП'!AA97:AA113,предметы!$G$13)&gt;0),AND('График ОП'!AA97=предметы!$G$14,COUNTIFS('График ОП'!AA97:AA113,предметы!$G$28)&gt;0),AND('График ОП'!AA97=предметы!$G$28,COUNTIFS('График ОП'!AA97:AA113,предметы!$G$14)&gt;0)),"&lt;17 (ВПР, КР)","*")</f>
        <v>*</v>
      </c>
      <c r="AP9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6" s="7" t="str">
        <f>IF(OR(COUNTIFS('График ОП'!AB97:AB113,'График ОП'!AB97)&gt;1,AND('График ОП'!AB97=предметы!$H$3,COUNTIFS('График ОП'!AB97:AB113,предметы!$H$16)&gt;0),AND('График ОП'!AB97=предметы!$H$16,COUNTIFS('График ОП'!AB97:AB113,предметы!$H$3)&gt;0),AND('График ОП'!AB97=предметы!$H$4,COUNTIFS('График ОП'!AB97:AB113,предметы!$H$19)&gt;0),AND('График ОП'!AB97=предметы!$H$19,COUNTIFS('График ОП'!AB97:AB113,предметы!$H$4)&gt;0),AND('График ОП'!AB97=предметы!$H$5,COUNTIFS('График ОП'!AB97:AB113,предметы!$H$20)&gt;0),AND('График ОП'!AB97=предметы!$H$20,COUNTIFS('График ОП'!AB97:AB113,предметы!$H$5)&gt;0),AND('График ОП'!AB97=предметы!$H$6,COUNTIFS('График ОП'!AB97:AB113,предметы!$H$21)&gt;0),AND('График ОП'!AB97=предметы!$H$21,COUNTIFS('График ОП'!AB97:AB113,предметы!$H$6)&gt;0),AND('График ОП'!AB97=предметы!$H$7,COUNTIFS('График ОП'!AB97:AB113,предметы!$H$22)&gt;0),AND('График ОП'!AB97=предметы!$H$22,COUNTIFS('График ОП'!AB97:AB113,предметы!$H$7)&gt;0),AND('График ОП'!AB97=предметы!$H$8,COUNTIFS('График ОП'!AB97:AB113,предметы!$H$23)&gt;0),AND('График ОП'!AB97=предметы!$H$23,COUNTIFS('График ОП'!AB97:AB113,предметы!$H$8)&gt;0),AND('График ОП'!AB97=предметы!$H$9,COUNTIFS('График ОП'!AB97:AB113,предметы!$H$24)&gt;0),AND('График ОП'!AB97=предметы!$H$24,COUNTIFS('График ОП'!AB97:AB113,предметы!$H$9)&gt;0),AND('График ОП'!AB97=предметы!$H$10,COUNTIFS('График ОП'!AB97:AB113,предметы!$H$25)&gt;0),AND('График ОП'!AB97=предметы!$H$25,COUNTIFS('График ОП'!AB97:AB113,предметы!$H$10)&gt;0),AND('График ОП'!AB97=предметы!$H$11,COUNTIFS('График ОП'!AB97:AB113,предметы!$H$26)&gt;0),AND('График ОП'!AB97=предметы!$H$26,COUNTIFS('График ОП'!AB97:AB113,предметы!$H$11)&gt;0),AND('График ОП'!AB97=предметы!$H$12,COUNTIFS('График ОП'!AB97:AB113,предметы!$H$27)&gt;0),AND('График ОП'!AB97=предметы!$H$27,COUNTIFS('График ОП'!AB97:AB113,предметы!$H$12)&gt;0),AND('График ОП'!AB97=предметы!$H$13,COUNTIFS('График ОП'!AB97:AB113,предметы!$H$28)&gt;0),AND('График ОП'!AB97=предметы!$H$28,COUNTIFS('График ОП'!AB97:AB113,предметы!$H$13)&gt;0),AND('График ОП'!AB97=предметы!$H$14,COUNTIFS('График ОП'!AB97:AB113,предметы!$H$29)&gt;0),AND('График ОП'!AB97=предметы!$H$29,COUNTIFS('График ОП'!AB97:AB113,предметы!$H$14)&gt;0),AND('График ОП'!AB97=предметы!$H$15,COUNTIFS('График ОП'!AB97:AB113,предметы!$H$30)&gt;0),AND('График ОП'!AB97=предметы!$H$30,COUNTIFS('График ОП'!AB97:AB113,предметы!$H$15)&gt;0)),"&lt;17 (ВПР, КР)","*")</f>
        <v>*</v>
      </c>
      <c r="AT96" s="7" t="str">
        <f>IF(OR(COUNTIFS('График ОП'!AC97:AC113,'График ОП'!AC97)&gt;1,AND('График ОП'!AC97=предметы!$H$3,COUNTIFS('График ОП'!AC97:AC113,предметы!$H$16)&gt;0),AND('График ОП'!AC97=предметы!$H$16,COUNTIFS('График ОП'!AC97:AC113,предметы!$H$3)&gt;0),AND('График ОП'!AC97=предметы!$H$4,COUNTIFS('График ОП'!AC97:AC113,предметы!$H$19)&gt;0),AND('График ОП'!AC97=предметы!$H$19,COUNTIFS('График ОП'!AC97:AC113,предметы!$H$4)&gt;0),AND('График ОП'!AC97=предметы!$H$5,COUNTIFS('График ОП'!AC97:AC113,предметы!$H$20)&gt;0),AND('График ОП'!AC97=предметы!$H$20,COUNTIFS('График ОП'!AC97:AC113,предметы!$H$5)&gt;0),AND('График ОП'!AC97=предметы!$H$6,COUNTIFS('График ОП'!AC97:AC113,предметы!$H$21)&gt;0),AND('График ОП'!AC97=предметы!$H$21,COUNTIFS('График ОП'!AC97:AC113,предметы!$H$6)&gt;0),AND('График ОП'!AC97=предметы!$H$7,COUNTIFS('График ОП'!AC97:AC113,предметы!$H$22)&gt;0),AND('График ОП'!AC97=предметы!$H$22,COUNTIFS('График ОП'!AC97:AC113,предметы!$H$7)&gt;0),AND('График ОП'!AC97=предметы!$H$8,COUNTIFS('График ОП'!AC97:AC113,предметы!$H$23)&gt;0),AND('График ОП'!AC97=предметы!$H$23,COUNTIFS('График ОП'!AC97:AC113,предметы!$H$8)&gt;0),AND('График ОП'!AC97=предметы!$H$9,COUNTIFS('График ОП'!AC97:AC113,предметы!$H$24)&gt;0),AND('График ОП'!AC97=предметы!$H$24,COUNTIFS('График ОП'!AC97:AC113,предметы!$H$9)&gt;0),AND('График ОП'!AC97=предметы!$H$10,COUNTIFS('График ОП'!AC97:AC113,предметы!$H$25)&gt;0),AND('График ОП'!AC97=предметы!$H$25,COUNTIFS('График ОП'!AC97:AC113,предметы!$H$10)&gt;0),AND('График ОП'!AC97=предметы!$H$11,COUNTIFS('График ОП'!AC97:AC113,предметы!$H$26)&gt;0),AND('График ОП'!AC97=предметы!$H$26,COUNTIFS('График ОП'!AC97:AC113,предметы!$H$11)&gt;0),AND('График ОП'!AC97=предметы!$H$12,COUNTIFS('График ОП'!AC97:AC113,предметы!$H$27)&gt;0),AND('График ОП'!AC97=предметы!$H$27,COUNTIFS('График ОП'!AC97:AC113,предметы!$H$12)&gt;0),AND('График ОП'!AC97=предметы!$H$13,COUNTIFS('График ОП'!AC97:AC113,предметы!$H$28)&gt;0),AND('График ОП'!AC97=предметы!$H$28,COUNTIFS('График ОП'!AC97:AC113,предметы!$H$13)&gt;0),AND('График ОП'!AC97=предметы!$H$14,COUNTIFS('График ОП'!AC97:AC113,предметы!$H$29)&gt;0),AND('График ОП'!AC97=предметы!$H$29,COUNTIFS('График ОП'!AC97:AC113,предметы!$H$14)&gt;0),AND('График ОП'!AC97=предметы!$H$15,COUNTIFS('График ОП'!AC97:AC113,предметы!$H$30)&gt;0),AND('График ОП'!AC97=предметы!$H$30,COUNTIFS('График ОП'!AC97:AC113,предметы!$H$15)&gt;0)),"&lt;17 (ВПР, КР)","*")</f>
        <v>*</v>
      </c>
      <c r="AU96" s="7" t="str">
        <f>IF(OR(COUNTIFS('График ОП'!AD97:AD113,'График ОП'!AD97)&gt;1,AND('График ОП'!AD97=предметы!$H$3,COUNTIFS('График ОП'!AD97:AD113,предметы!$H$16)&gt;0),AND('График ОП'!AD97=предметы!$H$16,COUNTIFS('График ОП'!AD97:AD113,предметы!$H$3)&gt;0),AND('График ОП'!AD97=предметы!$H$4,COUNTIFS('График ОП'!AD97:AD113,предметы!$H$19)&gt;0),AND('График ОП'!AD97=предметы!$H$19,COUNTIFS('График ОП'!AD97:AD113,предметы!$H$4)&gt;0),AND('График ОП'!AD97=предметы!$H$5,COUNTIFS('График ОП'!AD97:AD113,предметы!$H$20)&gt;0),AND('График ОП'!AD97=предметы!$H$20,COUNTIFS('График ОП'!AD97:AD113,предметы!$H$5)&gt;0),AND('График ОП'!AD97=предметы!$H$6,COUNTIFS('График ОП'!AD97:AD113,предметы!$H$21)&gt;0),AND('График ОП'!AD97=предметы!$H$21,COUNTIFS('График ОП'!AD97:AD113,предметы!$H$6)&gt;0),AND('График ОП'!AD97=предметы!$H$7,COUNTIFS('График ОП'!AD97:AD113,предметы!$H$22)&gt;0),AND('График ОП'!AD97=предметы!$H$22,COUNTIFS('График ОП'!AD97:AD113,предметы!$H$7)&gt;0),AND('График ОП'!AD97=предметы!$H$8,COUNTIFS('График ОП'!AD97:AD113,предметы!$H$23)&gt;0),AND('График ОП'!AD97=предметы!$H$23,COUNTIFS('График ОП'!AD97:AD113,предметы!$H$8)&gt;0),AND('График ОП'!AD97=предметы!$H$9,COUNTIFS('График ОП'!AD97:AD113,предметы!$H$24)&gt;0),AND('График ОП'!AD97=предметы!$H$24,COUNTIFS('График ОП'!AD97:AD113,предметы!$H$9)&gt;0),AND('График ОП'!AD97=предметы!$H$10,COUNTIFS('График ОП'!AD97:AD113,предметы!$H$25)&gt;0),AND('График ОП'!AD97=предметы!$H$25,COUNTIFS('График ОП'!AD97:AD113,предметы!$H$10)&gt;0),AND('График ОП'!AD97=предметы!$H$11,COUNTIFS('График ОП'!AD97:AD113,предметы!$H$26)&gt;0),AND('График ОП'!AD97=предметы!$H$26,COUNTIFS('График ОП'!AD97:AD113,предметы!$H$11)&gt;0),AND('График ОП'!AD97=предметы!$H$12,COUNTIFS('График ОП'!AD97:AD113,предметы!$H$27)&gt;0),AND('График ОП'!AD97=предметы!$H$27,COUNTIFS('График ОП'!AD97:AD113,предметы!$H$12)&gt;0),AND('График ОП'!AD97=предметы!$H$13,COUNTIFS('График ОП'!AD97:AD113,предметы!$H$28)&gt;0),AND('График ОП'!AD97=предметы!$H$28,COUNTIFS('График ОП'!AD97:AD113,предметы!$H$13)&gt;0),AND('График ОП'!AD97=предметы!$H$14,COUNTIFS('График ОП'!AD97:AD113,предметы!$H$29)&gt;0),AND('График ОП'!AD97=предметы!$H$29,COUNTIFS('График ОП'!AD97:AD113,предметы!$H$14)&gt;0),AND('График ОП'!AD97=предметы!$H$15,COUNTIFS('График ОП'!AD97:AD113,предметы!$H$30)&gt;0),AND('График ОП'!AD97=предметы!$H$30,COUNTIFS('График ОП'!AD97:AD113,предметы!$H$15)&gt;0)),"&lt;17 (ВПР, КР)","*")</f>
        <v>*</v>
      </c>
      <c r="AV96" s="7" t="str">
        <f>IF(OR(COUNTIFS('График ОП'!AE97:AE113,'График ОП'!AE97)&gt;1,AND('График ОП'!AE97=предметы!$H$3,COUNTIFS('График ОП'!AE97:AE113,предметы!$H$16)&gt;0),AND('График ОП'!AE97=предметы!$H$16,COUNTIFS('График ОП'!AE97:AE113,предметы!$H$3)&gt;0),AND('График ОП'!AE97=предметы!$H$4,COUNTIFS('График ОП'!AE97:AE113,предметы!$H$19)&gt;0),AND('График ОП'!AE97=предметы!$H$19,COUNTIFS('График ОП'!AE97:AE113,предметы!$H$4)&gt;0),AND('График ОП'!AE97=предметы!$H$5,COUNTIFS('График ОП'!AE97:AE113,предметы!$H$20)&gt;0),AND('График ОП'!AE97=предметы!$H$20,COUNTIFS('График ОП'!AE97:AE113,предметы!$H$5)&gt;0),AND('График ОП'!AE97=предметы!$H$6,COUNTIFS('График ОП'!AE97:AE113,предметы!$H$21)&gt;0),AND('График ОП'!AE97=предметы!$H$21,COUNTIFS('График ОП'!AE97:AE113,предметы!$H$6)&gt;0),AND('График ОП'!AE97=предметы!$H$7,COUNTIFS('График ОП'!AE97:AE113,предметы!$H$22)&gt;0),AND('График ОП'!AE97=предметы!$H$22,COUNTIFS('График ОП'!AE97:AE113,предметы!$H$7)&gt;0),AND('График ОП'!AE97=предметы!$H$8,COUNTIFS('График ОП'!AE97:AE113,предметы!$H$23)&gt;0),AND('График ОП'!AE97=предметы!$H$23,COUNTIFS('График ОП'!AE97:AE113,предметы!$H$8)&gt;0),AND('График ОП'!AE97=предметы!$H$9,COUNTIFS('График ОП'!AE97:AE113,предметы!$H$24)&gt;0),AND('График ОП'!AE97=предметы!$H$24,COUNTIFS('График ОП'!AE97:AE113,предметы!$H$9)&gt;0),AND('График ОП'!AE97=предметы!$H$10,COUNTIFS('График ОП'!AE97:AE113,предметы!$H$25)&gt;0),AND('График ОП'!AE97=предметы!$H$25,COUNTIFS('График ОП'!AE97:AE113,предметы!$H$10)&gt;0),AND('График ОП'!AE97=предметы!$H$11,COUNTIFS('График ОП'!AE97:AE113,предметы!$H$26)&gt;0),AND('График ОП'!AE97=предметы!$H$26,COUNTIFS('График ОП'!AE97:AE113,предметы!$H$11)&gt;0),AND('График ОП'!AE97=предметы!$H$12,COUNTIFS('График ОП'!AE97:AE113,предметы!$H$27)&gt;0),AND('График ОП'!AE97=предметы!$H$27,COUNTIFS('График ОП'!AE97:AE113,предметы!$H$12)&gt;0),AND('График ОП'!AE97=предметы!$H$13,COUNTIFS('График ОП'!AE97:AE113,предметы!$H$28)&gt;0),AND('График ОП'!AE97=предметы!$H$28,COUNTIFS('График ОП'!AE97:AE113,предметы!$H$13)&gt;0),AND('График ОП'!AE97=предметы!$H$14,COUNTIFS('График ОП'!AE97:AE113,предметы!$H$29)&gt;0),AND('График ОП'!AE97=предметы!$H$29,COUNTIFS('График ОП'!AE97:AE113,предметы!$H$14)&gt;0),AND('График ОП'!AE97=предметы!$H$15,COUNTIFS('График ОП'!AE97:AE113,предметы!$H$30)&gt;0),AND('График ОП'!AE97=предметы!$H$30,COUNTIFS('График ОП'!AE97:AE113,предметы!$H$15)&gt;0)),"&lt;17 (ВПР, КР)","*")</f>
        <v>*</v>
      </c>
      <c r="AW9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6" s="11" t="str">
        <f>IF(COUNTIFS('График ОП'!AF97:AF113,'График ОП'!AF97)&gt;1,"&lt;17 (ВПР, КР)","*")</f>
        <v>*</v>
      </c>
      <c r="AZ96" s="11" t="str">
        <f>IF(COUNTIFS('График ОП'!AG97:AG113,'График ОП'!AG97)&gt;1,"&lt;17 (ВПР, КР)","*")</f>
        <v>*</v>
      </c>
      <c r="BA96" s="11" t="str">
        <f>IF(COUNTIFS('График ОП'!AH97:AH113,'График ОП'!AH97)&gt;1,"&lt;17 (ВПР, КР)","*")</f>
        <v>*</v>
      </c>
      <c r="BB96" s="11" t="e">
        <f>IF(COUNTIFS('График ОП'!#REF!,'График ОП'!#REF!)&gt;1,"&lt;17 (ВПР, КР)","*")</f>
        <v>#REF!</v>
      </c>
      <c r="BC96" s="11" t="e">
        <f>IF(COUNTIFS('График ОП'!#REF!,'График ОП'!#REF!)&gt;1,"&lt;17 (ВПР, КР)","*")</f>
        <v>#REF!</v>
      </c>
      <c r="BD96" s="11" t="e">
        <f>IF(COUNTIFS('График ОП'!#REF!,'График ОП'!#REF!)&gt;1,"&lt;17 (ВПР, КР)","*")</f>
        <v>#REF!</v>
      </c>
      <c r="BE96" s="7" t="str">
        <f>IF(OR(COUNTIFS('График ОП'!AI97:AI113,'График ОП'!AI97)&gt;1,AND('График ОП'!AI97=предметы!$J$3,COUNTIFS('График ОП'!AI97:AI113,предметы!$J$16)&gt;0),AND('График ОП'!AI97=предметы!$J$16,COUNTIFS('График ОП'!AI97:AI113,предметы!$J$3)&gt;0),AND('График ОП'!AI97=предметы!$J$4,COUNTIFS('График ОП'!AI97:AI113,предметы!$J$19)&gt;0),AND('График ОП'!AI97=предметы!$J$19,COUNTIFS('График ОП'!AI97:AI113,предметы!$J$4)&gt;0),AND('График ОП'!AI97=предметы!$J$5,COUNTIFS('График ОП'!AI97:AI113,предметы!$J$20)&gt;0),AND('График ОП'!AI97=предметы!$J$20,COUNTIFS('График ОП'!AI97:AI113,предметы!$J$5)&gt;0),AND('График ОП'!AI97=предметы!$J$6,COUNTIFS('График ОП'!AI97:AI113,предметы!$J$21)&gt;0),AND('График ОП'!AI97=предметы!$J$21,COUNTIFS('График ОП'!AI97:AI113,предметы!$J$6)&gt;0),AND('График ОП'!AI97=предметы!$J$7,COUNTIFS('График ОП'!AI97:AI113,предметы!$J$22)&gt;0),AND('График ОП'!AI97=предметы!$J$22,COUNTIFS('График ОП'!AI97:AI113,предметы!$J$7)&gt;0),AND('График ОП'!AI97=предметы!$J$8,COUNTIFS('График ОП'!AI97:AI113,предметы!$J$23)&gt;0),AND('График ОП'!AI97=предметы!$J$23,COUNTIFS('График ОП'!AI97:AI113,предметы!$J$8)&gt;0),AND('График ОП'!AI97=предметы!$J$9,COUNTIFS('График ОП'!AI97:AI113,предметы!$J$24)&gt;0),AND('График ОП'!AI97=предметы!$J$24,COUNTIFS('График ОП'!AI97:AI113,предметы!$J$9)&gt;0),AND('График ОП'!AI97=предметы!$J$10,COUNTIFS('График ОП'!AI97:AI113,предметы!$J$25)&gt;0),AND('График ОП'!AI97=предметы!$J$25,COUNTIFS('График ОП'!AI97:AI113,предметы!$J$10)&gt;0),AND('График ОП'!AI97=предметы!$J$11,COUNTIFS('График ОП'!AI97:AI113,предметы!$J$26)&gt;0),AND('График ОП'!AI97=предметы!$J$26,COUNTIFS('График ОП'!AI97:AI113,предметы!$J$11)&gt;0),AND('График ОП'!AI97=предметы!$J$12,COUNTIFS('График ОП'!AI97:AI113,предметы!$J$27)&gt;0),AND('График ОП'!AI97=предметы!$J$27,COUNTIFS('График ОП'!AI97:AI113,предметы!$J$12)&gt;0),AND('График ОП'!AI97=предметы!$J$13,COUNTIFS('График ОП'!AI97:AI113,предметы!$J$28)&gt;0),AND('График ОП'!AI97=предметы!$J$28,COUNTIFS('График ОП'!AI97:AI113,предметы!$J$13)&gt;0),AND('График ОП'!AI97=предметы!$J$14,COUNTIFS('График ОП'!AI97:AI113,предметы!$J$29)&gt;0),AND('График ОП'!AI97=предметы!$J$29,COUNTIFS('График ОП'!AI97:AI113,предметы!$J$14)&gt;0),AND('График ОП'!AI97=предметы!$J$15,COUNTIFS('График ОП'!AI97:AI113,предметы!$J$30)&gt;0),AND('График ОП'!AI97=предметы!$J$30,COUNTIFS('График ОП'!AI97:AI113,предметы!$J$15)&gt;0)),"&lt;17 (ВПР, КР)","*")</f>
        <v>*</v>
      </c>
      <c r="BF96" s="7" t="str">
        <f>IF(OR(COUNTIFS('График ОП'!AJ97:AJ113,'График ОП'!AJ97)&gt;1,AND('График ОП'!AJ97=предметы!$J$3,COUNTIFS('График ОП'!AJ97:AJ113,предметы!$J$16)&gt;0),AND('График ОП'!AJ97=предметы!$J$16,COUNTIFS('График ОП'!AJ97:AJ113,предметы!$J$3)&gt;0),AND('График ОП'!AJ97=предметы!$J$4,COUNTIFS('График ОП'!AJ97:AJ113,предметы!$J$19)&gt;0),AND('График ОП'!AJ97=предметы!$J$19,COUNTIFS('График ОП'!AJ97:AJ113,предметы!$J$4)&gt;0),AND('График ОП'!AJ97=предметы!$J$5,COUNTIFS('График ОП'!AJ97:AJ113,предметы!$J$20)&gt;0),AND('График ОП'!AJ97=предметы!$J$20,COUNTIFS('График ОП'!AJ97:AJ113,предметы!$J$5)&gt;0),AND('График ОП'!AJ97=предметы!$J$6,COUNTIFS('График ОП'!AJ97:AJ113,предметы!$J$21)&gt;0),AND('График ОП'!AJ97=предметы!$J$21,COUNTIFS('График ОП'!AJ97:AJ113,предметы!$J$6)&gt;0),AND('График ОП'!AJ97=предметы!$J$7,COUNTIFS('График ОП'!AJ97:AJ113,предметы!$J$22)&gt;0),AND('График ОП'!AJ97=предметы!$J$22,COUNTIFS('График ОП'!AJ97:AJ113,предметы!$J$7)&gt;0),AND('График ОП'!AJ97=предметы!$J$8,COUNTIFS('График ОП'!AJ97:AJ113,предметы!$J$23)&gt;0),AND('График ОП'!AJ97=предметы!$J$23,COUNTIFS('График ОП'!AJ97:AJ113,предметы!$J$8)&gt;0),AND('График ОП'!AJ97=предметы!$J$9,COUNTIFS('График ОП'!AJ97:AJ113,предметы!$J$24)&gt;0),AND('График ОП'!AJ97=предметы!$J$24,COUNTIFS('График ОП'!AJ97:AJ113,предметы!$J$9)&gt;0),AND('График ОП'!AJ97=предметы!$J$10,COUNTIFS('График ОП'!AJ97:AJ113,предметы!$J$25)&gt;0),AND('График ОП'!AJ97=предметы!$J$25,COUNTIFS('График ОП'!AJ97:AJ113,предметы!$J$10)&gt;0),AND('График ОП'!AJ97=предметы!$J$11,COUNTIFS('График ОП'!AJ97:AJ113,предметы!$J$26)&gt;0),AND('График ОП'!AJ97=предметы!$J$26,COUNTIFS('График ОП'!AJ97:AJ113,предметы!$J$11)&gt;0),AND('График ОП'!AJ97=предметы!$J$12,COUNTIFS('График ОП'!AJ97:AJ113,предметы!$J$27)&gt;0),AND('График ОП'!AJ97=предметы!$J$27,COUNTIFS('График ОП'!AJ97:AJ113,предметы!$J$12)&gt;0),AND('График ОП'!AJ97=предметы!$J$13,COUNTIFS('График ОП'!AJ97:AJ113,предметы!$J$28)&gt;0),AND('График ОП'!AJ97=предметы!$J$28,COUNTIFS('График ОП'!AJ97:AJ113,предметы!$J$13)&gt;0),AND('График ОП'!AJ97=предметы!$J$14,COUNTIFS('График ОП'!AJ97:AJ113,предметы!$J$29)&gt;0),AND('График ОП'!AJ97=предметы!$J$29,COUNTIFS('График ОП'!AJ97:AJ113,предметы!$J$14)&gt;0),AND('График ОП'!AJ97=предметы!$J$15,COUNTIFS('График ОП'!AJ97:AJ113,предметы!$J$30)&gt;0),AND('График ОП'!AJ97=предметы!$J$30,COUNTIFS('График ОП'!AJ97:AJ113,предметы!$J$15)&gt;0)),"&lt;17 (ВПР, КР)","*")</f>
        <v>*</v>
      </c>
      <c r="BG9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6" s="11" t="str">
        <f>IF(COUNTIFS('График ОП'!AK97:AK113,'График ОП'!AK97)&gt;1,"&lt;17 (ВПР, КР)","*")</f>
        <v>*</v>
      </c>
      <c r="BL96" s="11" t="str">
        <f>IF(COUNTIFS('График ОП'!AL97:AL113,'График ОП'!AL97)&gt;1,"&lt;17 (ВПР, КР)","*")</f>
        <v>*</v>
      </c>
      <c r="BM96" s="11" t="e">
        <f>IF(COUNTIFS('График ОП'!#REF!,'График ОП'!#REF!)&gt;1,"&lt;17 (ВПР, КР)","*")</f>
        <v>#REF!</v>
      </c>
      <c r="BN96" s="11" t="e">
        <f>IF(COUNTIFS('График ОП'!#REF!,'График ОП'!#REF!)&gt;1,"&lt;17 (ВПР, КР)","*")</f>
        <v>#REF!</v>
      </c>
      <c r="BO96" s="11" t="e">
        <f>IF(COUNTIFS('График ОП'!#REF!,'График ОП'!#REF!)&gt;1,"&lt;17 (ВПР, КР)","*")</f>
        <v>#REF!</v>
      </c>
      <c r="BP96" s="11" t="e">
        <f>IF(COUNTIFS('График ОП'!#REF!,'График ОП'!#REF!)&gt;1,"&lt;17 (ВПР, КР)","*")</f>
        <v>#REF!</v>
      </c>
    </row>
    <row r="97" spans="1:68" x14ac:dyDescent="0.2">
      <c r="A97" s="6">
        <v>46357</v>
      </c>
      <c r="B97" s="10" t="s">
        <v>66</v>
      </c>
      <c r="C97" s="11" t="str">
        <f>IF(COUNTIFS('График ОП'!C98:C114,'График ОП'!C98)&gt;1,"&lt;17 (ВПР, КР)","*")</f>
        <v>*</v>
      </c>
      <c r="D97" s="11" t="str">
        <f>IF(COUNTIFS('График ОП'!D98:D114,'График ОП'!D98)&gt;1,"&lt;17 (ВПР, КР)","*")</f>
        <v>*</v>
      </c>
      <c r="E97" s="11" t="str">
        <f>IF(COUNTIFS('График ОП'!E98:E114,'График ОП'!E98)&gt;1,"&lt;17 (ВПР, КР)","*")</f>
        <v>*</v>
      </c>
      <c r="F97" s="11" t="e">
        <f>IF(COUNTIFS('График ОП'!#REF!,'График ОП'!#REF!)&gt;1,"&lt;17 (ВПР, КР)","*")</f>
        <v>#REF!</v>
      </c>
      <c r="G97" s="11" t="e">
        <f>IF(COUNTIFS('График ОП'!#REF!,'График ОП'!#REF!)&gt;1,"&lt;17 (ВПР, КР)","*")</f>
        <v>#REF!</v>
      </c>
      <c r="H97" s="11" t="e">
        <f>IF(COUNTIFS('График ОП'!#REF!,'График ОП'!#REF!)&gt;1,"&lt;17 (ВПР, КР)","*")</f>
        <v>#REF!</v>
      </c>
      <c r="I97" s="7" t="str">
        <f>IF(COUNTIFS('График ОП'!F98:F114,'График ОП'!F98)&gt;1,"&lt;17 (ВПР, КР)","*")</f>
        <v>*</v>
      </c>
      <c r="J97" s="7" t="str">
        <f>IF(COUNTIFS('График ОП'!G98:G114,'График ОП'!G98)&gt;1,"&lt;17 (ВПР, КР)","*")</f>
        <v>*</v>
      </c>
      <c r="K97" s="7" t="str">
        <f>IF(COUNTIFS('График ОП'!H98:H114,'График ОП'!H98)&gt;1,"&lt;17 (ВПР, КР)","*")</f>
        <v>*</v>
      </c>
      <c r="L97" s="7" t="e">
        <f>IF(COUNTIFS('График ОП'!#REF!,'График ОП'!#REF!)&gt;1,"&lt;17 (ВПР, КР)","*")</f>
        <v>#REF!</v>
      </c>
      <c r="M97" s="7" t="e">
        <f>IF(COUNTIFS('График ОП'!#REF!,'График ОП'!#REF!)&gt;1,"&lt;17 (ВПР, КР)","*")</f>
        <v>#REF!</v>
      </c>
      <c r="N97" s="7" t="e">
        <f>IF(COUNTIFS('График ОП'!#REF!,'График ОП'!#REF!)&gt;1,"&lt;17 (ВПР, КР)","*")</f>
        <v>#REF!</v>
      </c>
      <c r="O97" s="11" t="str">
        <f>IF(COUNTIFS('График ОП'!I98:I114,'График ОП'!I98)&gt;1,"&lt;17 (ВПР, КР)","*")</f>
        <v>*</v>
      </c>
      <c r="P97" s="11" t="str">
        <f>IF(COUNTIFS('График ОП'!J98:J114,'График ОП'!J98)&gt;1,"&lt;17 (ВПР, КР)","*")</f>
        <v>*</v>
      </c>
      <c r="Q97" s="11" t="str">
        <f>IF(COUNTIFS('График ОП'!K98:K114,'График ОП'!K98)&gt;1,"&lt;17 (ВПР, КР)","*")</f>
        <v>*</v>
      </c>
      <c r="R97" s="11" t="str">
        <f>IF(COUNTIFS('График ОП'!L98:L114,'График ОП'!L98)&gt;1,"&lt;17 (ВПР, КР)","*")</f>
        <v>*</v>
      </c>
      <c r="S97" s="11" t="e">
        <f>IF(COUNTIFS('График ОП'!#REF!,'График ОП'!#REF!)&gt;1,"&lt;17 (ВПР, КР)","*")</f>
        <v>#REF!</v>
      </c>
      <c r="T97" s="11" t="e">
        <f>IF(COUNTIFS('График ОП'!#REF!,'График ОП'!#REF!)&gt;1,"&lt;17 (ВПР, КР)","*")</f>
        <v>#REF!</v>
      </c>
      <c r="U97" s="7" t="str">
        <f>IF(OR(COUNTIFS('График ОП'!M98:M114,'График ОП'!M98)&gt;1,AND('График ОП'!M98=предметы!$D$3,COUNTIFS('График ОП'!M98:M114,предметы!$D$12)&gt;0),AND('График ОП'!M98=предметы!$D$12,COUNTIFS('График ОП'!M98:M114,предметы!$D$3)&gt;0),AND('График ОП'!M98=предметы!$D$4,COUNTIFS('График ОП'!M98:M114,предметы!$D$13)&gt;0),AND('График ОП'!M98=предметы!$D$13,COUNTIFS('График ОП'!M98:M114,предметы!$D$4)&gt;0),AND('График ОП'!M98=предметы!$D$14,COUNTIFS('График ОП'!M98:M114,предметы!$D$5)&gt;0),AND('График ОП'!M98=предметы!$D$5,COUNTIFS('График ОП'!M98:M114,предметы!$D$14)&gt;0),AND('График ОП'!M98=предметы!$D$15,COUNTIFS('График ОП'!M98:M114,предметы!$D$6)&gt;0),AND('График ОП'!M98=предметы!$D$6,COUNTIFS('График ОП'!M98:M114,предметы!$D$15)&gt;0),AND('График ОП'!M98=предметы!$D$16,COUNTIFS('График ОП'!M98:M114,предметы!$D$7)&gt;0),AND('График ОП'!M98=предметы!$D$7,COUNTIFS('График ОП'!M98:M114,предметы!$D$16)&gt;0),AND('График ОП'!M98=предметы!$D$8,COUNTIFS('График ОП'!M98:M114,предметы!$D$10)&gt;0),AND('График ОП'!M98=предметы!$D$10,COUNTIFS('График ОП'!M98:M114,предметы!$D$8)&gt;0),AND('График ОП'!M98=предметы!$D$9,COUNTIFS('График ОП'!M98:M114,предметы!$D$11)&gt;0),AND('График ОП'!M98=предметы!$D$11,COUNTIFS('График ОП'!M98:M114,предметы!$D$9)&gt;0)),"&lt;17 (ВПР, КР)","*")</f>
        <v>*</v>
      </c>
      <c r="V97" s="7" t="str">
        <f>IF(OR(COUNTIFS('График ОП'!N98:N114,'График ОП'!N98)&gt;1,AND('График ОП'!N98=предметы!$D$3,COUNTIFS('График ОП'!N98:N114,предметы!$D$12)&gt;0),AND('График ОП'!N98=предметы!$D$12,COUNTIFS('График ОП'!N98:N114,предметы!$D$3)&gt;0),AND('График ОП'!N98=предметы!$D$4,COUNTIFS('График ОП'!N98:N114,предметы!$D$13)&gt;0),AND('График ОП'!N98=предметы!$D$13,COUNTIFS('График ОП'!N98:N114,предметы!$D$4)&gt;0),AND('График ОП'!N98=предметы!$D$14,COUNTIFS('График ОП'!N98:N114,предметы!$D$5)&gt;0),AND('График ОП'!N98=предметы!$D$5,COUNTIFS('График ОП'!N98:N114,предметы!$D$14)&gt;0),AND('График ОП'!N98=предметы!$D$15,COUNTIFS('График ОП'!N98:N114,предметы!$D$6)&gt;0),AND('График ОП'!N98=предметы!$D$6,COUNTIFS('График ОП'!N98:N114,предметы!$D$15)&gt;0),AND('График ОП'!N98=предметы!$D$16,COUNTIFS('График ОП'!N98:N114,предметы!$D$7)&gt;0),AND('График ОП'!N98=предметы!$D$7,COUNTIFS('График ОП'!N98:N114,предметы!$D$16)&gt;0),AND('График ОП'!N98=предметы!$D$8,COUNTIFS('График ОП'!N98:N114,предметы!$D$10)&gt;0),AND('График ОП'!N98=предметы!$D$10,COUNTIFS('График ОП'!N98:N114,предметы!$D$8)&gt;0),AND('График ОП'!N98=предметы!$D$9,COUNTIFS('График ОП'!N98:N114,предметы!$D$11)&gt;0),AND('График ОП'!N98=предметы!$D$11,COUNTIFS('График ОП'!N98:N114,предметы!$D$9)&gt;0)),"&lt;17 (ВПР, КР)","*")</f>
        <v>*</v>
      </c>
      <c r="W97" s="7" t="str">
        <f>IF(OR(COUNTIFS('График ОП'!O98:O114,'График ОП'!O98)&gt;1,AND('График ОП'!O98=предметы!$D$3,COUNTIFS('График ОП'!O98:O114,предметы!$D$12)&gt;0),AND('График ОП'!O98=предметы!$D$12,COUNTIFS('График ОП'!O98:O114,предметы!$D$3)&gt;0),AND('График ОП'!O98=предметы!$D$4,COUNTIFS('График ОП'!O98:O114,предметы!$D$13)&gt;0),AND('График ОП'!O98=предметы!$D$13,COUNTIFS('График ОП'!O98:O114,предметы!$D$4)&gt;0),AND('График ОП'!O98=предметы!$D$14,COUNTIFS('График ОП'!O98:O114,предметы!$D$5)&gt;0),AND('График ОП'!O98=предметы!$D$5,COUNTIFS('График ОП'!O98:O114,предметы!$D$14)&gt;0),AND('График ОП'!O98=предметы!$D$15,COUNTIFS('График ОП'!O98:O114,предметы!$D$6)&gt;0),AND('График ОП'!O98=предметы!$D$6,COUNTIFS('График ОП'!O98:O114,предметы!$D$15)&gt;0),AND('График ОП'!O98=предметы!$D$16,COUNTIFS('График ОП'!O98:O114,предметы!$D$7)&gt;0),AND('График ОП'!O98=предметы!$D$7,COUNTIFS('График ОП'!O98:O114,предметы!$D$16)&gt;0),AND('График ОП'!O98=предметы!$D$8,COUNTIFS('График ОП'!O98:O114,предметы!$D$10)&gt;0),AND('График ОП'!O98=предметы!$D$10,COUNTIFS('График ОП'!O98:O114,предметы!$D$8)&gt;0),AND('График ОП'!O98=предметы!$D$9,COUNTIFS('График ОП'!O98:O114,предметы!$D$11)&gt;0),AND('График ОП'!O98=предметы!$D$11,COUNTIFS('График ОП'!O98:O114,предметы!$D$9)&gt;0)),"&lt;17 (ВПР, КР)","*")</f>
        <v>*</v>
      </c>
      <c r="X97" s="7" t="str">
        <f>IF(OR(COUNTIFS('График ОП'!P98:P114,'График ОП'!P98)&gt;1,AND('График ОП'!P98=предметы!$D$3,COUNTIFS('График ОП'!P98:P114,предметы!$D$12)&gt;0),AND('График ОП'!P98=предметы!$D$12,COUNTIFS('График ОП'!P98:P114,предметы!$D$3)&gt;0),AND('График ОП'!P98=предметы!$D$4,COUNTIFS('График ОП'!P98:P114,предметы!$D$13)&gt;0),AND('График ОП'!P98=предметы!$D$13,COUNTIFS('График ОП'!P98:P114,предметы!$D$4)&gt;0),AND('График ОП'!P98=предметы!$D$14,COUNTIFS('График ОП'!P98:P114,предметы!$D$5)&gt;0),AND('График ОП'!P98=предметы!$D$5,COUNTIFS('График ОП'!P98:P114,предметы!$D$14)&gt;0),AND('График ОП'!P98=предметы!$D$15,COUNTIFS('График ОП'!P98:P114,предметы!$D$6)&gt;0),AND('График ОП'!P98=предметы!$D$6,COUNTIFS('График ОП'!P98:P114,предметы!$D$15)&gt;0),AND('График ОП'!P98=предметы!$D$16,COUNTIFS('График ОП'!P98:P114,предметы!$D$7)&gt;0),AND('График ОП'!P98=предметы!$D$7,COUNTIFS('График ОП'!P98:P114,предметы!$D$16)&gt;0),AND('График ОП'!P98=предметы!$D$8,COUNTIFS('График ОП'!P98:P114,предметы!$D$10)&gt;0),AND('График ОП'!P98=предметы!$D$10,COUNTIFS('График ОП'!P98:P114,предметы!$D$8)&gt;0),AND('График ОП'!P98=предметы!$D$9,COUNTIFS('График ОП'!P98:P114,предметы!$D$11)&gt;0),AND('График ОП'!P98=предметы!$D$11,COUNTIFS('График ОП'!P98:P114,предметы!$D$9)&gt;0)),"&lt;17 (ВПР, КР)","*")</f>
        <v>*</v>
      </c>
      <c r="Y9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7" s="11" t="str">
        <f>IF(OR(COUNTIFS('График ОП'!Q98:Q114,'График ОП'!Q98)&gt;1,AND('График ОП'!Q98=предметы!$E$3,COUNTIFS('График ОП'!Q98:Q114,предметы!$E$12)&gt;0),AND('График ОП'!Q98=предметы!$E$12,COUNTIFS('График ОП'!Q98:Q114,предметы!$E$3)&gt;0),AND('График ОП'!Q98=предметы!$E$4,COUNTIFS('График ОП'!Q98:Q114,предметы!$E$13)&gt;0),AND('График ОП'!Q98=предметы!$E$13,COUNTIFS('График ОП'!Q98:Q114,предметы!$E$4)&gt;0),AND('График ОП'!Q98=предметы!$E$5,COUNTIFS('График ОП'!Q98:Q114,предметы!$E$14)&gt;0),AND('График ОП'!Q98=предметы!$E$14,COUNTIFS('График ОП'!Q98:Q114,предметы!$E$5)&gt;0),AND('График ОП'!Q98=предметы!$E$6,COUNTIFS('График ОП'!Q98:Q114,предметы!$E$15)&gt;0),AND('График ОП'!Q98=предметы!$E$15,COUNTIFS('График ОП'!Q98:Q114,предметы!$E$6)&gt;0),AND('График ОП'!Q98=предметы!$E$7,COUNTIFS('График ОП'!Q98:Q114,предметы!$E$16)&gt;0),AND('График ОП'!Q98=предметы!$E$16,COUNTIFS('График ОП'!Q98:Q114,предметы!$E$7)&gt;0),AND('График ОП'!Q98=предметы!$E$8,COUNTIFS('График ОП'!Q98:Q114,предметы!$E$17)&gt;0),AND('График ОП'!Q98=предметы!$E$17,COUNTIFS('График ОП'!Q98:Q114,предметы!$E$8)&gt;0),AND('График ОП'!Q98=предметы!$E$9,COUNTIFS('График ОП'!Q98:Q114,предметы!$E$18)&gt;0),AND('График ОП'!Q98=предметы!$E$18,COUNTIFS('График ОП'!Q98:Q114,предметы!$E$9)&gt;0),AND('График ОП'!Q98=предметы!$E$10,COUNTIFS('График ОП'!Q98:Q114,предметы!$E$19)&gt;0),AND('График ОП'!Q98=предметы!$E$19,COUNTIFS('График ОП'!Q98:Q114,предметы!$E$10)&gt;0),AND('График ОП'!Q98=предметы!$E$11,COUNTIFS('График ОП'!Q98:Q114,предметы!$E$20)&gt;0),AND('График ОП'!Q98=предметы!$E$20,COUNTIFS('График ОП'!Q98:Q114,предметы!$E$11)&gt;0)),"&lt;17 (ВПР, КР)","*")</f>
        <v>*</v>
      </c>
      <c r="AB97" s="11" t="str">
        <f>IF(OR(COUNTIFS('График ОП'!R98:R114,'График ОП'!R98)&gt;1,AND('График ОП'!R98=предметы!$E$3,COUNTIFS('График ОП'!R98:R114,предметы!$E$12)&gt;0),AND('График ОП'!R98=предметы!$E$12,COUNTIFS('График ОП'!R98:R114,предметы!$E$3)&gt;0),AND('График ОП'!R98=предметы!$E$4,COUNTIFS('График ОП'!R98:R114,предметы!$E$13)&gt;0),AND('График ОП'!R98=предметы!$E$13,COUNTIFS('График ОП'!R98:R114,предметы!$E$4)&gt;0),AND('График ОП'!R98=предметы!$E$5,COUNTIFS('График ОП'!R98:R114,предметы!$E$14)&gt;0),AND('График ОП'!R98=предметы!$E$14,COUNTIFS('График ОП'!R98:R114,предметы!$E$5)&gt;0),AND('График ОП'!R98=предметы!$E$6,COUNTIFS('График ОП'!R98:R114,предметы!$E$15)&gt;0),AND('График ОП'!R98=предметы!$E$15,COUNTIFS('График ОП'!R98:R114,предметы!$E$6)&gt;0),AND('График ОП'!R98=предметы!$E$7,COUNTIFS('График ОП'!R98:R114,предметы!$E$16)&gt;0),AND('График ОП'!R98=предметы!$E$16,COUNTIFS('График ОП'!R98:R114,предметы!$E$7)&gt;0),AND('График ОП'!R98=предметы!$E$8,COUNTIFS('График ОП'!R98:R114,предметы!$E$17)&gt;0),AND('График ОП'!R98=предметы!$E$17,COUNTIFS('График ОП'!R98:R114,предметы!$E$8)&gt;0),AND('График ОП'!R98=предметы!$E$9,COUNTIFS('График ОП'!R98:R114,предметы!$E$18)&gt;0),AND('График ОП'!R98=предметы!$E$18,COUNTIFS('График ОП'!R98:R114,предметы!$E$9)&gt;0),AND('График ОП'!R98=предметы!$E$10,COUNTIFS('График ОП'!R98:R114,предметы!$E$19)&gt;0),AND('График ОП'!R98=предметы!$E$19,COUNTIFS('График ОП'!R98:R114,предметы!$E$10)&gt;0),AND('График ОП'!R98=предметы!$E$11,COUNTIFS('График ОП'!R98:R114,предметы!$E$20)&gt;0),AND('График ОП'!R98=предметы!$E$20,COUNTIFS('График ОП'!R98:R114,предметы!$E$11)&gt;0)),"&lt;17 (ВПР, КР)","*")</f>
        <v>*</v>
      </c>
      <c r="AC97" s="11" t="str">
        <f>IF(OR(COUNTIFS('График ОП'!S98:S114,'График ОП'!S98)&gt;1,AND('График ОП'!S98=предметы!$E$3,COUNTIFS('График ОП'!S98:S114,предметы!$E$12)&gt;0),AND('График ОП'!S98=предметы!$E$12,COUNTIFS('График ОП'!S98:S114,предметы!$E$3)&gt;0),AND('График ОП'!S98=предметы!$E$4,COUNTIFS('График ОП'!S98:S114,предметы!$E$13)&gt;0),AND('График ОП'!S98=предметы!$E$13,COUNTIFS('График ОП'!S98:S114,предметы!$E$4)&gt;0),AND('График ОП'!S98=предметы!$E$5,COUNTIFS('График ОП'!S98:S114,предметы!$E$14)&gt;0),AND('График ОП'!S98=предметы!$E$14,COUNTIFS('График ОП'!S98:S114,предметы!$E$5)&gt;0),AND('График ОП'!S98=предметы!$E$6,COUNTIFS('График ОП'!S98:S114,предметы!$E$15)&gt;0),AND('График ОП'!S98=предметы!$E$15,COUNTIFS('График ОП'!S98:S114,предметы!$E$6)&gt;0),AND('График ОП'!S98=предметы!$E$7,COUNTIFS('График ОП'!S98:S114,предметы!$E$16)&gt;0),AND('График ОП'!S98=предметы!$E$16,COUNTIFS('График ОП'!S98:S114,предметы!$E$7)&gt;0),AND('График ОП'!S98=предметы!$E$8,COUNTIFS('График ОП'!S98:S114,предметы!$E$17)&gt;0),AND('График ОП'!S98=предметы!$E$17,COUNTIFS('График ОП'!S98:S114,предметы!$E$8)&gt;0),AND('График ОП'!S98=предметы!$E$9,COUNTIFS('График ОП'!S98:S114,предметы!$E$18)&gt;0),AND('График ОП'!S98=предметы!$E$18,COUNTIFS('График ОП'!S98:S114,предметы!$E$9)&gt;0),AND('График ОП'!S98=предметы!$E$10,COUNTIFS('График ОП'!S98:S114,предметы!$E$19)&gt;0),AND('График ОП'!S98=предметы!$E$19,COUNTIFS('График ОП'!S98:S114,предметы!$E$10)&gt;0),AND('График ОП'!S98=предметы!$E$11,COUNTIFS('График ОП'!S98:S114,предметы!$E$20)&gt;0),AND('График ОП'!S98=предметы!$E$20,COUNTIFS('График ОП'!S98:S114,предметы!$E$11)&gt;0)),"&lt;17 (ВПР, КР)","*")</f>
        <v>*</v>
      </c>
      <c r="AD97" s="11" t="str">
        <f>IF(OR(COUNTIFS('График ОП'!T98:T114,'График ОП'!T98)&gt;1,AND('График ОП'!T98=предметы!$E$3,COUNTIFS('График ОП'!T98:T114,предметы!$E$12)&gt;0),AND('График ОП'!T98=предметы!$E$12,COUNTIFS('График ОП'!T98:T114,предметы!$E$3)&gt;0),AND('График ОП'!T98=предметы!$E$4,COUNTIFS('График ОП'!T98:T114,предметы!$E$13)&gt;0),AND('График ОП'!T98=предметы!$E$13,COUNTIFS('График ОП'!T98:T114,предметы!$E$4)&gt;0),AND('График ОП'!T98=предметы!$E$5,COUNTIFS('График ОП'!T98:T114,предметы!$E$14)&gt;0),AND('График ОП'!T98=предметы!$E$14,COUNTIFS('График ОП'!T98:T114,предметы!$E$5)&gt;0),AND('График ОП'!T98=предметы!$E$6,COUNTIFS('График ОП'!T98:T114,предметы!$E$15)&gt;0),AND('График ОП'!T98=предметы!$E$15,COUNTIFS('График ОП'!T98:T114,предметы!$E$6)&gt;0),AND('График ОП'!T98=предметы!$E$7,COUNTIFS('График ОП'!T98:T114,предметы!$E$16)&gt;0),AND('График ОП'!T98=предметы!$E$16,COUNTIFS('График ОП'!T98:T114,предметы!$E$7)&gt;0),AND('График ОП'!T98=предметы!$E$8,COUNTIFS('График ОП'!T98:T114,предметы!$E$17)&gt;0),AND('График ОП'!T98=предметы!$E$17,COUNTIFS('График ОП'!T98:T114,предметы!$E$8)&gt;0),AND('График ОП'!T98=предметы!$E$9,COUNTIFS('График ОП'!T98:T114,предметы!$E$18)&gt;0),AND('График ОП'!T98=предметы!$E$18,COUNTIFS('График ОП'!T98:T114,предметы!$E$9)&gt;0),AND('График ОП'!T98=предметы!$E$10,COUNTIFS('График ОП'!T98:T114,предметы!$E$19)&gt;0),AND('График ОП'!T98=предметы!$E$19,COUNTIFS('График ОП'!T98:T114,предметы!$E$10)&gt;0),AND('График ОП'!T98=предметы!$E$11,COUNTIFS('График ОП'!T98:T114,предметы!$E$20)&gt;0),AND('График ОП'!T98=предметы!$E$20,COUNTIFS('График ОП'!T98:T114,предметы!$E$11)&gt;0)),"&lt;17 (ВПР, КР)","*")</f>
        <v>*</v>
      </c>
      <c r="AE9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7" s="7" t="str">
        <f>IF(OR(COUNTIFS('График ОП'!U98:U114,'График ОП'!U98)&gt;1,AND('График ОП'!U98=предметы!$F$3,COUNTIFS('График ОП'!U98:U114,предметы!$F$13)&gt;0),AND('График ОП'!U98=предметы!$F$13,COUNTIFS('График ОП'!U98:U114,предметы!$F$3)&gt;0),AND('График ОП'!U98=предметы!$F$4,COUNTIFS('График ОП'!U98:U114,предметы!$F$14)&gt;0),AND('График ОП'!U98=предметы!$F$14,COUNTIFS('График ОП'!U98:U114,предметы!$F$4)&gt;0),AND('График ОП'!U98=предметы!$F$5,COUNTIFS('График ОП'!U98:U114,предметы!$F$15)&gt;0),AND('График ОП'!U98=предметы!$F$15,COUNTIFS('График ОП'!U98:U114,предметы!$F$5)&gt;0),AND('График ОП'!U98=предметы!$F$6,COUNTIFS('График ОП'!U98:U114,предметы!$F$16)&gt;0),AND('График ОП'!U98=предметы!$F$16,COUNTIFS('График ОП'!U98:U114,предметы!$F$6)&gt;0),AND('График ОП'!U98=предметы!$F$7,COUNTIFS('График ОП'!U98:U114,предметы!$F$17)&gt;0),AND('График ОП'!U98=предметы!$F$17,COUNTIFS('График ОП'!U98:U114,предметы!$F$7)&gt;0),AND('График ОП'!U98=предметы!$F$8,COUNTIFS('График ОП'!U98:U114,предметы!$F$18)&gt;0),AND('График ОП'!U98=предметы!$F$18,COUNTIFS('График ОП'!U98:U114,предметы!$F$8)&gt;0),AND('График ОП'!U98=предметы!$F$9,COUNTIFS('График ОП'!U98:U114,предметы!$F$19)&gt;0),AND('График ОП'!U98=предметы!$F$19,COUNTIFS('График ОП'!U98:U114,предметы!$F$9)&gt;0),AND('График ОП'!U98=предметы!$F$10,COUNTIFS('График ОП'!U98:U114,предметы!$F$20)&gt;0),AND('График ОП'!U98=предметы!$F$20,COUNTIFS('График ОП'!U98:U114,предметы!$F$10)&gt;0),AND('График ОП'!U98=предметы!$F$11,COUNTIFS('График ОП'!U98:U114,предметы!$F$21)&gt;0),AND('График ОП'!U98=предметы!$F$21,COUNTIFS('График ОП'!U98:U114,предметы!$F$11)&gt;0),AND('График ОП'!U98=предметы!$F$12,COUNTIFS('График ОП'!U98:U114,предметы!$F$22)&gt;0),AND('График ОП'!U98=предметы!$F$22,COUNTIFS('График ОП'!U98:U114,предметы!$F$12)&gt;0)),"&lt;17 (ВПР, КР)","*")</f>
        <v>*</v>
      </c>
      <c r="AH97" s="7" t="str">
        <f>IF(OR(COUNTIFS('График ОП'!V98:V114,'График ОП'!V98)&gt;1,AND('График ОП'!V98=предметы!$F$3,COUNTIFS('График ОП'!V98:V114,предметы!$F$13)&gt;0),AND('График ОП'!V98=предметы!$F$13,COUNTIFS('График ОП'!V98:V114,предметы!$F$3)&gt;0),AND('График ОП'!V98=предметы!$F$4,COUNTIFS('График ОП'!V98:V114,предметы!$F$14)&gt;0),AND('График ОП'!V98=предметы!$F$14,COUNTIFS('График ОП'!V98:V114,предметы!$F$4)&gt;0),AND('График ОП'!V98=предметы!$F$5,COUNTIFS('График ОП'!V98:V114,предметы!$F$15)&gt;0),AND('График ОП'!V98=предметы!$F$15,COUNTIFS('График ОП'!V98:V114,предметы!$F$5)&gt;0),AND('График ОП'!V98=предметы!$F$6,COUNTIFS('График ОП'!V98:V114,предметы!$F$16)&gt;0),AND('График ОП'!V98=предметы!$F$16,COUNTIFS('График ОП'!V98:V114,предметы!$F$6)&gt;0),AND('График ОП'!V98=предметы!$F$7,COUNTIFS('График ОП'!V98:V114,предметы!$F$17)&gt;0),AND('График ОП'!V98=предметы!$F$17,COUNTIFS('График ОП'!V98:V114,предметы!$F$7)&gt;0),AND('График ОП'!V98=предметы!$F$8,COUNTIFS('График ОП'!V98:V114,предметы!$F$18)&gt;0),AND('График ОП'!V98=предметы!$F$18,COUNTIFS('График ОП'!V98:V114,предметы!$F$8)&gt;0),AND('График ОП'!V98=предметы!$F$9,COUNTIFS('График ОП'!V98:V114,предметы!$F$19)&gt;0),AND('График ОП'!V98=предметы!$F$19,COUNTIFS('График ОП'!V98:V114,предметы!$F$9)&gt;0),AND('График ОП'!V98=предметы!$F$10,COUNTIFS('График ОП'!V98:V114,предметы!$F$20)&gt;0),AND('График ОП'!V98=предметы!$F$20,COUNTIFS('График ОП'!V98:V114,предметы!$F$10)&gt;0),AND('График ОП'!V98=предметы!$F$11,COUNTIFS('График ОП'!V98:V114,предметы!$F$21)&gt;0),AND('График ОП'!V98=предметы!$F$21,COUNTIFS('График ОП'!V98:V114,предметы!$F$11)&gt;0),AND('График ОП'!V98=предметы!$F$12,COUNTIFS('График ОП'!V98:V114,предметы!$F$22)&gt;0),AND('График ОП'!V98=предметы!$F$22,COUNTIFS('График ОП'!V98:V114,предметы!$F$12)&gt;0)),"&lt;17 (ВПР, КР)","*")</f>
        <v>*</v>
      </c>
      <c r="AI97" s="7" t="str">
        <f>IF(OR(COUNTIFS('График ОП'!W98:W114,'График ОП'!W98)&gt;1,AND('График ОП'!W98=предметы!$F$3,COUNTIFS('График ОП'!W98:W114,предметы!$F$13)&gt;0),AND('График ОП'!W98=предметы!$F$13,COUNTIFS('График ОП'!W98:W114,предметы!$F$3)&gt;0),AND('График ОП'!W98=предметы!$F$4,COUNTIFS('График ОП'!W98:W114,предметы!$F$14)&gt;0),AND('График ОП'!W98=предметы!$F$14,COUNTIFS('График ОП'!W98:W114,предметы!$F$4)&gt;0),AND('График ОП'!W98=предметы!$F$5,COUNTIFS('График ОП'!W98:W114,предметы!$F$15)&gt;0),AND('График ОП'!W98=предметы!$F$15,COUNTIFS('График ОП'!W98:W114,предметы!$F$5)&gt;0),AND('График ОП'!W98=предметы!$F$6,COUNTIFS('График ОП'!W98:W114,предметы!$F$16)&gt;0),AND('График ОП'!W98=предметы!$F$16,COUNTIFS('График ОП'!W98:W114,предметы!$F$6)&gt;0),AND('График ОП'!W98=предметы!$F$7,COUNTIFS('График ОП'!W98:W114,предметы!$F$17)&gt;0),AND('График ОП'!W98=предметы!$F$17,COUNTIFS('График ОП'!W98:W114,предметы!$F$7)&gt;0),AND('График ОП'!W98=предметы!$F$8,COUNTIFS('График ОП'!W98:W114,предметы!$F$18)&gt;0),AND('График ОП'!W98=предметы!$F$18,COUNTIFS('График ОП'!W98:W114,предметы!$F$8)&gt;0),AND('График ОП'!W98=предметы!$F$9,COUNTIFS('График ОП'!W98:W114,предметы!$F$19)&gt;0),AND('График ОП'!W98=предметы!$F$19,COUNTIFS('График ОП'!W98:W114,предметы!$F$9)&gt;0),AND('График ОП'!W98=предметы!$F$10,COUNTIFS('График ОП'!W98:W114,предметы!$F$20)&gt;0),AND('График ОП'!W98=предметы!$F$20,COUNTIFS('График ОП'!W98:W114,предметы!$F$10)&gt;0),AND('График ОП'!W98=предметы!$F$11,COUNTIFS('График ОП'!W98:W114,предметы!$F$21)&gt;0),AND('График ОП'!W98=предметы!$F$21,COUNTIFS('График ОП'!W98:W114,предметы!$F$11)&gt;0),AND('График ОП'!W98=предметы!$F$12,COUNTIFS('График ОП'!W98:W114,предметы!$F$22)&gt;0),AND('График ОП'!W98=предметы!$F$22,COUNTIFS('График ОП'!W98:W114,предметы!$F$12)&gt;0)),"&lt;17 (ВПР, КР)","*")</f>
        <v>*</v>
      </c>
      <c r="AJ97" s="7" t="str">
        <f>IF(OR(COUNTIFS('График ОП'!X98:X114,'График ОП'!X98)&gt;1,AND('График ОП'!X98=предметы!$F$3,COUNTIFS('График ОП'!X98:X114,предметы!$F$13)&gt;0),AND('График ОП'!X98=предметы!$F$13,COUNTIFS('График ОП'!X98:X114,предметы!$F$3)&gt;0),AND('График ОП'!X98=предметы!$F$4,COUNTIFS('График ОП'!X98:X114,предметы!$F$14)&gt;0),AND('График ОП'!X98=предметы!$F$14,COUNTIFS('График ОП'!X98:X114,предметы!$F$4)&gt;0),AND('График ОП'!X98=предметы!$F$5,COUNTIFS('График ОП'!X98:X114,предметы!$F$15)&gt;0),AND('График ОП'!X98=предметы!$F$15,COUNTIFS('График ОП'!X98:X114,предметы!$F$5)&gt;0),AND('График ОП'!X98=предметы!$F$6,COUNTIFS('График ОП'!X98:X114,предметы!$F$16)&gt;0),AND('График ОП'!X98=предметы!$F$16,COUNTIFS('График ОП'!X98:X114,предметы!$F$6)&gt;0),AND('График ОП'!X98=предметы!$F$7,COUNTIFS('График ОП'!X98:X114,предметы!$F$17)&gt;0),AND('График ОП'!X98=предметы!$F$17,COUNTIFS('График ОП'!X98:X114,предметы!$F$7)&gt;0),AND('График ОП'!X98=предметы!$F$8,COUNTIFS('График ОП'!X98:X114,предметы!$F$18)&gt;0),AND('График ОП'!X98=предметы!$F$18,COUNTIFS('График ОП'!X98:X114,предметы!$F$8)&gt;0),AND('График ОП'!X98=предметы!$F$9,COUNTIFS('График ОП'!X98:X114,предметы!$F$19)&gt;0),AND('График ОП'!X98=предметы!$F$19,COUNTIFS('График ОП'!X98:X114,предметы!$F$9)&gt;0),AND('График ОП'!X98=предметы!$F$10,COUNTIFS('График ОП'!X98:X114,предметы!$F$20)&gt;0),AND('График ОП'!X98=предметы!$F$20,COUNTIFS('График ОП'!X98:X114,предметы!$F$10)&gt;0),AND('График ОП'!X98=предметы!$F$11,COUNTIFS('График ОП'!X98:X114,предметы!$F$21)&gt;0),AND('График ОП'!X98=предметы!$F$21,COUNTIFS('График ОП'!X98:X114,предметы!$F$11)&gt;0),AND('График ОП'!X98=предметы!$F$12,COUNTIFS('График ОП'!X98:X114,предметы!$F$22)&gt;0),AND('График ОП'!X98=предметы!$F$22,COUNTIFS('График ОП'!X98:X114,предметы!$F$12)&gt;0)),"&lt;17 (ВПР, КР)","*")</f>
        <v>*</v>
      </c>
      <c r="AK9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7" s="11" t="str">
        <f>IF(OR(COUNTIFS('График ОП'!Y98:Y114,'График ОП'!Y98)&gt;1,AND('График ОП'!Y98=предметы!$G$3,COUNTIFS('График ОП'!Y98:Y114,предметы!$G$15)&gt;0),AND('График ОП'!Y98=предметы!$G$15,COUNTIFS('График ОП'!Y98:Y114,предметы!$G$3)&gt;0),AND('График ОП'!Y98=предметы!$G$4,COUNTIFS('График ОП'!Y98:Y114,предметы!$G$18)&gt;0),AND('График ОП'!Y98=предметы!$G$18,COUNTIFS('График ОП'!Y98:Y114,предметы!$G$4)&gt;0),AND('График ОП'!Y98=предметы!$G$5,COUNTIFS('График ОП'!Y98:Y114,предметы!$G$19)&gt;0),AND('График ОП'!Y98=предметы!$G$19,COUNTIFS('График ОП'!Y98:Y114,предметы!$G$5)&gt;0),AND('График ОП'!Y98=предметы!$G$6,COUNTIFS('График ОП'!Y98:Y114,предметы!$G$20)&gt;0),AND('График ОП'!Y98=предметы!$G$20,COUNTIFS('График ОП'!Y98:Y114,предметы!$G$6)&gt;0),AND('График ОП'!Y98=предметы!$G$7,COUNTIFS('График ОП'!Y98:Y114,предметы!$G$21)&gt;0),AND('График ОП'!Y98=предметы!$G$21,COUNTIFS('График ОП'!Y98:Y114,предметы!$G$7)&gt;0),AND('График ОП'!Y98=предметы!$G$8,COUNTIFS('График ОП'!Y98:Y114,предметы!$G$22)&gt;0),AND('График ОП'!Y98=предметы!$G$22,COUNTIFS('График ОП'!Y98:Y114,предметы!$G$8)&gt;0),AND('График ОП'!Y98=предметы!$G$9,COUNTIFS('График ОП'!Y98:Y114,предметы!$G$23)&gt;0),AND('График ОП'!Y98=предметы!$G$23,COUNTIFS('График ОП'!Y98:Y114,предметы!$G$9)&gt;0),AND('График ОП'!Y98=предметы!$G$10,COUNTIFS('График ОП'!Y98:Y114,предметы!$G$24)&gt;0),AND('График ОП'!Y98=предметы!$G$24,COUNTIFS('График ОП'!Y98:Y114,предметы!$G$10)&gt;0),AND('График ОП'!Y98=предметы!$G$11,COUNTIFS('График ОП'!Y98:Y114,предметы!$G$25)&gt;0),AND('График ОП'!Y98=предметы!$G$25,COUNTIFS('График ОП'!Y98:Y114,предметы!$G$11)&gt;0),AND('График ОП'!Y98=предметы!$G$12,COUNTIFS('График ОП'!Y98:Y114,предметы!$G$26)&gt;0),AND('График ОП'!Y98=предметы!$G$26,COUNTIFS('График ОП'!Y98:Y114,предметы!$G$12)&gt;0),AND('График ОП'!Y98=предметы!$G$13,COUNTIFS('График ОП'!Y98:Y114,предметы!$G$27)&gt;0),AND('График ОП'!Y98=предметы!$G$27,COUNTIFS('График ОП'!Y98:Y114,предметы!$G$13)&gt;0),AND('График ОП'!Y98=предметы!$G$14,COUNTIFS('График ОП'!Y98:Y114,предметы!$G$28)&gt;0),AND('График ОП'!Y98=предметы!$G$28,COUNTIFS('График ОП'!Y98:Y114,предметы!$G$14)&gt;0)),"&lt;17 (ВПР, КР)","*")</f>
        <v>*</v>
      </c>
      <c r="AN97" s="11" t="str">
        <f>IF(OR(COUNTIFS('График ОП'!Z98:Z114,'График ОП'!Z98)&gt;1,AND('График ОП'!Z98=предметы!$G$3,COUNTIFS('График ОП'!Z98:Z114,предметы!$G$15)&gt;0),AND('График ОП'!Z98=предметы!$G$15,COUNTIFS('График ОП'!Z98:Z114,предметы!$G$3)&gt;0),AND('График ОП'!Z98=предметы!$G$4,COUNTIFS('График ОП'!Z98:Z114,предметы!$G$18)&gt;0),AND('График ОП'!Z98=предметы!$G$18,COUNTIFS('График ОП'!Z98:Z114,предметы!$G$4)&gt;0),AND('График ОП'!Z98=предметы!$G$5,COUNTIFS('График ОП'!Z98:Z114,предметы!$G$19)&gt;0),AND('График ОП'!Z98=предметы!$G$19,COUNTIFS('График ОП'!Z98:Z114,предметы!$G$5)&gt;0),AND('График ОП'!Z98=предметы!$G$6,COUNTIFS('График ОП'!Z98:Z114,предметы!$G$20)&gt;0),AND('График ОП'!Z98=предметы!$G$20,COUNTIFS('График ОП'!Z98:Z114,предметы!$G$6)&gt;0),AND('График ОП'!Z98=предметы!$G$7,COUNTIFS('График ОП'!Z98:Z114,предметы!$G$21)&gt;0),AND('График ОП'!Z98=предметы!$G$21,COUNTIFS('График ОП'!Z98:Z114,предметы!$G$7)&gt;0),AND('График ОП'!Z98=предметы!$G$8,COUNTIFS('График ОП'!Z98:Z114,предметы!$G$22)&gt;0),AND('График ОП'!Z98=предметы!$G$22,COUNTIFS('График ОП'!Z98:Z114,предметы!$G$8)&gt;0),AND('График ОП'!Z98=предметы!$G$9,COUNTIFS('График ОП'!Z98:Z114,предметы!$G$23)&gt;0),AND('График ОП'!Z98=предметы!$G$23,COUNTIFS('График ОП'!Z98:Z114,предметы!$G$9)&gt;0),AND('График ОП'!Z98=предметы!$G$10,COUNTIFS('График ОП'!Z98:Z114,предметы!$G$24)&gt;0),AND('График ОП'!Z98=предметы!$G$24,COUNTIFS('График ОП'!Z98:Z114,предметы!$G$10)&gt;0),AND('График ОП'!Z98=предметы!$G$11,COUNTIFS('График ОП'!Z98:Z114,предметы!$G$25)&gt;0),AND('График ОП'!Z98=предметы!$G$25,COUNTIFS('График ОП'!Z98:Z114,предметы!$G$11)&gt;0),AND('График ОП'!Z98=предметы!$G$12,COUNTIFS('График ОП'!Z98:Z114,предметы!$G$26)&gt;0),AND('График ОП'!Z98=предметы!$G$26,COUNTIFS('График ОП'!Z98:Z114,предметы!$G$12)&gt;0),AND('График ОП'!Z98=предметы!$G$13,COUNTIFS('График ОП'!Z98:Z114,предметы!$G$27)&gt;0),AND('График ОП'!Z98=предметы!$G$27,COUNTIFS('График ОП'!Z98:Z114,предметы!$G$13)&gt;0),AND('График ОП'!Z98=предметы!$G$14,COUNTIFS('График ОП'!Z98:Z114,предметы!$G$28)&gt;0),AND('График ОП'!Z98=предметы!$G$28,COUNTIFS('График ОП'!Z98:Z114,предметы!$G$14)&gt;0)),"&lt;17 (ВПР, КР)","*")</f>
        <v>*</v>
      </c>
      <c r="AO97" s="11" t="str">
        <f>IF(OR(COUNTIFS('График ОП'!AA98:AA114,'График ОП'!AA98)&gt;1,AND('График ОП'!AA98=предметы!$G$3,COUNTIFS('График ОП'!AA98:AA114,предметы!$G$15)&gt;0),AND('График ОП'!AA98=предметы!$G$15,COUNTIFS('График ОП'!AA98:AA114,предметы!$G$3)&gt;0),AND('График ОП'!AA98=предметы!$G$4,COUNTIFS('График ОП'!AA98:AA114,предметы!$G$18)&gt;0),AND('График ОП'!AA98=предметы!$G$18,COUNTIFS('График ОП'!AA98:AA114,предметы!$G$4)&gt;0),AND('График ОП'!AA98=предметы!$G$5,COUNTIFS('График ОП'!AA98:AA114,предметы!$G$19)&gt;0),AND('График ОП'!AA98=предметы!$G$19,COUNTIFS('График ОП'!AA98:AA114,предметы!$G$5)&gt;0),AND('График ОП'!AA98=предметы!$G$6,COUNTIFS('График ОП'!AA98:AA114,предметы!$G$20)&gt;0),AND('График ОП'!AA98=предметы!$G$20,COUNTIFS('График ОП'!AA98:AA114,предметы!$G$6)&gt;0),AND('График ОП'!AA98=предметы!$G$7,COUNTIFS('График ОП'!AA98:AA114,предметы!$G$21)&gt;0),AND('График ОП'!AA98=предметы!$G$21,COUNTIFS('График ОП'!AA98:AA114,предметы!$G$7)&gt;0),AND('График ОП'!AA98=предметы!$G$8,COUNTIFS('График ОП'!AA98:AA114,предметы!$G$22)&gt;0),AND('График ОП'!AA98=предметы!$G$22,COUNTIFS('График ОП'!AA98:AA114,предметы!$G$8)&gt;0),AND('График ОП'!AA98=предметы!$G$9,COUNTIFS('График ОП'!AA98:AA114,предметы!$G$23)&gt;0),AND('График ОП'!AA98=предметы!$G$23,COUNTIFS('График ОП'!AA98:AA114,предметы!$G$9)&gt;0),AND('График ОП'!AA98=предметы!$G$10,COUNTIFS('График ОП'!AA98:AA114,предметы!$G$24)&gt;0),AND('График ОП'!AA98=предметы!$G$24,COUNTIFS('График ОП'!AA98:AA114,предметы!$G$10)&gt;0),AND('График ОП'!AA98=предметы!$G$11,COUNTIFS('График ОП'!AA98:AA114,предметы!$G$25)&gt;0),AND('График ОП'!AA98=предметы!$G$25,COUNTIFS('График ОП'!AA98:AA114,предметы!$G$11)&gt;0),AND('График ОП'!AA98=предметы!$G$12,COUNTIFS('График ОП'!AA98:AA114,предметы!$G$26)&gt;0),AND('График ОП'!AA98=предметы!$G$26,COUNTIFS('График ОП'!AA98:AA114,предметы!$G$12)&gt;0),AND('График ОП'!AA98=предметы!$G$13,COUNTIFS('График ОП'!AA98:AA114,предметы!$G$27)&gt;0),AND('График ОП'!AA98=предметы!$G$27,COUNTIFS('График ОП'!AA98:AA114,предметы!$G$13)&gt;0),AND('График ОП'!AA98=предметы!$G$14,COUNTIFS('График ОП'!AA98:AA114,предметы!$G$28)&gt;0),AND('График ОП'!AA98=предметы!$G$28,COUNTIFS('График ОП'!AA98:AA114,предметы!$G$14)&gt;0)),"&lt;17 (ВПР, КР)","*")</f>
        <v>*</v>
      </c>
      <c r="AP9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7" s="7" t="str">
        <f>IF(OR(COUNTIFS('График ОП'!AB98:AB114,'График ОП'!AB98)&gt;1,AND('График ОП'!AB98=предметы!$H$3,COUNTIFS('График ОП'!AB98:AB114,предметы!$H$16)&gt;0),AND('График ОП'!AB98=предметы!$H$16,COUNTIFS('График ОП'!AB98:AB114,предметы!$H$3)&gt;0),AND('График ОП'!AB98=предметы!$H$4,COUNTIFS('График ОП'!AB98:AB114,предметы!$H$19)&gt;0),AND('График ОП'!AB98=предметы!$H$19,COUNTIFS('График ОП'!AB98:AB114,предметы!$H$4)&gt;0),AND('График ОП'!AB98=предметы!$H$5,COUNTIFS('График ОП'!AB98:AB114,предметы!$H$20)&gt;0),AND('График ОП'!AB98=предметы!$H$20,COUNTIFS('График ОП'!AB98:AB114,предметы!$H$5)&gt;0),AND('График ОП'!AB98=предметы!$H$6,COUNTIFS('График ОП'!AB98:AB114,предметы!$H$21)&gt;0),AND('График ОП'!AB98=предметы!$H$21,COUNTIFS('График ОП'!AB98:AB114,предметы!$H$6)&gt;0),AND('График ОП'!AB98=предметы!$H$7,COUNTIFS('График ОП'!AB98:AB114,предметы!$H$22)&gt;0),AND('График ОП'!AB98=предметы!$H$22,COUNTIFS('График ОП'!AB98:AB114,предметы!$H$7)&gt;0),AND('График ОП'!AB98=предметы!$H$8,COUNTIFS('График ОП'!AB98:AB114,предметы!$H$23)&gt;0),AND('График ОП'!AB98=предметы!$H$23,COUNTIFS('График ОП'!AB98:AB114,предметы!$H$8)&gt;0),AND('График ОП'!AB98=предметы!$H$9,COUNTIFS('График ОП'!AB98:AB114,предметы!$H$24)&gt;0),AND('График ОП'!AB98=предметы!$H$24,COUNTIFS('График ОП'!AB98:AB114,предметы!$H$9)&gt;0),AND('График ОП'!AB98=предметы!$H$10,COUNTIFS('График ОП'!AB98:AB114,предметы!$H$25)&gt;0),AND('График ОП'!AB98=предметы!$H$25,COUNTIFS('График ОП'!AB98:AB114,предметы!$H$10)&gt;0),AND('График ОП'!AB98=предметы!$H$11,COUNTIFS('График ОП'!AB98:AB114,предметы!$H$26)&gt;0),AND('График ОП'!AB98=предметы!$H$26,COUNTIFS('График ОП'!AB98:AB114,предметы!$H$11)&gt;0),AND('График ОП'!AB98=предметы!$H$12,COUNTIFS('График ОП'!AB98:AB114,предметы!$H$27)&gt;0),AND('График ОП'!AB98=предметы!$H$27,COUNTIFS('График ОП'!AB98:AB114,предметы!$H$12)&gt;0),AND('График ОП'!AB98=предметы!$H$13,COUNTIFS('График ОП'!AB98:AB114,предметы!$H$28)&gt;0),AND('График ОП'!AB98=предметы!$H$28,COUNTIFS('График ОП'!AB98:AB114,предметы!$H$13)&gt;0),AND('График ОП'!AB98=предметы!$H$14,COUNTIFS('График ОП'!AB98:AB114,предметы!$H$29)&gt;0),AND('График ОП'!AB98=предметы!$H$29,COUNTIFS('График ОП'!AB98:AB114,предметы!$H$14)&gt;0),AND('График ОП'!AB98=предметы!$H$15,COUNTIFS('График ОП'!AB98:AB114,предметы!$H$30)&gt;0),AND('График ОП'!AB98=предметы!$H$30,COUNTIFS('График ОП'!AB98:AB114,предметы!$H$15)&gt;0)),"&lt;17 (ВПР, КР)","*")</f>
        <v>*</v>
      </c>
      <c r="AT97" s="7" t="str">
        <f>IF(OR(COUNTIFS('График ОП'!AC98:AC114,'График ОП'!AC98)&gt;1,AND('График ОП'!AC98=предметы!$H$3,COUNTIFS('График ОП'!AC98:AC114,предметы!$H$16)&gt;0),AND('График ОП'!AC98=предметы!$H$16,COUNTIFS('График ОП'!AC98:AC114,предметы!$H$3)&gt;0),AND('График ОП'!AC98=предметы!$H$4,COUNTIFS('График ОП'!AC98:AC114,предметы!$H$19)&gt;0),AND('График ОП'!AC98=предметы!$H$19,COUNTIFS('График ОП'!AC98:AC114,предметы!$H$4)&gt;0),AND('График ОП'!AC98=предметы!$H$5,COUNTIFS('График ОП'!AC98:AC114,предметы!$H$20)&gt;0),AND('График ОП'!AC98=предметы!$H$20,COUNTIFS('График ОП'!AC98:AC114,предметы!$H$5)&gt;0),AND('График ОП'!AC98=предметы!$H$6,COUNTIFS('График ОП'!AC98:AC114,предметы!$H$21)&gt;0),AND('График ОП'!AC98=предметы!$H$21,COUNTIFS('График ОП'!AC98:AC114,предметы!$H$6)&gt;0),AND('График ОП'!AC98=предметы!$H$7,COUNTIFS('График ОП'!AC98:AC114,предметы!$H$22)&gt;0),AND('График ОП'!AC98=предметы!$H$22,COUNTIFS('График ОП'!AC98:AC114,предметы!$H$7)&gt;0),AND('График ОП'!AC98=предметы!$H$8,COUNTIFS('График ОП'!AC98:AC114,предметы!$H$23)&gt;0),AND('График ОП'!AC98=предметы!$H$23,COUNTIFS('График ОП'!AC98:AC114,предметы!$H$8)&gt;0),AND('График ОП'!AC98=предметы!$H$9,COUNTIFS('График ОП'!AC98:AC114,предметы!$H$24)&gt;0),AND('График ОП'!AC98=предметы!$H$24,COUNTIFS('График ОП'!AC98:AC114,предметы!$H$9)&gt;0),AND('График ОП'!AC98=предметы!$H$10,COUNTIFS('График ОП'!AC98:AC114,предметы!$H$25)&gt;0),AND('График ОП'!AC98=предметы!$H$25,COUNTIFS('График ОП'!AC98:AC114,предметы!$H$10)&gt;0),AND('График ОП'!AC98=предметы!$H$11,COUNTIFS('График ОП'!AC98:AC114,предметы!$H$26)&gt;0),AND('График ОП'!AC98=предметы!$H$26,COUNTIFS('График ОП'!AC98:AC114,предметы!$H$11)&gt;0),AND('График ОП'!AC98=предметы!$H$12,COUNTIFS('График ОП'!AC98:AC114,предметы!$H$27)&gt;0),AND('График ОП'!AC98=предметы!$H$27,COUNTIFS('График ОП'!AC98:AC114,предметы!$H$12)&gt;0),AND('График ОП'!AC98=предметы!$H$13,COUNTIFS('График ОП'!AC98:AC114,предметы!$H$28)&gt;0),AND('График ОП'!AC98=предметы!$H$28,COUNTIFS('График ОП'!AC98:AC114,предметы!$H$13)&gt;0),AND('График ОП'!AC98=предметы!$H$14,COUNTIFS('График ОП'!AC98:AC114,предметы!$H$29)&gt;0),AND('График ОП'!AC98=предметы!$H$29,COUNTIFS('График ОП'!AC98:AC114,предметы!$H$14)&gt;0),AND('График ОП'!AC98=предметы!$H$15,COUNTIFS('График ОП'!AC98:AC114,предметы!$H$30)&gt;0),AND('График ОП'!AC98=предметы!$H$30,COUNTIFS('График ОП'!AC98:AC114,предметы!$H$15)&gt;0)),"&lt;17 (ВПР, КР)","*")</f>
        <v>*</v>
      </c>
      <c r="AU97" s="7" t="str">
        <f>IF(OR(COUNTIFS('График ОП'!AD98:AD114,'График ОП'!AD98)&gt;1,AND('График ОП'!AD98=предметы!$H$3,COUNTIFS('График ОП'!AD98:AD114,предметы!$H$16)&gt;0),AND('График ОП'!AD98=предметы!$H$16,COUNTIFS('График ОП'!AD98:AD114,предметы!$H$3)&gt;0),AND('График ОП'!AD98=предметы!$H$4,COUNTIFS('График ОП'!AD98:AD114,предметы!$H$19)&gt;0),AND('График ОП'!AD98=предметы!$H$19,COUNTIFS('График ОП'!AD98:AD114,предметы!$H$4)&gt;0),AND('График ОП'!AD98=предметы!$H$5,COUNTIFS('График ОП'!AD98:AD114,предметы!$H$20)&gt;0),AND('График ОП'!AD98=предметы!$H$20,COUNTIFS('График ОП'!AD98:AD114,предметы!$H$5)&gt;0),AND('График ОП'!AD98=предметы!$H$6,COUNTIFS('График ОП'!AD98:AD114,предметы!$H$21)&gt;0),AND('График ОП'!AD98=предметы!$H$21,COUNTIFS('График ОП'!AD98:AD114,предметы!$H$6)&gt;0),AND('График ОП'!AD98=предметы!$H$7,COUNTIFS('График ОП'!AD98:AD114,предметы!$H$22)&gt;0),AND('График ОП'!AD98=предметы!$H$22,COUNTIFS('График ОП'!AD98:AD114,предметы!$H$7)&gt;0),AND('График ОП'!AD98=предметы!$H$8,COUNTIFS('График ОП'!AD98:AD114,предметы!$H$23)&gt;0),AND('График ОП'!AD98=предметы!$H$23,COUNTIFS('График ОП'!AD98:AD114,предметы!$H$8)&gt;0),AND('График ОП'!AD98=предметы!$H$9,COUNTIFS('График ОП'!AD98:AD114,предметы!$H$24)&gt;0),AND('График ОП'!AD98=предметы!$H$24,COUNTIFS('График ОП'!AD98:AD114,предметы!$H$9)&gt;0),AND('График ОП'!AD98=предметы!$H$10,COUNTIFS('График ОП'!AD98:AD114,предметы!$H$25)&gt;0),AND('График ОП'!AD98=предметы!$H$25,COUNTIFS('График ОП'!AD98:AD114,предметы!$H$10)&gt;0),AND('График ОП'!AD98=предметы!$H$11,COUNTIFS('График ОП'!AD98:AD114,предметы!$H$26)&gt;0),AND('График ОП'!AD98=предметы!$H$26,COUNTIFS('График ОП'!AD98:AD114,предметы!$H$11)&gt;0),AND('График ОП'!AD98=предметы!$H$12,COUNTIFS('График ОП'!AD98:AD114,предметы!$H$27)&gt;0),AND('График ОП'!AD98=предметы!$H$27,COUNTIFS('График ОП'!AD98:AD114,предметы!$H$12)&gt;0),AND('График ОП'!AD98=предметы!$H$13,COUNTIFS('График ОП'!AD98:AD114,предметы!$H$28)&gt;0),AND('График ОП'!AD98=предметы!$H$28,COUNTIFS('График ОП'!AD98:AD114,предметы!$H$13)&gt;0),AND('График ОП'!AD98=предметы!$H$14,COUNTIFS('График ОП'!AD98:AD114,предметы!$H$29)&gt;0),AND('График ОП'!AD98=предметы!$H$29,COUNTIFS('График ОП'!AD98:AD114,предметы!$H$14)&gt;0),AND('График ОП'!AD98=предметы!$H$15,COUNTIFS('График ОП'!AD98:AD114,предметы!$H$30)&gt;0),AND('График ОП'!AD98=предметы!$H$30,COUNTIFS('График ОП'!AD98:AD114,предметы!$H$15)&gt;0)),"&lt;17 (ВПР, КР)","*")</f>
        <v>*</v>
      </c>
      <c r="AV97" s="7" t="str">
        <f>IF(OR(COUNTIFS('График ОП'!AE98:AE114,'График ОП'!AE98)&gt;1,AND('График ОП'!AE98=предметы!$H$3,COUNTIFS('График ОП'!AE98:AE114,предметы!$H$16)&gt;0),AND('График ОП'!AE98=предметы!$H$16,COUNTIFS('График ОП'!AE98:AE114,предметы!$H$3)&gt;0),AND('График ОП'!AE98=предметы!$H$4,COUNTIFS('График ОП'!AE98:AE114,предметы!$H$19)&gt;0),AND('График ОП'!AE98=предметы!$H$19,COUNTIFS('График ОП'!AE98:AE114,предметы!$H$4)&gt;0),AND('График ОП'!AE98=предметы!$H$5,COUNTIFS('График ОП'!AE98:AE114,предметы!$H$20)&gt;0),AND('График ОП'!AE98=предметы!$H$20,COUNTIFS('График ОП'!AE98:AE114,предметы!$H$5)&gt;0),AND('График ОП'!AE98=предметы!$H$6,COUNTIFS('График ОП'!AE98:AE114,предметы!$H$21)&gt;0),AND('График ОП'!AE98=предметы!$H$21,COUNTIFS('График ОП'!AE98:AE114,предметы!$H$6)&gt;0),AND('График ОП'!AE98=предметы!$H$7,COUNTIFS('График ОП'!AE98:AE114,предметы!$H$22)&gt;0),AND('График ОП'!AE98=предметы!$H$22,COUNTIFS('График ОП'!AE98:AE114,предметы!$H$7)&gt;0),AND('График ОП'!AE98=предметы!$H$8,COUNTIFS('График ОП'!AE98:AE114,предметы!$H$23)&gt;0),AND('График ОП'!AE98=предметы!$H$23,COUNTIFS('График ОП'!AE98:AE114,предметы!$H$8)&gt;0),AND('График ОП'!AE98=предметы!$H$9,COUNTIFS('График ОП'!AE98:AE114,предметы!$H$24)&gt;0),AND('График ОП'!AE98=предметы!$H$24,COUNTIFS('График ОП'!AE98:AE114,предметы!$H$9)&gt;0),AND('График ОП'!AE98=предметы!$H$10,COUNTIFS('График ОП'!AE98:AE114,предметы!$H$25)&gt;0),AND('График ОП'!AE98=предметы!$H$25,COUNTIFS('График ОП'!AE98:AE114,предметы!$H$10)&gt;0),AND('График ОП'!AE98=предметы!$H$11,COUNTIFS('График ОП'!AE98:AE114,предметы!$H$26)&gt;0),AND('График ОП'!AE98=предметы!$H$26,COUNTIFS('График ОП'!AE98:AE114,предметы!$H$11)&gt;0),AND('График ОП'!AE98=предметы!$H$12,COUNTIFS('График ОП'!AE98:AE114,предметы!$H$27)&gt;0),AND('График ОП'!AE98=предметы!$H$27,COUNTIFS('График ОП'!AE98:AE114,предметы!$H$12)&gt;0),AND('График ОП'!AE98=предметы!$H$13,COUNTIFS('График ОП'!AE98:AE114,предметы!$H$28)&gt;0),AND('График ОП'!AE98=предметы!$H$28,COUNTIFS('График ОП'!AE98:AE114,предметы!$H$13)&gt;0),AND('График ОП'!AE98=предметы!$H$14,COUNTIFS('График ОП'!AE98:AE114,предметы!$H$29)&gt;0),AND('График ОП'!AE98=предметы!$H$29,COUNTIFS('График ОП'!AE98:AE114,предметы!$H$14)&gt;0),AND('График ОП'!AE98=предметы!$H$15,COUNTIFS('График ОП'!AE98:AE114,предметы!$H$30)&gt;0),AND('График ОП'!AE98=предметы!$H$30,COUNTIFS('График ОП'!AE98:AE114,предметы!$H$15)&gt;0)),"&lt;17 (ВПР, КР)","*")</f>
        <v>*</v>
      </c>
      <c r="AW9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7" s="11" t="str">
        <f>IF(COUNTIFS('График ОП'!AF98:AF114,'График ОП'!AF98)&gt;1,"&lt;17 (ВПР, КР)","*")</f>
        <v>*</v>
      </c>
      <c r="AZ97" s="11" t="str">
        <f>IF(COUNTIFS('График ОП'!AG98:AG114,'График ОП'!AG98)&gt;1,"&lt;17 (ВПР, КР)","*")</f>
        <v>*</v>
      </c>
      <c r="BA97" s="11" t="str">
        <f>IF(COUNTIFS('График ОП'!AH98:AH114,'График ОП'!AH98)&gt;1,"&lt;17 (ВПР, КР)","*")</f>
        <v>*</v>
      </c>
      <c r="BB97" s="11" t="e">
        <f>IF(COUNTIFS('График ОП'!#REF!,'График ОП'!#REF!)&gt;1,"&lt;17 (ВПР, КР)","*")</f>
        <v>#REF!</v>
      </c>
      <c r="BC97" s="11" t="e">
        <f>IF(COUNTIFS('График ОП'!#REF!,'График ОП'!#REF!)&gt;1,"&lt;17 (ВПР, КР)","*")</f>
        <v>#REF!</v>
      </c>
      <c r="BD97" s="11" t="e">
        <f>IF(COUNTIFS('График ОП'!#REF!,'График ОП'!#REF!)&gt;1,"&lt;17 (ВПР, КР)","*")</f>
        <v>#REF!</v>
      </c>
      <c r="BE97" s="7" t="str">
        <f>IF(OR(COUNTIFS('График ОП'!AI98:AI114,'График ОП'!AI98)&gt;1,AND('График ОП'!AI98=предметы!$J$3,COUNTIFS('График ОП'!AI98:AI114,предметы!$J$16)&gt;0),AND('График ОП'!AI98=предметы!$J$16,COUNTIFS('График ОП'!AI98:AI114,предметы!$J$3)&gt;0),AND('График ОП'!AI98=предметы!$J$4,COUNTIFS('График ОП'!AI98:AI114,предметы!$J$19)&gt;0),AND('График ОП'!AI98=предметы!$J$19,COUNTIFS('График ОП'!AI98:AI114,предметы!$J$4)&gt;0),AND('График ОП'!AI98=предметы!$J$5,COUNTIFS('График ОП'!AI98:AI114,предметы!$J$20)&gt;0),AND('График ОП'!AI98=предметы!$J$20,COUNTIFS('График ОП'!AI98:AI114,предметы!$J$5)&gt;0),AND('График ОП'!AI98=предметы!$J$6,COUNTIFS('График ОП'!AI98:AI114,предметы!$J$21)&gt;0),AND('График ОП'!AI98=предметы!$J$21,COUNTIFS('График ОП'!AI98:AI114,предметы!$J$6)&gt;0),AND('График ОП'!AI98=предметы!$J$7,COUNTIFS('График ОП'!AI98:AI114,предметы!$J$22)&gt;0),AND('График ОП'!AI98=предметы!$J$22,COUNTIFS('График ОП'!AI98:AI114,предметы!$J$7)&gt;0),AND('График ОП'!AI98=предметы!$J$8,COUNTIFS('График ОП'!AI98:AI114,предметы!$J$23)&gt;0),AND('График ОП'!AI98=предметы!$J$23,COUNTIFS('График ОП'!AI98:AI114,предметы!$J$8)&gt;0),AND('График ОП'!AI98=предметы!$J$9,COUNTIFS('График ОП'!AI98:AI114,предметы!$J$24)&gt;0),AND('График ОП'!AI98=предметы!$J$24,COUNTIFS('График ОП'!AI98:AI114,предметы!$J$9)&gt;0),AND('График ОП'!AI98=предметы!$J$10,COUNTIFS('График ОП'!AI98:AI114,предметы!$J$25)&gt;0),AND('График ОП'!AI98=предметы!$J$25,COUNTIFS('График ОП'!AI98:AI114,предметы!$J$10)&gt;0),AND('График ОП'!AI98=предметы!$J$11,COUNTIFS('График ОП'!AI98:AI114,предметы!$J$26)&gt;0),AND('График ОП'!AI98=предметы!$J$26,COUNTIFS('График ОП'!AI98:AI114,предметы!$J$11)&gt;0),AND('График ОП'!AI98=предметы!$J$12,COUNTIFS('График ОП'!AI98:AI114,предметы!$J$27)&gt;0),AND('График ОП'!AI98=предметы!$J$27,COUNTIFS('График ОП'!AI98:AI114,предметы!$J$12)&gt;0),AND('График ОП'!AI98=предметы!$J$13,COUNTIFS('График ОП'!AI98:AI114,предметы!$J$28)&gt;0),AND('График ОП'!AI98=предметы!$J$28,COUNTIFS('График ОП'!AI98:AI114,предметы!$J$13)&gt;0),AND('График ОП'!AI98=предметы!$J$14,COUNTIFS('График ОП'!AI98:AI114,предметы!$J$29)&gt;0),AND('График ОП'!AI98=предметы!$J$29,COUNTIFS('График ОП'!AI98:AI114,предметы!$J$14)&gt;0),AND('График ОП'!AI98=предметы!$J$15,COUNTIFS('График ОП'!AI98:AI114,предметы!$J$30)&gt;0),AND('График ОП'!AI98=предметы!$J$30,COUNTIFS('График ОП'!AI98:AI114,предметы!$J$15)&gt;0)),"&lt;17 (ВПР, КР)","*")</f>
        <v>*</v>
      </c>
      <c r="BF97" s="7" t="str">
        <f>IF(OR(COUNTIFS('График ОП'!AJ98:AJ114,'График ОП'!AJ98)&gt;1,AND('График ОП'!AJ98=предметы!$J$3,COUNTIFS('График ОП'!AJ98:AJ114,предметы!$J$16)&gt;0),AND('График ОП'!AJ98=предметы!$J$16,COUNTIFS('График ОП'!AJ98:AJ114,предметы!$J$3)&gt;0),AND('График ОП'!AJ98=предметы!$J$4,COUNTIFS('График ОП'!AJ98:AJ114,предметы!$J$19)&gt;0),AND('График ОП'!AJ98=предметы!$J$19,COUNTIFS('График ОП'!AJ98:AJ114,предметы!$J$4)&gt;0),AND('График ОП'!AJ98=предметы!$J$5,COUNTIFS('График ОП'!AJ98:AJ114,предметы!$J$20)&gt;0),AND('График ОП'!AJ98=предметы!$J$20,COUNTIFS('График ОП'!AJ98:AJ114,предметы!$J$5)&gt;0),AND('График ОП'!AJ98=предметы!$J$6,COUNTIFS('График ОП'!AJ98:AJ114,предметы!$J$21)&gt;0),AND('График ОП'!AJ98=предметы!$J$21,COUNTIFS('График ОП'!AJ98:AJ114,предметы!$J$6)&gt;0),AND('График ОП'!AJ98=предметы!$J$7,COUNTIFS('График ОП'!AJ98:AJ114,предметы!$J$22)&gt;0),AND('График ОП'!AJ98=предметы!$J$22,COUNTIFS('График ОП'!AJ98:AJ114,предметы!$J$7)&gt;0),AND('График ОП'!AJ98=предметы!$J$8,COUNTIFS('График ОП'!AJ98:AJ114,предметы!$J$23)&gt;0),AND('График ОП'!AJ98=предметы!$J$23,COUNTIFS('График ОП'!AJ98:AJ114,предметы!$J$8)&gt;0),AND('График ОП'!AJ98=предметы!$J$9,COUNTIFS('График ОП'!AJ98:AJ114,предметы!$J$24)&gt;0),AND('График ОП'!AJ98=предметы!$J$24,COUNTIFS('График ОП'!AJ98:AJ114,предметы!$J$9)&gt;0),AND('График ОП'!AJ98=предметы!$J$10,COUNTIFS('График ОП'!AJ98:AJ114,предметы!$J$25)&gt;0),AND('График ОП'!AJ98=предметы!$J$25,COUNTIFS('График ОП'!AJ98:AJ114,предметы!$J$10)&gt;0),AND('График ОП'!AJ98=предметы!$J$11,COUNTIFS('График ОП'!AJ98:AJ114,предметы!$J$26)&gt;0),AND('График ОП'!AJ98=предметы!$J$26,COUNTIFS('График ОП'!AJ98:AJ114,предметы!$J$11)&gt;0),AND('График ОП'!AJ98=предметы!$J$12,COUNTIFS('График ОП'!AJ98:AJ114,предметы!$J$27)&gt;0),AND('График ОП'!AJ98=предметы!$J$27,COUNTIFS('График ОП'!AJ98:AJ114,предметы!$J$12)&gt;0),AND('График ОП'!AJ98=предметы!$J$13,COUNTIFS('График ОП'!AJ98:AJ114,предметы!$J$28)&gt;0),AND('График ОП'!AJ98=предметы!$J$28,COUNTIFS('График ОП'!AJ98:AJ114,предметы!$J$13)&gt;0),AND('График ОП'!AJ98=предметы!$J$14,COUNTIFS('График ОП'!AJ98:AJ114,предметы!$J$29)&gt;0),AND('График ОП'!AJ98=предметы!$J$29,COUNTIFS('График ОП'!AJ98:AJ114,предметы!$J$14)&gt;0),AND('График ОП'!AJ98=предметы!$J$15,COUNTIFS('График ОП'!AJ98:AJ114,предметы!$J$30)&gt;0),AND('График ОП'!AJ98=предметы!$J$30,COUNTIFS('График ОП'!AJ98:AJ114,предметы!$J$15)&gt;0)),"&lt;17 (ВПР, КР)","*")</f>
        <v>*</v>
      </c>
      <c r="BG9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7" s="11" t="str">
        <f>IF(COUNTIFS('График ОП'!AK98:AK114,'График ОП'!AK98)&gt;1,"&lt;17 (ВПР, КР)","*")</f>
        <v>*</v>
      </c>
      <c r="BL97" s="11" t="str">
        <f>IF(COUNTIFS('График ОП'!AL98:AL114,'График ОП'!AL98)&gt;1,"&lt;17 (ВПР, КР)","*")</f>
        <v>*</v>
      </c>
      <c r="BM97" s="11" t="e">
        <f>IF(COUNTIFS('График ОП'!#REF!,'График ОП'!#REF!)&gt;1,"&lt;17 (ВПР, КР)","*")</f>
        <v>#REF!</v>
      </c>
      <c r="BN97" s="11" t="e">
        <f>IF(COUNTIFS('График ОП'!#REF!,'График ОП'!#REF!)&gt;1,"&lt;17 (ВПР, КР)","*")</f>
        <v>#REF!</v>
      </c>
      <c r="BO97" s="11" t="e">
        <f>IF(COUNTIFS('График ОП'!#REF!,'График ОП'!#REF!)&gt;1,"&lt;17 (ВПР, КР)","*")</f>
        <v>#REF!</v>
      </c>
      <c r="BP97" s="11" t="e">
        <f>IF(COUNTIFS('График ОП'!#REF!,'График ОП'!#REF!)&gt;1,"&lt;17 (ВПР, КР)","*")</f>
        <v>#REF!</v>
      </c>
    </row>
    <row r="98" spans="1:68" x14ac:dyDescent="0.2">
      <c r="A98" s="6">
        <v>46358</v>
      </c>
      <c r="B98" s="10" t="s">
        <v>67</v>
      </c>
      <c r="C98" s="11" t="str">
        <f>IF(COUNTIFS('График ОП'!C99:C115,'График ОП'!C99)&gt;1,"&lt;17 (ВПР, КР)","*")</f>
        <v>*</v>
      </c>
      <c r="D98" s="11" t="str">
        <f>IF(COUNTIFS('График ОП'!D99:D115,'График ОП'!D99)&gt;1,"&lt;17 (ВПР, КР)","*")</f>
        <v>*</v>
      </c>
      <c r="E98" s="11" t="str">
        <f>IF(COUNTIFS('График ОП'!E99:E115,'График ОП'!E99)&gt;1,"&lt;17 (ВПР, КР)","*")</f>
        <v>*</v>
      </c>
      <c r="F98" s="11" t="e">
        <f>IF(COUNTIFS('График ОП'!#REF!,'График ОП'!#REF!)&gt;1,"&lt;17 (ВПР, КР)","*")</f>
        <v>#REF!</v>
      </c>
      <c r="G98" s="11" t="e">
        <f>IF(COUNTIFS('График ОП'!#REF!,'График ОП'!#REF!)&gt;1,"&lt;17 (ВПР, КР)","*")</f>
        <v>#REF!</v>
      </c>
      <c r="H98" s="11" t="e">
        <f>IF(COUNTIFS('График ОП'!#REF!,'График ОП'!#REF!)&gt;1,"&lt;17 (ВПР, КР)","*")</f>
        <v>#REF!</v>
      </c>
      <c r="I98" s="7" t="str">
        <f>IF(COUNTIFS('График ОП'!F99:F115,'График ОП'!F99)&gt;1,"&lt;17 (ВПР, КР)","*")</f>
        <v>*</v>
      </c>
      <c r="J98" s="7" t="str">
        <f>IF(COUNTIFS('График ОП'!G99:G115,'График ОП'!G99)&gt;1,"&lt;17 (ВПР, КР)","*")</f>
        <v>*</v>
      </c>
      <c r="K98" s="7" t="str">
        <f>IF(COUNTIFS('График ОП'!H99:H115,'График ОП'!H99)&gt;1,"&lt;17 (ВПР, КР)","*")</f>
        <v>*</v>
      </c>
      <c r="L98" s="7" t="e">
        <f>IF(COUNTIFS('График ОП'!#REF!,'График ОП'!#REF!)&gt;1,"&lt;17 (ВПР, КР)","*")</f>
        <v>#REF!</v>
      </c>
      <c r="M98" s="7" t="e">
        <f>IF(COUNTIFS('График ОП'!#REF!,'График ОП'!#REF!)&gt;1,"&lt;17 (ВПР, КР)","*")</f>
        <v>#REF!</v>
      </c>
      <c r="N98" s="7" t="e">
        <f>IF(COUNTIFS('График ОП'!#REF!,'График ОП'!#REF!)&gt;1,"&lt;17 (ВПР, КР)","*")</f>
        <v>#REF!</v>
      </c>
      <c r="O98" s="11" t="str">
        <f>IF(COUNTIFS('График ОП'!I99:I115,'График ОП'!I99)&gt;1,"&lt;17 (ВПР, КР)","*")</f>
        <v>*</v>
      </c>
      <c r="P98" s="11" t="str">
        <f>IF(COUNTIFS('График ОП'!J99:J115,'График ОП'!J99)&gt;1,"&lt;17 (ВПР, КР)","*")</f>
        <v>*</v>
      </c>
      <c r="Q98" s="11" t="str">
        <f>IF(COUNTIFS('График ОП'!K99:K115,'График ОП'!K99)&gt;1,"&lt;17 (ВПР, КР)","*")</f>
        <v>*</v>
      </c>
      <c r="R98" s="11" t="str">
        <f>IF(COUNTIFS('График ОП'!L99:L115,'График ОП'!L99)&gt;1,"&lt;17 (ВПР, КР)","*")</f>
        <v>*</v>
      </c>
      <c r="S98" s="11" t="e">
        <f>IF(COUNTIFS('График ОП'!#REF!,'График ОП'!#REF!)&gt;1,"&lt;17 (ВПР, КР)","*")</f>
        <v>#REF!</v>
      </c>
      <c r="T98" s="11" t="e">
        <f>IF(COUNTIFS('График ОП'!#REF!,'График ОП'!#REF!)&gt;1,"&lt;17 (ВПР, КР)","*")</f>
        <v>#REF!</v>
      </c>
      <c r="U98" s="7" t="str">
        <f>IF(OR(COUNTIFS('График ОП'!M99:M115,'График ОП'!M99)&gt;1,AND('График ОП'!M99=предметы!$D$3,COUNTIFS('График ОП'!M99:M115,предметы!$D$12)&gt;0),AND('График ОП'!M99=предметы!$D$12,COUNTIFS('График ОП'!M99:M115,предметы!$D$3)&gt;0),AND('График ОП'!M99=предметы!$D$4,COUNTIFS('График ОП'!M99:M115,предметы!$D$13)&gt;0),AND('График ОП'!M99=предметы!$D$13,COUNTIFS('График ОП'!M99:M115,предметы!$D$4)&gt;0),AND('График ОП'!M99=предметы!$D$14,COUNTIFS('График ОП'!M99:M115,предметы!$D$5)&gt;0),AND('График ОП'!M99=предметы!$D$5,COUNTIFS('График ОП'!M99:M115,предметы!$D$14)&gt;0),AND('График ОП'!M99=предметы!$D$15,COUNTIFS('График ОП'!M99:M115,предметы!$D$6)&gt;0),AND('График ОП'!M99=предметы!$D$6,COUNTIFS('График ОП'!M99:M115,предметы!$D$15)&gt;0),AND('График ОП'!M99=предметы!$D$16,COUNTIFS('График ОП'!M99:M115,предметы!$D$7)&gt;0),AND('График ОП'!M99=предметы!$D$7,COUNTIFS('График ОП'!M99:M115,предметы!$D$16)&gt;0),AND('График ОП'!M99=предметы!$D$8,COUNTIFS('График ОП'!M99:M115,предметы!$D$10)&gt;0),AND('График ОП'!M99=предметы!$D$10,COUNTIFS('График ОП'!M99:M115,предметы!$D$8)&gt;0),AND('График ОП'!M99=предметы!$D$9,COUNTIFS('График ОП'!M99:M115,предметы!$D$11)&gt;0),AND('График ОП'!M99=предметы!$D$11,COUNTIFS('График ОП'!M99:M115,предметы!$D$9)&gt;0)),"&lt;17 (ВПР, КР)","*")</f>
        <v>*</v>
      </c>
      <c r="V98" s="7" t="str">
        <f>IF(OR(COUNTIFS('График ОП'!N99:N115,'График ОП'!N99)&gt;1,AND('График ОП'!N99=предметы!$D$3,COUNTIFS('График ОП'!N99:N115,предметы!$D$12)&gt;0),AND('График ОП'!N99=предметы!$D$12,COUNTIFS('График ОП'!N99:N115,предметы!$D$3)&gt;0),AND('График ОП'!N99=предметы!$D$4,COUNTIFS('График ОП'!N99:N115,предметы!$D$13)&gt;0),AND('График ОП'!N99=предметы!$D$13,COUNTIFS('График ОП'!N99:N115,предметы!$D$4)&gt;0),AND('График ОП'!N99=предметы!$D$14,COUNTIFS('График ОП'!N99:N115,предметы!$D$5)&gt;0),AND('График ОП'!N99=предметы!$D$5,COUNTIFS('График ОП'!N99:N115,предметы!$D$14)&gt;0),AND('График ОП'!N99=предметы!$D$15,COUNTIFS('График ОП'!N99:N115,предметы!$D$6)&gt;0),AND('График ОП'!N99=предметы!$D$6,COUNTIFS('График ОП'!N99:N115,предметы!$D$15)&gt;0),AND('График ОП'!N99=предметы!$D$16,COUNTIFS('График ОП'!N99:N115,предметы!$D$7)&gt;0),AND('График ОП'!N99=предметы!$D$7,COUNTIFS('График ОП'!N99:N115,предметы!$D$16)&gt;0),AND('График ОП'!N99=предметы!$D$8,COUNTIFS('График ОП'!N99:N115,предметы!$D$10)&gt;0),AND('График ОП'!N99=предметы!$D$10,COUNTIFS('График ОП'!N99:N115,предметы!$D$8)&gt;0),AND('График ОП'!N99=предметы!$D$9,COUNTIFS('График ОП'!N99:N115,предметы!$D$11)&gt;0),AND('График ОП'!N99=предметы!$D$11,COUNTIFS('График ОП'!N99:N115,предметы!$D$9)&gt;0)),"&lt;17 (ВПР, КР)","*")</f>
        <v>*</v>
      </c>
      <c r="W98" s="7" t="str">
        <f>IF(OR(COUNTIFS('График ОП'!O99:O115,'График ОП'!O99)&gt;1,AND('График ОП'!O99=предметы!$D$3,COUNTIFS('График ОП'!O99:O115,предметы!$D$12)&gt;0),AND('График ОП'!O99=предметы!$D$12,COUNTIFS('График ОП'!O99:O115,предметы!$D$3)&gt;0),AND('График ОП'!O99=предметы!$D$4,COUNTIFS('График ОП'!O99:O115,предметы!$D$13)&gt;0),AND('График ОП'!O99=предметы!$D$13,COUNTIFS('График ОП'!O99:O115,предметы!$D$4)&gt;0),AND('График ОП'!O99=предметы!$D$14,COUNTIFS('График ОП'!O99:O115,предметы!$D$5)&gt;0),AND('График ОП'!O99=предметы!$D$5,COUNTIFS('График ОП'!O99:O115,предметы!$D$14)&gt;0),AND('График ОП'!O99=предметы!$D$15,COUNTIFS('График ОП'!O99:O115,предметы!$D$6)&gt;0),AND('График ОП'!O99=предметы!$D$6,COUNTIFS('График ОП'!O99:O115,предметы!$D$15)&gt;0),AND('График ОП'!O99=предметы!$D$16,COUNTIFS('График ОП'!O99:O115,предметы!$D$7)&gt;0),AND('График ОП'!O99=предметы!$D$7,COUNTIFS('График ОП'!O99:O115,предметы!$D$16)&gt;0),AND('График ОП'!O99=предметы!$D$8,COUNTIFS('График ОП'!O99:O115,предметы!$D$10)&gt;0),AND('График ОП'!O99=предметы!$D$10,COUNTIFS('График ОП'!O99:O115,предметы!$D$8)&gt;0),AND('График ОП'!O99=предметы!$D$9,COUNTIFS('График ОП'!O99:O115,предметы!$D$11)&gt;0),AND('График ОП'!O99=предметы!$D$11,COUNTIFS('График ОП'!O99:O115,предметы!$D$9)&gt;0)),"&lt;17 (ВПР, КР)","*")</f>
        <v>*</v>
      </c>
      <c r="X98" s="7" t="str">
        <f>IF(OR(COUNTIFS('График ОП'!P99:P115,'График ОП'!P99)&gt;1,AND('График ОП'!P99=предметы!$D$3,COUNTIFS('График ОП'!P99:P115,предметы!$D$12)&gt;0),AND('График ОП'!P99=предметы!$D$12,COUNTIFS('График ОП'!P99:P115,предметы!$D$3)&gt;0),AND('График ОП'!P99=предметы!$D$4,COUNTIFS('График ОП'!P99:P115,предметы!$D$13)&gt;0),AND('График ОП'!P99=предметы!$D$13,COUNTIFS('График ОП'!P99:P115,предметы!$D$4)&gt;0),AND('График ОП'!P99=предметы!$D$14,COUNTIFS('График ОП'!P99:P115,предметы!$D$5)&gt;0),AND('График ОП'!P99=предметы!$D$5,COUNTIFS('График ОП'!P99:P115,предметы!$D$14)&gt;0),AND('График ОП'!P99=предметы!$D$15,COUNTIFS('График ОП'!P99:P115,предметы!$D$6)&gt;0),AND('График ОП'!P99=предметы!$D$6,COUNTIFS('График ОП'!P99:P115,предметы!$D$15)&gt;0),AND('График ОП'!P99=предметы!$D$16,COUNTIFS('График ОП'!P99:P115,предметы!$D$7)&gt;0),AND('График ОП'!P99=предметы!$D$7,COUNTIFS('График ОП'!P99:P115,предметы!$D$16)&gt;0),AND('График ОП'!P99=предметы!$D$8,COUNTIFS('График ОП'!P99:P115,предметы!$D$10)&gt;0),AND('График ОП'!P99=предметы!$D$10,COUNTIFS('График ОП'!P99:P115,предметы!$D$8)&gt;0),AND('График ОП'!P99=предметы!$D$9,COUNTIFS('График ОП'!P99:P115,предметы!$D$11)&gt;0),AND('График ОП'!P99=предметы!$D$11,COUNTIFS('График ОП'!P99:P115,предметы!$D$9)&gt;0)),"&lt;17 (ВПР, КР)","*")</f>
        <v>*</v>
      </c>
      <c r="Y9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8" s="11" t="str">
        <f>IF(OR(COUNTIFS('График ОП'!Q99:Q115,'График ОП'!Q99)&gt;1,AND('График ОП'!Q99=предметы!$E$3,COUNTIFS('График ОП'!Q99:Q115,предметы!$E$12)&gt;0),AND('График ОП'!Q99=предметы!$E$12,COUNTIFS('График ОП'!Q99:Q115,предметы!$E$3)&gt;0),AND('График ОП'!Q99=предметы!$E$4,COUNTIFS('График ОП'!Q99:Q115,предметы!$E$13)&gt;0),AND('График ОП'!Q99=предметы!$E$13,COUNTIFS('График ОП'!Q99:Q115,предметы!$E$4)&gt;0),AND('График ОП'!Q99=предметы!$E$5,COUNTIFS('График ОП'!Q99:Q115,предметы!$E$14)&gt;0),AND('График ОП'!Q99=предметы!$E$14,COUNTIFS('График ОП'!Q99:Q115,предметы!$E$5)&gt;0),AND('График ОП'!Q99=предметы!$E$6,COUNTIFS('График ОП'!Q99:Q115,предметы!$E$15)&gt;0),AND('График ОП'!Q99=предметы!$E$15,COUNTIFS('График ОП'!Q99:Q115,предметы!$E$6)&gt;0),AND('График ОП'!Q99=предметы!$E$7,COUNTIFS('График ОП'!Q99:Q115,предметы!$E$16)&gt;0),AND('График ОП'!Q99=предметы!$E$16,COUNTIFS('График ОП'!Q99:Q115,предметы!$E$7)&gt;0),AND('График ОП'!Q99=предметы!$E$8,COUNTIFS('График ОП'!Q99:Q115,предметы!$E$17)&gt;0),AND('График ОП'!Q99=предметы!$E$17,COUNTIFS('График ОП'!Q99:Q115,предметы!$E$8)&gt;0),AND('График ОП'!Q99=предметы!$E$9,COUNTIFS('График ОП'!Q99:Q115,предметы!$E$18)&gt;0),AND('График ОП'!Q99=предметы!$E$18,COUNTIFS('График ОП'!Q99:Q115,предметы!$E$9)&gt;0),AND('График ОП'!Q99=предметы!$E$10,COUNTIFS('График ОП'!Q99:Q115,предметы!$E$19)&gt;0),AND('График ОП'!Q99=предметы!$E$19,COUNTIFS('График ОП'!Q99:Q115,предметы!$E$10)&gt;0),AND('График ОП'!Q99=предметы!$E$11,COUNTIFS('График ОП'!Q99:Q115,предметы!$E$20)&gt;0),AND('График ОП'!Q99=предметы!$E$20,COUNTIFS('График ОП'!Q99:Q115,предметы!$E$11)&gt;0)),"&lt;17 (ВПР, КР)","*")</f>
        <v>*</v>
      </c>
      <c r="AB98" s="11" t="str">
        <f>IF(OR(COUNTIFS('График ОП'!R99:R115,'График ОП'!R99)&gt;1,AND('График ОП'!R99=предметы!$E$3,COUNTIFS('График ОП'!R99:R115,предметы!$E$12)&gt;0),AND('График ОП'!R99=предметы!$E$12,COUNTIFS('График ОП'!R99:R115,предметы!$E$3)&gt;0),AND('График ОП'!R99=предметы!$E$4,COUNTIFS('График ОП'!R99:R115,предметы!$E$13)&gt;0),AND('График ОП'!R99=предметы!$E$13,COUNTIFS('График ОП'!R99:R115,предметы!$E$4)&gt;0),AND('График ОП'!R99=предметы!$E$5,COUNTIFS('График ОП'!R99:R115,предметы!$E$14)&gt;0),AND('График ОП'!R99=предметы!$E$14,COUNTIFS('График ОП'!R99:R115,предметы!$E$5)&gt;0),AND('График ОП'!R99=предметы!$E$6,COUNTIFS('График ОП'!R99:R115,предметы!$E$15)&gt;0),AND('График ОП'!R99=предметы!$E$15,COUNTIFS('График ОП'!R99:R115,предметы!$E$6)&gt;0),AND('График ОП'!R99=предметы!$E$7,COUNTIFS('График ОП'!R99:R115,предметы!$E$16)&gt;0),AND('График ОП'!R99=предметы!$E$16,COUNTIFS('График ОП'!R99:R115,предметы!$E$7)&gt;0),AND('График ОП'!R99=предметы!$E$8,COUNTIFS('График ОП'!R99:R115,предметы!$E$17)&gt;0),AND('График ОП'!R99=предметы!$E$17,COUNTIFS('График ОП'!R99:R115,предметы!$E$8)&gt;0),AND('График ОП'!R99=предметы!$E$9,COUNTIFS('График ОП'!R99:R115,предметы!$E$18)&gt;0),AND('График ОП'!R99=предметы!$E$18,COUNTIFS('График ОП'!R99:R115,предметы!$E$9)&gt;0),AND('График ОП'!R99=предметы!$E$10,COUNTIFS('График ОП'!R99:R115,предметы!$E$19)&gt;0),AND('График ОП'!R99=предметы!$E$19,COUNTIFS('График ОП'!R99:R115,предметы!$E$10)&gt;0),AND('График ОП'!R99=предметы!$E$11,COUNTIFS('График ОП'!R99:R115,предметы!$E$20)&gt;0),AND('График ОП'!R99=предметы!$E$20,COUNTIFS('График ОП'!R99:R115,предметы!$E$11)&gt;0)),"&lt;17 (ВПР, КР)","*")</f>
        <v>*</v>
      </c>
      <c r="AC98" s="11" t="str">
        <f>IF(OR(COUNTIFS('График ОП'!S99:S115,'График ОП'!S99)&gt;1,AND('График ОП'!S99=предметы!$E$3,COUNTIFS('График ОП'!S99:S115,предметы!$E$12)&gt;0),AND('График ОП'!S99=предметы!$E$12,COUNTIFS('График ОП'!S99:S115,предметы!$E$3)&gt;0),AND('График ОП'!S99=предметы!$E$4,COUNTIFS('График ОП'!S99:S115,предметы!$E$13)&gt;0),AND('График ОП'!S99=предметы!$E$13,COUNTIFS('График ОП'!S99:S115,предметы!$E$4)&gt;0),AND('График ОП'!S99=предметы!$E$5,COUNTIFS('График ОП'!S99:S115,предметы!$E$14)&gt;0),AND('График ОП'!S99=предметы!$E$14,COUNTIFS('График ОП'!S99:S115,предметы!$E$5)&gt;0),AND('График ОП'!S99=предметы!$E$6,COUNTIFS('График ОП'!S99:S115,предметы!$E$15)&gt;0),AND('График ОП'!S99=предметы!$E$15,COUNTIFS('График ОП'!S99:S115,предметы!$E$6)&gt;0),AND('График ОП'!S99=предметы!$E$7,COUNTIFS('График ОП'!S99:S115,предметы!$E$16)&gt;0),AND('График ОП'!S99=предметы!$E$16,COUNTIFS('График ОП'!S99:S115,предметы!$E$7)&gt;0),AND('График ОП'!S99=предметы!$E$8,COUNTIFS('График ОП'!S99:S115,предметы!$E$17)&gt;0),AND('График ОП'!S99=предметы!$E$17,COUNTIFS('График ОП'!S99:S115,предметы!$E$8)&gt;0),AND('График ОП'!S99=предметы!$E$9,COUNTIFS('График ОП'!S99:S115,предметы!$E$18)&gt;0),AND('График ОП'!S99=предметы!$E$18,COUNTIFS('График ОП'!S99:S115,предметы!$E$9)&gt;0),AND('График ОП'!S99=предметы!$E$10,COUNTIFS('График ОП'!S99:S115,предметы!$E$19)&gt;0),AND('График ОП'!S99=предметы!$E$19,COUNTIFS('График ОП'!S99:S115,предметы!$E$10)&gt;0),AND('График ОП'!S99=предметы!$E$11,COUNTIFS('График ОП'!S99:S115,предметы!$E$20)&gt;0),AND('График ОП'!S99=предметы!$E$20,COUNTIFS('График ОП'!S99:S115,предметы!$E$11)&gt;0)),"&lt;17 (ВПР, КР)","*")</f>
        <v>*</v>
      </c>
      <c r="AD98" s="11" t="str">
        <f>IF(OR(COUNTIFS('График ОП'!T99:T115,'График ОП'!T99)&gt;1,AND('График ОП'!T99=предметы!$E$3,COUNTIFS('График ОП'!T99:T115,предметы!$E$12)&gt;0),AND('График ОП'!T99=предметы!$E$12,COUNTIFS('График ОП'!T99:T115,предметы!$E$3)&gt;0),AND('График ОП'!T99=предметы!$E$4,COUNTIFS('График ОП'!T99:T115,предметы!$E$13)&gt;0),AND('График ОП'!T99=предметы!$E$13,COUNTIFS('График ОП'!T99:T115,предметы!$E$4)&gt;0),AND('График ОП'!T99=предметы!$E$5,COUNTIFS('График ОП'!T99:T115,предметы!$E$14)&gt;0),AND('График ОП'!T99=предметы!$E$14,COUNTIFS('График ОП'!T99:T115,предметы!$E$5)&gt;0),AND('График ОП'!T99=предметы!$E$6,COUNTIFS('График ОП'!T99:T115,предметы!$E$15)&gt;0),AND('График ОП'!T99=предметы!$E$15,COUNTIFS('График ОП'!T99:T115,предметы!$E$6)&gt;0),AND('График ОП'!T99=предметы!$E$7,COUNTIFS('График ОП'!T99:T115,предметы!$E$16)&gt;0),AND('График ОП'!T99=предметы!$E$16,COUNTIFS('График ОП'!T99:T115,предметы!$E$7)&gt;0),AND('График ОП'!T99=предметы!$E$8,COUNTIFS('График ОП'!T99:T115,предметы!$E$17)&gt;0),AND('График ОП'!T99=предметы!$E$17,COUNTIFS('График ОП'!T99:T115,предметы!$E$8)&gt;0),AND('График ОП'!T99=предметы!$E$9,COUNTIFS('График ОП'!T99:T115,предметы!$E$18)&gt;0),AND('График ОП'!T99=предметы!$E$18,COUNTIFS('График ОП'!T99:T115,предметы!$E$9)&gt;0),AND('График ОП'!T99=предметы!$E$10,COUNTIFS('График ОП'!T99:T115,предметы!$E$19)&gt;0),AND('График ОП'!T99=предметы!$E$19,COUNTIFS('График ОП'!T99:T115,предметы!$E$10)&gt;0),AND('График ОП'!T99=предметы!$E$11,COUNTIFS('График ОП'!T99:T115,предметы!$E$20)&gt;0),AND('График ОП'!T99=предметы!$E$20,COUNTIFS('График ОП'!T99:T115,предметы!$E$11)&gt;0)),"&lt;17 (ВПР, КР)","*")</f>
        <v>*</v>
      </c>
      <c r="AE9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8" s="7" t="str">
        <f>IF(OR(COUNTIFS('График ОП'!U99:U115,'График ОП'!U99)&gt;1,AND('График ОП'!U99=предметы!$F$3,COUNTIFS('График ОП'!U99:U115,предметы!$F$13)&gt;0),AND('График ОП'!U99=предметы!$F$13,COUNTIFS('График ОП'!U99:U115,предметы!$F$3)&gt;0),AND('График ОП'!U99=предметы!$F$4,COUNTIFS('График ОП'!U99:U115,предметы!$F$14)&gt;0),AND('График ОП'!U99=предметы!$F$14,COUNTIFS('График ОП'!U99:U115,предметы!$F$4)&gt;0),AND('График ОП'!U99=предметы!$F$5,COUNTIFS('График ОП'!U99:U115,предметы!$F$15)&gt;0),AND('График ОП'!U99=предметы!$F$15,COUNTIFS('График ОП'!U99:U115,предметы!$F$5)&gt;0),AND('График ОП'!U99=предметы!$F$6,COUNTIFS('График ОП'!U99:U115,предметы!$F$16)&gt;0),AND('График ОП'!U99=предметы!$F$16,COUNTIFS('График ОП'!U99:U115,предметы!$F$6)&gt;0),AND('График ОП'!U99=предметы!$F$7,COUNTIFS('График ОП'!U99:U115,предметы!$F$17)&gt;0),AND('График ОП'!U99=предметы!$F$17,COUNTIFS('График ОП'!U99:U115,предметы!$F$7)&gt;0),AND('График ОП'!U99=предметы!$F$8,COUNTIFS('График ОП'!U99:U115,предметы!$F$18)&gt;0),AND('График ОП'!U99=предметы!$F$18,COUNTIFS('График ОП'!U99:U115,предметы!$F$8)&gt;0),AND('График ОП'!U99=предметы!$F$9,COUNTIFS('График ОП'!U99:U115,предметы!$F$19)&gt;0),AND('График ОП'!U99=предметы!$F$19,COUNTIFS('График ОП'!U99:U115,предметы!$F$9)&gt;0),AND('График ОП'!U99=предметы!$F$10,COUNTIFS('График ОП'!U99:U115,предметы!$F$20)&gt;0),AND('График ОП'!U99=предметы!$F$20,COUNTIFS('График ОП'!U99:U115,предметы!$F$10)&gt;0),AND('График ОП'!U99=предметы!$F$11,COUNTIFS('График ОП'!U99:U115,предметы!$F$21)&gt;0),AND('График ОП'!U99=предметы!$F$21,COUNTIFS('График ОП'!U99:U115,предметы!$F$11)&gt;0),AND('График ОП'!U99=предметы!$F$12,COUNTIFS('График ОП'!U99:U115,предметы!$F$22)&gt;0),AND('График ОП'!U99=предметы!$F$22,COUNTIFS('График ОП'!U99:U115,предметы!$F$12)&gt;0)),"&lt;17 (ВПР, КР)","*")</f>
        <v>*</v>
      </c>
      <c r="AH98" s="7" t="str">
        <f>IF(OR(COUNTIFS('График ОП'!V99:V115,'График ОП'!V99)&gt;1,AND('График ОП'!V99=предметы!$F$3,COUNTIFS('График ОП'!V99:V115,предметы!$F$13)&gt;0),AND('График ОП'!V99=предметы!$F$13,COUNTIFS('График ОП'!V99:V115,предметы!$F$3)&gt;0),AND('График ОП'!V99=предметы!$F$4,COUNTIFS('График ОП'!V99:V115,предметы!$F$14)&gt;0),AND('График ОП'!V99=предметы!$F$14,COUNTIFS('График ОП'!V99:V115,предметы!$F$4)&gt;0),AND('График ОП'!V99=предметы!$F$5,COUNTIFS('График ОП'!V99:V115,предметы!$F$15)&gt;0),AND('График ОП'!V99=предметы!$F$15,COUNTIFS('График ОП'!V99:V115,предметы!$F$5)&gt;0),AND('График ОП'!V99=предметы!$F$6,COUNTIFS('График ОП'!V99:V115,предметы!$F$16)&gt;0),AND('График ОП'!V99=предметы!$F$16,COUNTIFS('График ОП'!V99:V115,предметы!$F$6)&gt;0),AND('График ОП'!V99=предметы!$F$7,COUNTIFS('График ОП'!V99:V115,предметы!$F$17)&gt;0),AND('График ОП'!V99=предметы!$F$17,COUNTIFS('График ОП'!V99:V115,предметы!$F$7)&gt;0),AND('График ОП'!V99=предметы!$F$8,COUNTIFS('График ОП'!V99:V115,предметы!$F$18)&gt;0),AND('График ОП'!V99=предметы!$F$18,COUNTIFS('График ОП'!V99:V115,предметы!$F$8)&gt;0),AND('График ОП'!V99=предметы!$F$9,COUNTIFS('График ОП'!V99:V115,предметы!$F$19)&gt;0),AND('График ОП'!V99=предметы!$F$19,COUNTIFS('График ОП'!V99:V115,предметы!$F$9)&gt;0),AND('График ОП'!V99=предметы!$F$10,COUNTIFS('График ОП'!V99:V115,предметы!$F$20)&gt;0),AND('График ОП'!V99=предметы!$F$20,COUNTIFS('График ОП'!V99:V115,предметы!$F$10)&gt;0),AND('График ОП'!V99=предметы!$F$11,COUNTIFS('График ОП'!V99:V115,предметы!$F$21)&gt;0),AND('График ОП'!V99=предметы!$F$21,COUNTIFS('График ОП'!V99:V115,предметы!$F$11)&gt;0),AND('График ОП'!V99=предметы!$F$12,COUNTIFS('График ОП'!V99:V115,предметы!$F$22)&gt;0),AND('График ОП'!V99=предметы!$F$22,COUNTIFS('График ОП'!V99:V115,предметы!$F$12)&gt;0)),"&lt;17 (ВПР, КР)","*")</f>
        <v>*</v>
      </c>
      <c r="AI98" s="7" t="str">
        <f>IF(OR(COUNTIFS('График ОП'!W99:W115,'График ОП'!W99)&gt;1,AND('График ОП'!W99=предметы!$F$3,COUNTIFS('График ОП'!W99:W115,предметы!$F$13)&gt;0),AND('График ОП'!W99=предметы!$F$13,COUNTIFS('График ОП'!W99:W115,предметы!$F$3)&gt;0),AND('График ОП'!W99=предметы!$F$4,COUNTIFS('График ОП'!W99:W115,предметы!$F$14)&gt;0),AND('График ОП'!W99=предметы!$F$14,COUNTIFS('График ОП'!W99:W115,предметы!$F$4)&gt;0),AND('График ОП'!W99=предметы!$F$5,COUNTIFS('График ОП'!W99:W115,предметы!$F$15)&gt;0),AND('График ОП'!W99=предметы!$F$15,COUNTIFS('График ОП'!W99:W115,предметы!$F$5)&gt;0),AND('График ОП'!W99=предметы!$F$6,COUNTIFS('График ОП'!W99:W115,предметы!$F$16)&gt;0),AND('График ОП'!W99=предметы!$F$16,COUNTIFS('График ОП'!W99:W115,предметы!$F$6)&gt;0),AND('График ОП'!W99=предметы!$F$7,COUNTIFS('График ОП'!W99:W115,предметы!$F$17)&gt;0),AND('График ОП'!W99=предметы!$F$17,COUNTIFS('График ОП'!W99:W115,предметы!$F$7)&gt;0),AND('График ОП'!W99=предметы!$F$8,COUNTIFS('График ОП'!W99:W115,предметы!$F$18)&gt;0),AND('График ОП'!W99=предметы!$F$18,COUNTIFS('График ОП'!W99:W115,предметы!$F$8)&gt;0),AND('График ОП'!W99=предметы!$F$9,COUNTIFS('График ОП'!W99:W115,предметы!$F$19)&gt;0),AND('График ОП'!W99=предметы!$F$19,COUNTIFS('График ОП'!W99:W115,предметы!$F$9)&gt;0),AND('График ОП'!W99=предметы!$F$10,COUNTIFS('График ОП'!W99:W115,предметы!$F$20)&gt;0),AND('График ОП'!W99=предметы!$F$20,COUNTIFS('График ОП'!W99:W115,предметы!$F$10)&gt;0),AND('График ОП'!W99=предметы!$F$11,COUNTIFS('График ОП'!W99:W115,предметы!$F$21)&gt;0),AND('График ОП'!W99=предметы!$F$21,COUNTIFS('График ОП'!W99:W115,предметы!$F$11)&gt;0),AND('График ОП'!W99=предметы!$F$12,COUNTIFS('График ОП'!W99:W115,предметы!$F$22)&gt;0),AND('График ОП'!W99=предметы!$F$22,COUNTIFS('График ОП'!W99:W115,предметы!$F$12)&gt;0)),"&lt;17 (ВПР, КР)","*")</f>
        <v>*</v>
      </c>
      <c r="AJ98" s="7" t="str">
        <f>IF(OR(COUNTIFS('График ОП'!X99:X115,'График ОП'!X99)&gt;1,AND('График ОП'!X99=предметы!$F$3,COUNTIFS('График ОП'!X99:X115,предметы!$F$13)&gt;0),AND('График ОП'!X99=предметы!$F$13,COUNTIFS('График ОП'!X99:X115,предметы!$F$3)&gt;0),AND('График ОП'!X99=предметы!$F$4,COUNTIFS('График ОП'!X99:X115,предметы!$F$14)&gt;0),AND('График ОП'!X99=предметы!$F$14,COUNTIFS('График ОП'!X99:X115,предметы!$F$4)&gt;0),AND('График ОП'!X99=предметы!$F$5,COUNTIFS('График ОП'!X99:X115,предметы!$F$15)&gt;0),AND('График ОП'!X99=предметы!$F$15,COUNTIFS('График ОП'!X99:X115,предметы!$F$5)&gt;0),AND('График ОП'!X99=предметы!$F$6,COUNTIFS('График ОП'!X99:X115,предметы!$F$16)&gt;0),AND('График ОП'!X99=предметы!$F$16,COUNTIFS('График ОП'!X99:X115,предметы!$F$6)&gt;0),AND('График ОП'!X99=предметы!$F$7,COUNTIFS('График ОП'!X99:X115,предметы!$F$17)&gt;0),AND('График ОП'!X99=предметы!$F$17,COUNTIFS('График ОП'!X99:X115,предметы!$F$7)&gt;0),AND('График ОП'!X99=предметы!$F$8,COUNTIFS('График ОП'!X99:X115,предметы!$F$18)&gt;0),AND('График ОП'!X99=предметы!$F$18,COUNTIFS('График ОП'!X99:X115,предметы!$F$8)&gt;0),AND('График ОП'!X99=предметы!$F$9,COUNTIFS('График ОП'!X99:X115,предметы!$F$19)&gt;0),AND('График ОП'!X99=предметы!$F$19,COUNTIFS('График ОП'!X99:X115,предметы!$F$9)&gt;0),AND('График ОП'!X99=предметы!$F$10,COUNTIFS('График ОП'!X99:X115,предметы!$F$20)&gt;0),AND('График ОП'!X99=предметы!$F$20,COUNTIFS('График ОП'!X99:X115,предметы!$F$10)&gt;0),AND('График ОП'!X99=предметы!$F$11,COUNTIFS('График ОП'!X99:X115,предметы!$F$21)&gt;0),AND('График ОП'!X99=предметы!$F$21,COUNTIFS('График ОП'!X99:X115,предметы!$F$11)&gt;0),AND('График ОП'!X99=предметы!$F$12,COUNTIFS('График ОП'!X99:X115,предметы!$F$22)&gt;0),AND('График ОП'!X99=предметы!$F$22,COUNTIFS('График ОП'!X99:X115,предметы!$F$12)&gt;0)),"&lt;17 (ВПР, КР)","*")</f>
        <v>*</v>
      </c>
      <c r="AK9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8" s="11" t="str">
        <f>IF(OR(COUNTIFS('График ОП'!Y99:Y115,'График ОП'!Y99)&gt;1,AND('График ОП'!Y99=предметы!$G$3,COUNTIFS('График ОП'!Y99:Y115,предметы!$G$15)&gt;0),AND('График ОП'!Y99=предметы!$G$15,COUNTIFS('График ОП'!Y99:Y115,предметы!$G$3)&gt;0),AND('График ОП'!Y99=предметы!$G$4,COUNTIFS('График ОП'!Y99:Y115,предметы!$G$18)&gt;0),AND('График ОП'!Y99=предметы!$G$18,COUNTIFS('График ОП'!Y99:Y115,предметы!$G$4)&gt;0),AND('График ОП'!Y99=предметы!$G$5,COUNTIFS('График ОП'!Y99:Y115,предметы!$G$19)&gt;0),AND('График ОП'!Y99=предметы!$G$19,COUNTIFS('График ОП'!Y99:Y115,предметы!$G$5)&gt;0),AND('График ОП'!Y99=предметы!$G$6,COUNTIFS('График ОП'!Y99:Y115,предметы!$G$20)&gt;0),AND('График ОП'!Y99=предметы!$G$20,COUNTIFS('График ОП'!Y99:Y115,предметы!$G$6)&gt;0),AND('График ОП'!Y99=предметы!$G$7,COUNTIFS('График ОП'!Y99:Y115,предметы!$G$21)&gt;0),AND('График ОП'!Y99=предметы!$G$21,COUNTIFS('График ОП'!Y99:Y115,предметы!$G$7)&gt;0),AND('График ОП'!Y99=предметы!$G$8,COUNTIFS('График ОП'!Y99:Y115,предметы!$G$22)&gt;0),AND('График ОП'!Y99=предметы!$G$22,COUNTIFS('График ОП'!Y99:Y115,предметы!$G$8)&gt;0),AND('График ОП'!Y99=предметы!$G$9,COUNTIFS('График ОП'!Y99:Y115,предметы!$G$23)&gt;0),AND('График ОП'!Y99=предметы!$G$23,COUNTIFS('График ОП'!Y99:Y115,предметы!$G$9)&gt;0),AND('График ОП'!Y99=предметы!$G$10,COUNTIFS('График ОП'!Y99:Y115,предметы!$G$24)&gt;0),AND('График ОП'!Y99=предметы!$G$24,COUNTIFS('График ОП'!Y99:Y115,предметы!$G$10)&gt;0),AND('График ОП'!Y99=предметы!$G$11,COUNTIFS('График ОП'!Y99:Y115,предметы!$G$25)&gt;0),AND('График ОП'!Y99=предметы!$G$25,COUNTIFS('График ОП'!Y99:Y115,предметы!$G$11)&gt;0),AND('График ОП'!Y99=предметы!$G$12,COUNTIFS('График ОП'!Y99:Y115,предметы!$G$26)&gt;0),AND('График ОП'!Y99=предметы!$G$26,COUNTIFS('График ОП'!Y99:Y115,предметы!$G$12)&gt;0),AND('График ОП'!Y99=предметы!$G$13,COUNTIFS('График ОП'!Y99:Y115,предметы!$G$27)&gt;0),AND('График ОП'!Y99=предметы!$G$27,COUNTIFS('График ОП'!Y99:Y115,предметы!$G$13)&gt;0),AND('График ОП'!Y99=предметы!$G$14,COUNTIFS('График ОП'!Y99:Y115,предметы!$G$28)&gt;0),AND('График ОП'!Y99=предметы!$G$28,COUNTIFS('График ОП'!Y99:Y115,предметы!$G$14)&gt;0)),"&lt;17 (ВПР, КР)","*")</f>
        <v>*</v>
      </c>
      <c r="AN98" s="11" t="str">
        <f>IF(OR(COUNTIFS('График ОП'!Z99:Z115,'График ОП'!Z99)&gt;1,AND('График ОП'!Z99=предметы!$G$3,COUNTIFS('График ОП'!Z99:Z115,предметы!$G$15)&gt;0),AND('График ОП'!Z99=предметы!$G$15,COUNTIFS('График ОП'!Z99:Z115,предметы!$G$3)&gt;0),AND('График ОП'!Z99=предметы!$G$4,COUNTIFS('График ОП'!Z99:Z115,предметы!$G$18)&gt;0),AND('График ОП'!Z99=предметы!$G$18,COUNTIFS('График ОП'!Z99:Z115,предметы!$G$4)&gt;0),AND('График ОП'!Z99=предметы!$G$5,COUNTIFS('График ОП'!Z99:Z115,предметы!$G$19)&gt;0),AND('График ОП'!Z99=предметы!$G$19,COUNTIFS('График ОП'!Z99:Z115,предметы!$G$5)&gt;0),AND('График ОП'!Z99=предметы!$G$6,COUNTIFS('График ОП'!Z99:Z115,предметы!$G$20)&gt;0),AND('График ОП'!Z99=предметы!$G$20,COUNTIFS('График ОП'!Z99:Z115,предметы!$G$6)&gt;0),AND('График ОП'!Z99=предметы!$G$7,COUNTIFS('График ОП'!Z99:Z115,предметы!$G$21)&gt;0),AND('График ОП'!Z99=предметы!$G$21,COUNTIFS('График ОП'!Z99:Z115,предметы!$G$7)&gt;0),AND('График ОП'!Z99=предметы!$G$8,COUNTIFS('График ОП'!Z99:Z115,предметы!$G$22)&gt;0),AND('График ОП'!Z99=предметы!$G$22,COUNTIFS('График ОП'!Z99:Z115,предметы!$G$8)&gt;0),AND('График ОП'!Z99=предметы!$G$9,COUNTIFS('График ОП'!Z99:Z115,предметы!$G$23)&gt;0),AND('График ОП'!Z99=предметы!$G$23,COUNTIFS('График ОП'!Z99:Z115,предметы!$G$9)&gt;0),AND('График ОП'!Z99=предметы!$G$10,COUNTIFS('График ОП'!Z99:Z115,предметы!$G$24)&gt;0),AND('График ОП'!Z99=предметы!$G$24,COUNTIFS('График ОП'!Z99:Z115,предметы!$G$10)&gt;0),AND('График ОП'!Z99=предметы!$G$11,COUNTIFS('График ОП'!Z99:Z115,предметы!$G$25)&gt;0),AND('График ОП'!Z99=предметы!$G$25,COUNTIFS('График ОП'!Z99:Z115,предметы!$G$11)&gt;0),AND('График ОП'!Z99=предметы!$G$12,COUNTIFS('График ОП'!Z99:Z115,предметы!$G$26)&gt;0),AND('График ОП'!Z99=предметы!$G$26,COUNTIFS('График ОП'!Z99:Z115,предметы!$G$12)&gt;0),AND('График ОП'!Z99=предметы!$G$13,COUNTIFS('График ОП'!Z99:Z115,предметы!$G$27)&gt;0),AND('График ОП'!Z99=предметы!$G$27,COUNTIFS('График ОП'!Z99:Z115,предметы!$G$13)&gt;0),AND('График ОП'!Z99=предметы!$G$14,COUNTIFS('График ОП'!Z99:Z115,предметы!$G$28)&gt;0),AND('График ОП'!Z99=предметы!$G$28,COUNTIFS('График ОП'!Z99:Z115,предметы!$G$14)&gt;0)),"&lt;17 (ВПР, КР)","*")</f>
        <v>*</v>
      </c>
      <c r="AO98" s="11" t="str">
        <f>IF(OR(COUNTIFS('График ОП'!AA99:AA115,'График ОП'!AA99)&gt;1,AND('График ОП'!AA99=предметы!$G$3,COUNTIFS('График ОП'!AA99:AA115,предметы!$G$15)&gt;0),AND('График ОП'!AA99=предметы!$G$15,COUNTIFS('График ОП'!AA99:AA115,предметы!$G$3)&gt;0),AND('График ОП'!AA99=предметы!$G$4,COUNTIFS('График ОП'!AA99:AA115,предметы!$G$18)&gt;0),AND('График ОП'!AA99=предметы!$G$18,COUNTIFS('График ОП'!AA99:AA115,предметы!$G$4)&gt;0),AND('График ОП'!AA99=предметы!$G$5,COUNTIFS('График ОП'!AA99:AA115,предметы!$G$19)&gt;0),AND('График ОП'!AA99=предметы!$G$19,COUNTIFS('График ОП'!AA99:AA115,предметы!$G$5)&gt;0),AND('График ОП'!AA99=предметы!$G$6,COUNTIFS('График ОП'!AA99:AA115,предметы!$G$20)&gt;0),AND('График ОП'!AA99=предметы!$G$20,COUNTIFS('График ОП'!AA99:AA115,предметы!$G$6)&gt;0),AND('График ОП'!AA99=предметы!$G$7,COUNTIFS('График ОП'!AA99:AA115,предметы!$G$21)&gt;0),AND('График ОП'!AA99=предметы!$G$21,COUNTIFS('График ОП'!AA99:AA115,предметы!$G$7)&gt;0),AND('График ОП'!AA99=предметы!$G$8,COUNTIFS('График ОП'!AA99:AA115,предметы!$G$22)&gt;0),AND('График ОП'!AA99=предметы!$G$22,COUNTIFS('График ОП'!AA99:AA115,предметы!$G$8)&gt;0),AND('График ОП'!AA99=предметы!$G$9,COUNTIFS('График ОП'!AA99:AA115,предметы!$G$23)&gt;0),AND('График ОП'!AA99=предметы!$G$23,COUNTIFS('График ОП'!AA99:AA115,предметы!$G$9)&gt;0),AND('График ОП'!AA99=предметы!$G$10,COUNTIFS('График ОП'!AA99:AA115,предметы!$G$24)&gt;0),AND('График ОП'!AA99=предметы!$G$24,COUNTIFS('График ОП'!AA99:AA115,предметы!$G$10)&gt;0),AND('График ОП'!AA99=предметы!$G$11,COUNTIFS('График ОП'!AA99:AA115,предметы!$G$25)&gt;0),AND('График ОП'!AA99=предметы!$G$25,COUNTIFS('График ОП'!AA99:AA115,предметы!$G$11)&gt;0),AND('График ОП'!AA99=предметы!$G$12,COUNTIFS('График ОП'!AA99:AA115,предметы!$G$26)&gt;0),AND('График ОП'!AA99=предметы!$G$26,COUNTIFS('График ОП'!AA99:AA115,предметы!$G$12)&gt;0),AND('График ОП'!AA99=предметы!$G$13,COUNTIFS('График ОП'!AA99:AA115,предметы!$G$27)&gt;0),AND('График ОП'!AA99=предметы!$G$27,COUNTIFS('График ОП'!AA99:AA115,предметы!$G$13)&gt;0),AND('График ОП'!AA99=предметы!$G$14,COUNTIFS('График ОП'!AA99:AA115,предметы!$G$28)&gt;0),AND('График ОП'!AA99=предметы!$G$28,COUNTIFS('График ОП'!AA99:AA115,предметы!$G$14)&gt;0)),"&lt;17 (ВПР, КР)","*")</f>
        <v>*</v>
      </c>
      <c r="AP9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8" s="7" t="str">
        <f>IF(OR(COUNTIFS('График ОП'!AB99:AB115,'График ОП'!AB99)&gt;1,AND('График ОП'!AB99=предметы!$H$3,COUNTIFS('График ОП'!AB99:AB115,предметы!$H$16)&gt;0),AND('График ОП'!AB99=предметы!$H$16,COUNTIFS('График ОП'!AB99:AB115,предметы!$H$3)&gt;0),AND('График ОП'!AB99=предметы!$H$4,COUNTIFS('График ОП'!AB99:AB115,предметы!$H$19)&gt;0),AND('График ОП'!AB99=предметы!$H$19,COUNTIFS('График ОП'!AB99:AB115,предметы!$H$4)&gt;0),AND('График ОП'!AB99=предметы!$H$5,COUNTIFS('График ОП'!AB99:AB115,предметы!$H$20)&gt;0),AND('График ОП'!AB99=предметы!$H$20,COUNTIFS('График ОП'!AB99:AB115,предметы!$H$5)&gt;0),AND('График ОП'!AB99=предметы!$H$6,COUNTIFS('График ОП'!AB99:AB115,предметы!$H$21)&gt;0),AND('График ОП'!AB99=предметы!$H$21,COUNTIFS('График ОП'!AB99:AB115,предметы!$H$6)&gt;0),AND('График ОП'!AB99=предметы!$H$7,COUNTIFS('График ОП'!AB99:AB115,предметы!$H$22)&gt;0),AND('График ОП'!AB99=предметы!$H$22,COUNTIFS('График ОП'!AB99:AB115,предметы!$H$7)&gt;0),AND('График ОП'!AB99=предметы!$H$8,COUNTIFS('График ОП'!AB99:AB115,предметы!$H$23)&gt;0),AND('График ОП'!AB99=предметы!$H$23,COUNTIFS('График ОП'!AB99:AB115,предметы!$H$8)&gt;0),AND('График ОП'!AB99=предметы!$H$9,COUNTIFS('График ОП'!AB99:AB115,предметы!$H$24)&gt;0),AND('График ОП'!AB99=предметы!$H$24,COUNTIFS('График ОП'!AB99:AB115,предметы!$H$9)&gt;0),AND('График ОП'!AB99=предметы!$H$10,COUNTIFS('График ОП'!AB99:AB115,предметы!$H$25)&gt;0),AND('График ОП'!AB99=предметы!$H$25,COUNTIFS('График ОП'!AB99:AB115,предметы!$H$10)&gt;0),AND('График ОП'!AB99=предметы!$H$11,COUNTIFS('График ОП'!AB99:AB115,предметы!$H$26)&gt;0),AND('График ОП'!AB99=предметы!$H$26,COUNTIFS('График ОП'!AB99:AB115,предметы!$H$11)&gt;0),AND('График ОП'!AB99=предметы!$H$12,COUNTIFS('График ОП'!AB99:AB115,предметы!$H$27)&gt;0),AND('График ОП'!AB99=предметы!$H$27,COUNTIFS('График ОП'!AB99:AB115,предметы!$H$12)&gt;0),AND('График ОП'!AB99=предметы!$H$13,COUNTIFS('График ОП'!AB99:AB115,предметы!$H$28)&gt;0),AND('График ОП'!AB99=предметы!$H$28,COUNTIFS('График ОП'!AB99:AB115,предметы!$H$13)&gt;0),AND('График ОП'!AB99=предметы!$H$14,COUNTIFS('График ОП'!AB99:AB115,предметы!$H$29)&gt;0),AND('График ОП'!AB99=предметы!$H$29,COUNTIFS('График ОП'!AB99:AB115,предметы!$H$14)&gt;0),AND('График ОП'!AB99=предметы!$H$15,COUNTIFS('График ОП'!AB99:AB115,предметы!$H$30)&gt;0),AND('График ОП'!AB99=предметы!$H$30,COUNTIFS('График ОП'!AB99:AB115,предметы!$H$15)&gt;0)),"&lt;17 (ВПР, КР)","*")</f>
        <v>*</v>
      </c>
      <c r="AT98" s="7" t="str">
        <f>IF(OR(COUNTIFS('График ОП'!AC99:AC115,'График ОП'!AC99)&gt;1,AND('График ОП'!AC99=предметы!$H$3,COUNTIFS('График ОП'!AC99:AC115,предметы!$H$16)&gt;0),AND('График ОП'!AC99=предметы!$H$16,COUNTIFS('График ОП'!AC99:AC115,предметы!$H$3)&gt;0),AND('График ОП'!AC99=предметы!$H$4,COUNTIFS('График ОП'!AC99:AC115,предметы!$H$19)&gt;0),AND('График ОП'!AC99=предметы!$H$19,COUNTIFS('График ОП'!AC99:AC115,предметы!$H$4)&gt;0),AND('График ОП'!AC99=предметы!$H$5,COUNTIFS('График ОП'!AC99:AC115,предметы!$H$20)&gt;0),AND('График ОП'!AC99=предметы!$H$20,COUNTIFS('График ОП'!AC99:AC115,предметы!$H$5)&gt;0),AND('График ОП'!AC99=предметы!$H$6,COUNTIFS('График ОП'!AC99:AC115,предметы!$H$21)&gt;0),AND('График ОП'!AC99=предметы!$H$21,COUNTIFS('График ОП'!AC99:AC115,предметы!$H$6)&gt;0),AND('График ОП'!AC99=предметы!$H$7,COUNTIFS('График ОП'!AC99:AC115,предметы!$H$22)&gt;0),AND('График ОП'!AC99=предметы!$H$22,COUNTIFS('График ОП'!AC99:AC115,предметы!$H$7)&gt;0),AND('График ОП'!AC99=предметы!$H$8,COUNTIFS('График ОП'!AC99:AC115,предметы!$H$23)&gt;0),AND('График ОП'!AC99=предметы!$H$23,COUNTIFS('График ОП'!AC99:AC115,предметы!$H$8)&gt;0),AND('График ОП'!AC99=предметы!$H$9,COUNTIFS('График ОП'!AC99:AC115,предметы!$H$24)&gt;0),AND('График ОП'!AC99=предметы!$H$24,COUNTIFS('График ОП'!AC99:AC115,предметы!$H$9)&gt;0),AND('График ОП'!AC99=предметы!$H$10,COUNTIFS('График ОП'!AC99:AC115,предметы!$H$25)&gt;0),AND('График ОП'!AC99=предметы!$H$25,COUNTIFS('График ОП'!AC99:AC115,предметы!$H$10)&gt;0),AND('График ОП'!AC99=предметы!$H$11,COUNTIFS('График ОП'!AC99:AC115,предметы!$H$26)&gt;0),AND('График ОП'!AC99=предметы!$H$26,COUNTIFS('График ОП'!AC99:AC115,предметы!$H$11)&gt;0),AND('График ОП'!AC99=предметы!$H$12,COUNTIFS('График ОП'!AC99:AC115,предметы!$H$27)&gt;0),AND('График ОП'!AC99=предметы!$H$27,COUNTIFS('График ОП'!AC99:AC115,предметы!$H$12)&gt;0),AND('График ОП'!AC99=предметы!$H$13,COUNTIFS('График ОП'!AC99:AC115,предметы!$H$28)&gt;0),AND('График ОП'!AC99=предметы!$H$28,COUNTIFS('График ОП'!AC99:AC115,предметы!$H$13)&gt;0),AND('График ОП'!AC99=предметы!$H$14,COUNTIFS('График ОП'!AC99:AC115,предметы!$H$29)&gt;0),AND('График ОП'!AC99=предметы!$H$29,COUNTIFS('График ОП'!AC99:AC115,предметы!$H$14)&gt;0),AND('График ОП'!AC99=предметы!$H$15,COUNTIFS('График ОП'!AC99:AC115,предметы!$H$30)&gt;0),AND('График ОП'!AC99=предметы!$H$30,COUNTIFS('График ОП'!AC99:AC115,предметы!$H$15)&gt;0)),"&lt;17 (ВПР, КР)","*")</f>
        <v>*</v>
      </c>
      <c r="AU98" s="7" t="str">
        <f>IF(OR(COUNTIFS('График ОП'!AD99:AD115,'График ОП'!AD99)&gt;1,AND('График ОП'!AD99=предметы!$H$3,COUNTIFS('График ОП'!AD99:AD115,предметы!$H$16)&gt;0),AND('График ОП'!AD99=предметы!$H$16,COUNTIFS('График ОП'!AD99:AD115,предметы!$H$3)&gt;0),AND('График ОП'!AD99=предметы!$H$4,COUNTIFS('График ОП'!AD99:AD115,предметы!$H$19)&gt;0),AND('График ОП'!AD99=предметы!$H$19,COUNTIFS('График ОП'!AD99:AD115,предметы!$H$4)&gt;0),AND('График ОП'!AD99=предметы!$H$5,COUNTIFS('График ОП'!AD99:AD115,предметы!$H$20)&gt;0),AND('График ОП'!AD99=предметы!$H$20,COUNTIFS('График ОП'!AD99:AD115,предметы!$H$5)&gt;0),AND('График ОП'!AD99=предметы!$H$6,COUNTIFS('График ОП'!AD99:AD115,предметы!$H$21)&gt;0),AND('График ОП'!AD99=предметы!$H$21,COUNTIFS('График ОП'!AD99:AD115,предметы!$H$6)&gt;0),AND('График ОП'!AD99=предметы!$H$7,COUNTIFS('График ОП'!AD99:AD115,предметы!$H$22)&gt;0),AND('График ОП'!AD99=предметы!$H$22,COUNTIFS('График ОП'!AD99:AD115,предметы!$H$7)&gt;0),AND('График ОП'!AD99=предметы!$H$8,COUNTIFS('График ОП'!AD99:AD115,предметы!$H$23)&gt;0),AND('График ОП'!AD99=предметы!$H$23,COUNTIFS('График ОП'!AD99:AD115,предметы!$H$8)&gt;0),AND('График ОП'!AD99=предметы!$H$9,COUNTIFS('График ОП'!AD99:AD115,предметы!$H$24)&gt;0),AND('График ОП'!AD99=предметы!$H$24,COUNTIFS('График ОП'!AD99:AD115,предметы!$H$9)&gt;0),AND('График ОП'!AD99=предметы!$H$10,COUNTIFS('График ОП'!AD99:AD115,предметы!$H$25)&gt;0),AND('График ОП'!AD99=предметы!$H$25,COUNTIFS('График ОП'!AD99:AD115,предметы!$H$10)&gt;0),AND('График ОП'!AD99=предметы!$H$11,COUNTIFS('График ОП'!AD99:AD115,предметы!$H$26)&gt;0),AND('График ОП'!AD99=предметы!$H$26,COUNTIFS('График ОП'!AD99:AD115,предметы!$H$11)&gt;0),AND('График ОП'!AD99=предметы!$H$12,COUNTIFS('График ОП'!AD99:AD115,предметы!$H$27)&gt;0),AND('График ОП'!AD99=предметы!$H$27,COUNTIFS('График ОП'!AD99:AD115,предметы!$H$12)&gt;0),AND('График ОП'!AD99=предметы!$H$13,COUNTIFS('График ОП'!AD99:AD115,предметы!$H$28)&gt;0),AND('График ОП'!AD99=предметы!$H$28,COUNTIFS('График ОП'!AD99:AD115,предметы!$H$13)&gt;0),AND('График ОП'!AD99=предметы!$H$14,COUNTIFS('График ОП'!AD99:AD115,предметы!$H$29)&gt;0),AND('График ОП'!AD99=предметы!$H$29,COUNTIFS('График ОП'!AD99:AD115,предметы!$H$14)&gt;0),AND('График ОП'!AD99=предметы!$H$15,COUNTIFS('График ОП'!AD99:AD115,предметы!$H$30)&gt;0),AND('График ОП'!AD99=предметы!$H$30,COUNTIFS('График ОП'!AD99:AD115,предметы!$H$15)&gt;0)),"&lt;17 (ВПР, КР)","*")</f>
        <v>*</v>
      </c>
      <c r="AV98" s="7" t="str">
        <f>IF(OR(COUNTIFS('График ОП'!AE99:AE115,'График ОП'!AE99)&gt;1,AND('График ОП'!AE99=предметы!$H$3,COUNTIFS('График ОП'!AE99:AE115,предметы!$H$16)&gt;0),AND('График ОП'!AE99=предметы!$H$16,COUNTIFS('График ОП'!AE99:AE115,предметы!$H$3)&gt;0),AND('График ОП'!AE99=предметы!$H$4,COUNTIFS('График ОП'!AE99:AE115,предметы!$H$19)&gt;0),AND('График ОП'!AE99=предметы!$H$19,COUNTIFS('График ОП'!AE99:AE115,предметы!$H$4)&gt;0),AND('График ОП'!AE99=предметы!$H$5,COUNTIFS('График ОП'!AE99:AE115,предметы!$H$20)&gt;0),AND('График ОП'!AE99=предметы!$H$20,COUNTIFS('График ОП'!AE99:AE115,предметы!$H$5)&gt;0),AND('График ОП'!AE99=предметы!$H$6,COUNTIFS('График ОП'!AE99:AE115,предметы!$H$21)&gt;0),AND('График ОП'!AE99=предметы!$H$21,COUNTIFS('График ОП'!AE99:AE115,предметы!$H$6)&gt;0),AND('График ОП'!AE99=предметы!$H$7,COUNTIFS('График ОП'!AE99:AE115,предметы!$H$22)&gt;0),AND('График ОП'!AE99=предметы!$H$22,COUNTIFS('График ОП'!AE99:AE115,предметы!$H$7)&gt;0),AND('График ОП'!AE99=предметы!$H$8,COUNTIFS('График ОП'!AE99:AE115,предметы!$H$23)&gt;0),AND('График ОП'!AE99=предметы!$H$23,COUNTIFS('График ОП'!AE99:AE115,предметы!$H$8)&gt;0),AND('График ОП'!AE99=предметы!$H$9,COUNTIFS('График ОП'!AE99:AE115,предметы!$H$24)&gt;0),AND('График ОП'!AE99=предметы!$H$24,COUNTIFS('График ОП'!AE99:AE115,предметы!$H$9)&gt;0),AND('График ОП'!AE99=предметы!$H$10,COUNTIFS('График ОП'!AE99:AE115,предметы!$H$25)&gt;0),AND('График ОП'!AE99=предметы!$H$25,COUNTIFS('График ОП'!AE99:AE115,предметы!$H$10)&gt;0),AND('График ОП'!AE99=предметы!$H$11,COUNTIFS('График ОП'!AE99:AE115,предметы!$H$26)&gt;0),AND('График ОП'!AE99=предметы!$H$26,COUNTIFS('График ОП'!AE99:AE115,предметы!$H$11)&gt;0),AND('График ОП'!AE99=предметы!$H$12,COUNTIFS('График ОП'!AE99:AE115,предметы!$H$27)&gt;0),AND('График ОП'!AE99=предметы!$H$27,COUNTIFS('График ОП'!AE99:AE115,предметы!$H$12)&gt;0),AND('График ОП'!AE99=предметы!$H$13,COUNTIFS('График ОП'!AE99:AE115,предметы!$H$28)&gt;0),AND('График ОП'!AE99=предметы!$H$28,COUNTIFS('График ОП'!AE99:AE115,предметы!$H$13)&gt;0),AND('График ОП'!AE99=предметы!$H$14,COUNTIFS('График ОП'!AE99:AE115,предметы!$H$29)&gt;0),AND('График ОП'!AE99=предметы!$H$29,COUNTIFS('График ОП'!AE99:AE115,предметы!$H$14)&gt;0),AND('График ОП'!AE99=предметы!$H$15,COUNTIFS('График ОП'!AE99:AE115,предметы!$H$30)&gt;0),AND('График ОП'!AE99=предметы!$H$30,COUNTIFS('График ОП'!AE99:AE115,предметы!$H$15)&gt;0)),"&lt;17 (ВПР, КР)","*")</f>
        <v>*</v>
      </c>
      <c r="AW9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8" s="11" t="str">
        <f>IF(COUNTIFS('График ОП'!AF99:AF115,'График ОП'!AF99)&gt;1,"&lt;17 (ВПР, КР)","*")</f>
        <v>*</v>
      </c>
      <c r="AZ98" s="11" t="str">
        <f>IF(COUNTIFS('График ОП'!AG99:AG115,'График ОП'!AG99)&gt;1,"&lt;17 (ВПР, КР)","*")</f>
        <v>*</v>
      </c>
      <c r="BA98" s="11" t="str">
        <f>IF(COUNTIFS('График ОП'!AH99:AH115,'График ОП'!AH99)&gt;1,"&lt;17 (ВПР, КР)","*")</f>
        <v>*</v>
      </c>
      <c r="BB98" s="11" t="e">
        <f>IF(COUNTIFS('График ОП'!#REF!,'График ОП'!#REF!)&gt;1,"&lt;17 (ВПР, КР)","*")</f>
        <v>#REF!</v>
      </c>
      <c r="BC98" s="11" t="e">
        <f>IF(COUNTIFS('График ОП'!#REF!,'График ОП'!#REF!)&gt;1,"&lt;17 (ВПР, КР)","*")</f>
        <v>#REF!</v>
      </c>
      <c r="BD98" s="11" t="e">
        <f>IF(COUNTIFS('График ОП'!#REF!,'График ОП'!#REF!)&gt;1,"&lt;17 (ВПР, КР)","*")</f>
        <v>#REF!</v>
      </c>
      <c r="BE98" s="7" t="str">
        <f>IF(OR(COUNTIFS('График ОП'!AI99:AI115,'График ОП'!AI99)&gt;1,AND('График ОП'!AI99=предметы!$J$3,COUNTIFS('График ОП'!AI99:AI115,предметы!$J$16)&gt;0),AND('График ОП'!AI99=предметы!$J$16,COUNTIFS('График ОП'!AI99:AI115,предметы!$J$3)&gt;0),AND('График ОП'!AI99=предметы!$J$4,COUNTIFS('График ОП'!AI99:AI115,предметы!$J$19)&gt;0),AND('График ОП'!AI99=предметы!$J$19,COUNTIFS('График ОП'!AI99:AI115,предметы!$J$4)&gt;0),AND('График ОП'!AI99=предметы!$J$5,COUNTIFS('График ОП'!AI99:AI115,предметы!$J$20)&gt;0),AND('График ОП'!AI99=предметы!$J$20,COUNTIFS('График ОП'!AI99:AI115,предметы!$J$5)&gt;0),AND('График ОП'!AI99=предметы!$J$6,COUNTIFS('График ОП'!AI99:AI115,предметы!$J$21)&gt;0),AND('График ОП'!AI99=предметы!$J$21,COUNTIFS('График ОП'!AI99:AI115,предметы!$J$6)&gt;0),AND('График ОП'!AI99=предметы!$J$7,COUNTIFS('График ОП'!AI99:AI115,предметы!$J$22)&gt;0),AND('График ОП'!AI99=предметы!$J$22,COUNTIFS('График ОП'!AI99:AI115,предметы!$J$7)&gt;0),AND('График ОП'!AI99=предметы!$J$8,COUNTIFS('График ОП'!AI99:AI115,предметы!$J$23)&gt;0),AND('График ОП'!AI99=предметы!$J$23,COUNTIFS('График ОП'!AI99:AI115,предметы!$J$8)&gt;0),AND('График ОП'!AI99=предметы!$J$9,COUNTIFS('График ОП'!AI99:AI115,предметы!$J$24)&gt;0),AND('График ОП'!AI99=предметы!$J$24,COUNTIFS('График ОП'!AI99:AI115,предметы!$J$9)&gt;0),AND('График ОП'!AI99=предметы!$J$10,COUNTIFS('График ОП'!AI99:AI115,предметы!$J$25)&gt;0),AND('График ОП'!AI99=предметы!$J$25,COUNTIFS('График ОП'!AI99:AI115,предметы!$J$10)&gt;0),AND('График ОП'!AI99=предметы!$J$11,COUNTIFS('График ОП'!AI99:AI115,предметы!$J$26)&gt;0),AND('График ОП'!AI99=предметы!$J$26,COUNTIFS('График ОП'!AI99:AI115,предметы!$J$11)&gt;0),AND('График ОП'!AI99=предметы!$J$12,COUNTIFS('График ОП'!AI99:AI115,предметы!$J$27)&gt;0),AND('График ОП'!AI99=предметы!$J$27,COUNTIFS('График ОП'!AI99:AI115,предметы!$J$12)&gt;0),AND('График ОП'!AI99=предметы!$J$13,COUNTIFS('График ОП'!AI99:AI115,предметы!$J$28)&gt;0),AND('График ОП'!AI99=предметы!$J$28,COUNTIFS('График ОП'!AI99:AI115,предметы!$J$13)&gt;0),AND('График ОП'!AI99=предметы!$J$14,COUNTIFS('График ОП'!AI99:AI115,предметы!$J$29)&gt;0),AND('График ОП'!AI99=предметы!$J$29,COUNTIFS('График ОП'!AI99:AI115,предметы!$J$14)&gt;0),AND('График ОП'!AI99=предметы!$J$15,COUNTIFS('График ОП'!AI99:AI115,предметы!$J$30)&gt;0),AND('График ОП'!AI99=предметы!$J$30,COUNTIFS('График ОП'!AI99:AI115,предметы!$J$15)&gt;0)),"&lt;17 (ВПР, КР)","*")</f>
        <v>*</v>
      </c>
      <c r="BF98" s="7" t="str">
        <f>IF(OR(COUNTIFS('График ОП'!AJ99:AJ115,'График ОП'!AJ99)&gt;1,AND('График ОП'!AJ99=предметы!$J$3,COUNTIFS('График ОП'!AJ99:AJ115,предметы!$J$16)&gt;0),AND('График ОП'!AJ99=предметы!$J$16,COUNTIFS('График ОП'!AJ99:AJ115,предметы!$J$3)&gt;0),AND('График ОП'!AJ99=предметы!$J$4,COUNTIFS('График ОП'!AJ99:AJ115,предметы!$J$19)&gt;0),AND('График ОП'!AJ99=предметы!$J$19,COUNTIFS('График ОП'!AJ99:AJ115,предметы!$J$4)&gt;0),AND('График ОП'!AJ99=предметы!$J$5,COUNTIFS('График ОП'!AJ99:AJ115,предметы!$J$20)&gt;0),AND('График ОП'!AJ99=предметы!$J$20,COUNTIFS('График ОП'!AJ99:AJ115,предметы!$J$5)&gt;0),AND('График ОП'!AJ99=предметы!$J$6,COUNTIFS('График ОП'!AJ99:AJ115,предметы!$J$21)&gt;0),AND('График ОП'!AJ99=предметы!$J$21,COUNTIFS('График ОП'!AJ99:AJ115,предметы!$J$6)&gt;0),AND('График ОП'!AJ99=предметы!$J$7,COUNTIFS('График ОП'!AJ99:AJ115,предметы!$J$22)&gt;0),AND('График ОП'!AJ99=предметы!$J$22,COUNTIFS('График ОП'!AJ99:AJ115,предметы!$J$7)&gt;0),AND('График ОП'!AJ99=предметы!$J$8,COUNTIFS('График ОП'!AJ99:AJ115,предметы!$J$23)&gt;0),AND('График ОП'!AJ99=предметы!$J$23,COUNTIFS('График ОП'!AJ99:AJ115,предметы!$J$8)&gt;0),AND('График ОП'!AJ99=предметы!$J$9,COUNTIFS('График ОП'!AJ99:AJ115,предметы!$J$24)&gt;0),AND('График ОП'!AJ99=предметы!$J$24,COUNTIFS('График ОП'!AJ99:AJ115,предметы!$J$9)&gt;0),AND('График ОП'!AJ99=предметы!$J$10,COUNTIFS('График ОП'!AJ99:AJ115,предметы!$J$25)&gt;0),AND('График ОП'!AJ99=предметы!$J$25,COUNTIFS('График ОП'!AJ99:AJ115,предметы!$J$10)&gt;0),AND('График ОП'!AJ99=предметы!$J$11,COUNTIFS('График ОП'!AJ99:AJ115,предметы!$J$26)&gt;0),AND('График ОП'!AJ99=предметы!$J$26,COUNTIFS('График ОП'!AJ99:AJ115,предметы!$J$11)&gt;0),AND('График ОП'!AJ99=предметы!$J$12,COUNTIFS('График ОП'!AJ99:AJ115,предметы!$J$27)&gt;0),AND('График ОП'!AJ99=предметы!$J$27,COUNTIFS('График ОП'!AJ99:AJ115,предметы!$J$12)&gt;0),AND('График ОП'!AJ99=предметы!$J$13,COUNTIFS('График ОП'!AJ99:AJ115,предметы!$J$28)&gt;0),AND('График ОП'!AJ99=предметы!$J$28,COUNTIFS('График ОП'!AJ99:AJ115,предметы!$J$13)&gt;0),AND('График ОП'!AJ99=предметы!$J$14,COUNTIFS('График ОП'!AJ99:AJ115,предметы!$J$29)&gt;0),AND('График ОП'!AJ99=предметы!$J$29,COUNTIFS('График ОП'!AJ99:AJ115,предметы!$J$14)&gt;0),AND('График ОП'!AJ99=предметы!$J$15,COUNTIFS('График ОП'!AJ99:AJ115,предметы!$J$30)&gt;0),AND('График ОП'!AJ99=предметы!$J$30,COUNTIFS('График ОП'!AJ99:AJ115,предметы!$J$15)&gt;0)),"&lt;17 (ВПР, КР)","*")</f>
        <v>*</v>
      </c>
      <c r="BG9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8" s="11" t="str">
        <f>IF(COUNTIFS('График ОП'!AK99:AK115,'График ОП'!AK99)&gt;1,"&lt;17 (ВПР, КР)","*")</f>
        <v>*</v>
      </c>
      <c r="BL98" s="11" t="str">
        <f>IF(COUNTIFS('График ОП'!AL99:AL115,'График ОП'!AL99)&gt;1,"&lt;17 (ВПР, КР)","*")</f>
        <v>*</v>
      </c>
      <c r="BM98" s="11" t="e">
        <f>IF(COUNTIFS('График ОП'!#REF!,'График ОП'!#REF!)&gt;1,"&lt;17 (ВПР, КР)","*")</f>
        <v>#REF!</v>
      </c>
      <c r="BN98" s="11" t="e">
        <f>IF(COUNTIFS('График ОП'!#REF!,'График ОП'!#REF!)&gt;1,"&lt;17 (ВПР, КР)","*")</f>
        <v>#REF!</v>
      </c>
      <c r="BO98" s="11" t="e">
        <f>IF(COUNTIFS('График ОП'!#REF!,'График ОП'!#REF!)&gt;1,"&lt;17 (ВПР, КР)","*")</f>
        <v>#REF!</v>
      </c>
      <c r="BP98" s="11" t="e">
        <f>IF(COUNTIFS('График ОП'!#REF!,'График ОП'!#REF!)&gt;1,"&lt;17 (ВПР, КР)","*")</f>
        <v>#REF!</v>
      </c>
    </row>
    <row r="99" spans="1:68" x14ac:dyDescent="0.2">
      <c r="A99" s="6">
        <v>46359</v>
      </c>
      <c r="B99" s="10" t="s">
        <v>61</v>
      </c>
      <c r="C99" s="11" t="str">
        <f>IF(COUNTIFS('График ОП'!C100:C116,'График ОП'!C100)&gt;1,"&lt;17 (ВПР, КР)","*")</f>
        <v>*</v>
      </c>
      <c r="D99" s="11" t="str">
        <f>IF(COUNTIFS('График ОП'!D100:D116,'График ОП'!D100)&gt;1,"&lt;17 (ВПР, КР)","*")</f>
        <v>*</v>
      </c>
      <c r="E99" s="11" t="str">
        <f>IF(COUNTIFS('График ОП'!E100:E116,'График ОП'!E100)&gt;1,"&lt;17 (ВПР, КР)","*")</f>
        <v>*</v>
      </c>
      <c r="F99" s="11" t="e">
        <f>IF(COUNTIFS('График ОП'!#REF!,'График ОП'!#REF!)&gt;1,"&lt;17 (ВПР, КР)","*")</f>
        <v>#REF!</v>
      </c>
      <c r="G99" s="11" t="e">
        <f>IF(COUNTIFS('График ОП'!#REF!,'График ОП'!#REF!)&gt;1,"&lt;17 (ВПР, КР)","*")</f>
        <v>#REF!</v>
      </c>
      <c r="H99" s="11" t="e">
        <f>IF(COUNTIFS('График ОП'!#REF!,'График ОП'!#REF!)&gt;1,"&lt;17 (ВПР, КР)","*")</f>
        <v>#REF!</v>
      </c>
      <c r="I99" s="7" t="str">
        <f>IF(COUNTIFS('График ОП'!F100:F116,'График ОП'!F100)&gt;1,"&lt;17 (ВПР, КР)","*")</f>
        <v>*</v>
      </c>
      <c r="J99" s="7" t="str">
        <f>IF(COUNTIFS('График ОП'!G100:G116,'График ОП'!G100)&gt;1,"&lt;17 (ВПР, КР)","*")</f>
        <v>*</v>
      </c>
      <c r="K99" s="7" t="str">
        <f>IF(COUNTIFS('График ОП'!H100:H116,'График ОП'!H100)&gt;1,"&lt;17 (ВПР, КР)","*")</f>
        <v>*</v>
      </c>
      <c r="L99" s="7" t="e">
        <f>IF(COUNTIFS('График ОП'!#REF!,'График ОП'!#REF!)&gt;1,"&lt;17 (ВПР, КР)","*")</f>
        <v>#REF!</v>
      </c>
      <c r="M99" s="7" t="e">
        <f>IF(COUNTIFS('График ОП'!#REF!,'График ОП'!#REF!)&gt;1,"&lt;17 (ВПР, КР)","*")</f>
        <v>#REF!</v>
      </c>
      <c r="N99" s="7" t="e">
        <f>IF(COUNTIFS('График ОП'!#REF!,'График ОП'!#REF!)&gt;1,"&lt;17 (ВПР, КР)","*")</f>
        <v>#REF!</v>
      </c>
      <c r="O99" s="11" t="str">
        <f>IF(COUNTIFS('График ОП'!I100:I116,'График ОП'!I100)&gt;1,"&lt;17 (ВПР, КР)","*")</f>
        <v>*</v>
      </c>
      <c r="P99" s="11" t="str">
        <f>IF(COUNTIFS('График ОП'!J100:J116,'График ОП'!J100)&gt;1,"&lt;17 (ВПР, КР)","*")</f>
        <v>*</v>
      </c>
      <c r="Q99" s="11" t="str">
        <f>IF(COUNTIFS('График ОП'!K100:K116,'График ОП'!K100)&gt;1,"&lt;17 (ВПР, КР)","*")</f>
        <v>*</v>
      </c>
      <c r="R99" s="11" t="str">
        <f>IF(COUNTIFS('График ОП'!L100:L116,'График ОП'!L100)&gt;1,"&lt;17 (ВПР, КР)","*")</f>
        <v>*</v>
      </c>
      <c r="S99" s="11" t="e">
        <f>IF(COUNTIFS('График ОП'!#REF!,'График ОП'!#REF!)&gt;1,"&lt;17 (ВПР, КР)","*")</f>
        <v>#REF!</v>
      </c>
      <c r="T99" s="11" t="e">
        <f>IF(COUNTIFS('График ОП'!#REF!,'График ОП'!#REF!)&gt;1,"&lt;17 (ВПР, КР)","*")</f>
        <v>#REF!</v>
      </c>
      <c r="U99" s="7" t="str">
        <f>IF(OR(COUNTIFS('График ОП'!M100:M116,'График ОП'!M100)&gt;1,AND('График ОП'!M100=предметы!$D$3,COUNTIFS('График ОП'!M100:M116,предметы!$D$12)&gt;0),AND('График ОП'!M100=предметы!$D$12,COUNTIFS('График ОП'!M100:M116,предметы!$D$3)&gt;0),AND('График ОП'!M100=предметы!$D$4,COUNTIFS('График ОП'!M100:M116,предметы!$D$13)&gt;0),AND('График ОП'!M100=предметы!$D$13,COUNTIFS('График ОП'!M100:M116,предметы!$D$4)&gt;0),AND('График ОП'!M100=предметы!$D$14,COUNTIFS('График ОП'!M100:M116,предметы!$D$5)&gt;0),AND('График ОП'!M100=предметы!$D$5,COUNTIFS('График ОП'!M100:M116,предметы!$D$14)&gt;0),AND('График ОП'!M100=предметы!$D$15,COUNTIFS('График ОП'!M100:M116,предметы!$D$6)&gt;0),AND('График ОП'!M100=предметы!$D$6,COUNTIFS('График ОП'!M100:M116,предметы!$D$15)&gt;0),AND('График ОП'!M100=предметы!$D$16,COUNTIFS('График ОП'!M100:M116,предметы!$D$7)&gt;0),AND('График ОП'!M100=предметы!$D$7,COUNTIFS('График ОП'!M100:M116,предметы!$D$16)&gt;0),AND('График ОП'!M100=предметы!$D$8,COUNTIFS('График ОП'!M100:M116,предметы!$D$10)&gt;0),AND('График ОП'!M100=предметы!$D$10,COUNTIFS('График ОП'!M100:M116,предметы!$D$8)&gt;0),AND('График ОП'!M100=предметы!$D$9,COUNTIFS('График ОП'!M100:M116,предметы!$D$11)&gt;0),AND('График ОП'!M100=предметы!$D$11,COUNTIFS('График ОП'!M100:M116,предметы!$D$9)&gt;0)),"&lt;17 (ВПР, КР)","*")</f>
        <v>*</v>
      </c>
      <c r="V99" s="7" t="str">
        <f>IF(OR(COUNTIFS('График ОП'!N100:N116,'График ОП'!N100)&gt;1,AND('График ОП'!N100=предметы!$D$3,COUNTIFS('График ОП'!N100:N116,предметы!$D$12)&gt;0),AND('График ОП'!N100=предметы!$D$12,COUNTIFS('График ОП'!N100:N116,предметы!$D$3)&gt;0),AND('График ОП'!N100=предметы!$D$4,COUNTIFS('График ОП'!N100:N116,предметы!$D$13)&gt;0),AND('График ОП'!N100=предметы!$D$13,COUNTIFS('График ОП'!N100:N116,предметы!$D$4)&gt;0),AND('График ОП'!N100=предметы!$D$14,COUNTIFS('График ОП'!N100:N116,предметы!$D$5)&gt;0),AND('График ОП'!N100=предметы!$D$5,COUNTIFS('График ОП'!N100:N116,предметы!$D$14)&gt;0),AND('График ОП'!N100=предметы!$D$15,COUNTIFS('График ОП'!N100:N116,предметы!$D$6)&gt;0),AND('График ОП'!N100=предметы!$D$6,COUNTIFS('График ОП'!N100:N116,предметы!$D$15)&gt;0),AND('График ОП'!N100=предметы!$D$16,COUNTIFS('График ОП'!N100:N116,предметы!$D$7)&gt;0),AND('График ОП'!N100=предметы!$D$7,COUNTIFS('График ОП'!N100:N116,предметы!$D$16)&gt;0),AND('График ОП'!N100=предметы!$D$8,COUNTIFS('График ОП'!N100:N116,предметы!$D$10)&gt;0),AND('График ОП'!N100=предметы!$D$10,COUNTIFS('График ОП'!N100:N116,предметы!$D$8)&gt;0),AND('График ОП'!N100=предметы!$D$9,COUNTIFS('График ОП'!N100:N116,предметы!$D$11)&gt;0),AND('График ОП'!N100=предметы!$D$11,COUNTIFS('График ОП'!N100:N116,предметы!$D$9)&gt;0)),"&lt;17 (ВПР, КР)","*")</f>
        <v>*</v>
      </c>
      <c r="W99" s="7" t="str">
        <f>IF(OR(COUNTIFS('График ОП'!O100:O116,'График ОП'!O100)&gt;1,AND('График ОП'!O100=предметы!$D$3,COUNTIFS('График ОП'!O100:O116,предметы!$D$12)&gt;0),AND('График ОП'!O100=предметы!$D$12,COUNTIFS('График ОП'!O100:O116,предметы!$D$3)&gt;0),AND('График ОП'!O100=предметы!$D$4,COUNTIFS('График ОП'!O100:O116,предметы!$D$13)&gt;0),AND('График ОП'!O100=предметы!$D$13,COUNTIFS('График ОП'!O100:O116,предметы!$D$4)&gt;0),AND('График ОП'!O100=предметы!$D$14,COUNTIFS('График ОП'!O100:O116,предметы!$D$5)&gt;0),AND('График ОП'!O100=предметы!$D$5,COUNTIFS('График ОП'!O100:O116,предметы!$D$14)&gt;0),AND('График ОП'!O100=предметы!$D$15,COUNTIFS('График ОП'!O100:O116,предметы!$D$6)&gt;0),AND('График ОП'!O100=предметы!$D$6,COUNTIFS('График ОП'!O100:O116,предметы!$D$15)&gt;0),AND('График ОП'!O100=предметы!$D$16,COUNTIFS('График ОП'!O100:O116,предметы!$D$7)&gt;0),AND('График ОП'!O100=предметы!$D$7,COUNTIFS('График ОП'!O100:O116,предметы!$D$16)&gt;0),AND('График ОП'!O100=предметы!$D$8,COUNTIFS('График ОП'!O100:O116,предметы!$D$10)&gt;0),AND('График ОП'!O100=предметы!$D$10,COUNTIFS('График ОП'!O100:O116,предметы!$D$8)&gt;0),AND('График ОП'!O100=предметы!$D$9,COUNTIFS('График ОП'!O100:O116,предметы!$D$11)&gt;0),AND('График ОП'!O100=предметы!$D$11,COUNTIFS('График ОП'!O100:O116,предметы!$D$9)&gt;0)),"&lt;17 (ВПР, КР)","*")</f>
        <v>*</v>
      </c>
      <c r="X99" s="7" t="str">
        <f>IF(OR(COUNTIFS('График ОП'!P100:P116,'График ОП'!P100)&gt;1,AND('График ОП'!P100=предметы!$D$3,COUNTIFS('График ОП'!P100:P116,предметы!$D$12)&gt;0),AND('График ОП'!P100=предметы!$D$12,COUNTIFS('График ОП'!P100:P116,предметы!$D$3)&gt;0),AND('График ОП'!P100=предметы!$D$4,COUNTIFS('График ОП'!P100:P116,предметы!$D$13)&gt;0),AND('График ОП'!P100=предметы!$D$13,COUNTIFS('График ОП'!P100:P116,предметы!$D$4)&gt;0),AND('График ОП'!P100=предметы!$D$14,COUNTIFS('График ОП'!P100:P116,предметы!$D$5)&gt;0),AND('График ОП'!P100=предметы!$D$5,COUNTIFS('График ОП'!P100:P116,предметы!$D$14)&gt;0),AND('График ОП'!P100=предметы!$D$15,COUNTIFS('График ОП'!P100:P116,предметы!$D$6)&gt;0),AND('График ОП'!P100=предметы!$D$6,COUNTIFS('График ОП'!P100:P116,предметы!$D$15)&gt;0),AND('График ОП'!P100=предметы!$D$16,COUNTIFS('График ОП'!P100:P116,предметы!$D$7)&gt;0),AND('График ОП'!P100=предметы!$D$7,COUNTIFS('График ОП'!P100:P116,предметы!$D$16)&gt;0),AND('График ОП'!P100=предметы!$D$8,COUNTIFS('График ОП'!P100:P116,предметы!$D$10)&gt;0),AND('График ОП'!P100=предметы!$D$10,COUNTIFS('График ОП'!P100:P116,предметы!$D$8)&gt;0),AND('График ОП'!P100=предметы!$D$9,COUNTIFS('График ОП'!P100:P116,предметы!$D$11)&gt;0),AND('График ОП'!P100=предметы!$D$11,COUNTIFS('График ОП'!P100:P116,предметы!$D$9)&gt;0)),"&lt;17 (ВПР, КР)","*")</f>
        <v>*</v>
      </c>
      <c r="Y9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9" s="11" t="str">
        <f>IF(OR(COUNTIFS('График ОП'!Q100:Q116,'График ОП'!Q100)&gt;1,AND('График ОП'!Q100=предметы!$E$3,COUNTIFS('График ОП'!Q100:Q116,предметы!$E$12)&gt;0),AND('График ОП'!Q100=предметы!$E$12,COUNTIFS('График ОП'!Q100:Q116,предметы!$E$3)&gt;0),AND('График ОП'!Q100=предметы!$E$4,COUNTIFS('График ОП'!Q100:Q116,предметы!$E$13)&gt;0),AND('График ОП'!Q100=предметы!$E$13,COUNTIFS('График ОП'!Q100:Q116,предметы!$E$4)&gt;0),AND('График ОП'!Q100=предметы!$E$5,COUNTIFS('График ОП'!Q100:Q116,предметы!$E$14)&gt;0),AND('График ОП'!Q100=предметы!$E$14,COUNTIFS('График ОП'!Q100:Q116,предметы!$E$5)&gt;0),AND('График ОП'!Q100=предметы!$E$6,COUNTIFS('График ОП'!Q100:Q116,предметы!$E$15)&gt;0),AND('График ОП'!Q100=предметы!$E$15,COUNTIFS('График ОП'!Q100:Q116,предметы!$E$6)&gt;0),AND('График ОП'!Q100=предметы!$E$7,COUNTIFS('График ОП'!Q100:Q116,предметы!$E$16)&gt;0),AND('График ОП'!Q100=предметы!$E$16,COUNTIFS('График ОП'!Q100:Q116,предметы!$E$7)&gt;0),AND('График ОП'!Q100=предметы!$E$8,COUNTIFS('График ОП'!Q100:Q116,предметы!$E$17)&gt;0),AND('График ОП'!Q100=предметы!$E$17,COUNTIFS('График ОП'!Q100:Q116,предметы!$E$8)&gt;0),AND('График ОП'!Q100=предметы!$E$9,COUNTIFS('График ОП'!Q100:Q116,предметы!$E$18)&gt;0),AND('График ОП'!Q100=предметы!$E$18,COUNTIFS('График ОП'!Q100:Q116,предметы!$E$9)&gt;0),AND('График ОП'!Q100=предметы!$E$10,COUNTIFS('График ОП'!Q100:Q116,предметы!$E$19)&gt;0),AND('График ОП'!Q100=предметы!$E$19,COUNTIFS('График ОП'!Q100:Q116,предметы!$E$10)&gt;0),AND('График ОП'!Q100=предметы!$E$11,COUNTIFS('График ОП'!Q100:Q116,предметы!$E$20)&gt;0),AND('График ОП'!Q100=предметы!$E$20,COUNTIFS('График ОП'!Q100:Q116,предметы!$E$11)&gt;0)),"&lt;17 (ВПР, КР)","*")</f>
        <v>*</v>
      </c>
      <c r="AB99" s="11" t="str">
        <f>IF(OR(COUNTIFS('График ОП'!R100:R116,'График ОП'!R100)&gt;1,AND('График ОП'!R100=предметы!$E$3,COUNTIFS('График ОП'!R100:R116,предметы!$E$12)&gt;0),AND('График ОП'!R100=предметы!$E$12,COUNTIFS('График ОП'!R100:R116,предметы!$E$3)&gt;0),AND('График ОП'!R100=предметы!$E$4,COUNTIFS('График ОП'!R100:R116,предметы!$E$13)&gt;0),AND('График ОП'!R100=предметы!$E$13,COUNTIFS('График ОП'!R100:R116,предметы!$E$4)&gt;0),AND('График ОП'!R100=предметы!$E$5,COUNTIFS('График ОП'!R100:R116,предметы!$E$14)&gt;0),AND('График ОП'!R100=предметы!$E$14,COUNTIFS('График ОП'!R100:R116,предметы!$E$5)&gt;0),AND('График ОП'!R100=предметы!$E$6,COUNTIFS('График ОП'!R100:R116,предметы!$E$15)&gt;0),AND('График ОП'!R100=предметы!$E$15,COUNTIFS('График ОП'!R100:R116,предметы!$E$6)&gt;0),AND('График ОП'!R100=предметы!$E$7,COUNTIFS('График ОП'!R100:R116,предметы!$E$16)&gt;0),AND('График ОП'!R100=предметы!$E$16,COUNTIFS('График ОП'!R100:R116,предметы!$E$7)&gt;0),AND('График ОП'!R100=предметы!$E$8,COUNTIFS('График ОП'!R100:R116,предметы!$E$17)&gt;0),AND('График ОП'!R100=предметы!$E$17,COUNTIFS('График ОП'!R100:R116,предметы!$E$8)&gt;0),AND('График ОП'!R100=предметы!$E$9,COUNTIFS('График ОП'!R100:R116,предметы!$E$18)&gt;0),AND('График ОП'!R100=предметы!$E$18,COUNTIFS('График ОП'!R100:R116,предметы!$E$9)&gt;0),AND('График ОП'!R100=предметы!$E$10,COUNTIFS('График ОП'!R100:R116,предметы!$E$19)&gt;0),AND('График ОП'!R100=предметы!$E$19,COUNTIFS('График ОП'!R100:R116,предметы!$E$10)&gt;0),AND('График ОП'!R100=предметы!$E$11,COUNTIFS('График ОП'!R100:R116,предметы!$E$20)&gt;0),AND('График ОП'!R100=предметы!$E$20,COUNTIFS('График ОП'!R100:R116,предметы!$E$11)&gt;0)),"&lt;17 (ВПР, КР)","*")</f>
        <v>*</v>
      </c>
      <c r="AC99" s="11" t="str">
        <f>IF(OR(COUNTIFS('График ОП'!S100:S116,'График ОП'!S100)&gt;1,AND('График ОП'!S100=предметы!$E$3,COUNTIFS('График ОП'!S100:S116,предметы!$E$12)&gt;0),AND('График ОП'!S100=предметы!$E$12,COUNTIFS('График ОП'!S100:S116,предметы!$E$3)&gt;0),AND('График ОП'!S100=предметы!$E$4,COUNTIFS('График ОП'!S100:S116,предметы!$E$13)&gt;0),AND('График ОП'!S100=предметы!$E$13,COUNTIFS('График ОП'!S100:S116,предметы!$E$4)&gt;0),AND('График ОП'!S100=предметы!$E$5,COUNTIFS('График ОП'!S100:S116,предметы!$E$14)&gt;0),AND('График ОП'!S100=предметы!$E$14,COUNTIFS('График ОП'!S100:S116,предметы!$E$5)&gt;0),AND('График ОП'!S100=предметы!$E$6,COUNTIFS('График ОП'!S100:S116,предметы!$E$15)&gt;0),AND('График ОП'!S100=предметы!$E$15,COUNTIFS('График ОП'!S100:S116,предметы!$E$6)&gt;0),AND('График ОП'!S100=предметы!$E$7,COUNTIFS('График ОП'!S100:S116,предметы!$E$16)&gt;0),AND('График ОП'!S100=предметы!$E$16,COUNTIFS('График ОП'!S100:S116,предметы!$E$7)&gt;0),AND('График ОП'!S100=предметы!$E$8,COUNTIFS('График ОП'!S100:S116,предметы!$E$17)&gt;0),AND('График ОП'!S100=предметы!$E$17,COUNTIFS('График ОП'!S100:S116,предметы!$E$8)&gt;0),AND('График ОП'!S100=предметы!$E$9,COUNTIFS('График ОП'!S100:S116,предметы!$E$18)&gt;0),AND('График ОП'!S100=предметы!$E$18,COUNTIFS('График ОП'!S100:S116,предметы!$E$9)&gt;0),AND('График ОП'!S100=предметы!$E$10,COUNTIFS('График ОП'!S100:S116,предметы!$E$19)&gt;0),AND('График ОП'!S100=предметы!$E$19,COUNTIFS('График ОП'!S100:S116,предметы!$E$10)&gt;0),AND('График ОП'!S100=предметы!$E$11,COUNTIFS('График ОП'!S100:S116,предметы!$E$20)&gt;0),AND('График ОП'!S100=предметы!$E$20,COUNTIFS('График ОП'!S100:S116,предметы!$E$11)&gt;0)),"&lt;17 (ВПР, КР)","*")</f>
        <v>*</v>
      </c>
      <c r="AD99" s="11" t="str">
        <f>IF(OR(COUNTIFS('График ОП'!T100:T116,'График ОП'!T100)&gt;1,AND('График ОП'!T100=предметы!$E$3,COUNTIFS('График ОП'!T100:T116,предметы!$E$12)&gt;0),AND('График ОП'!T100=предметы!$E$12,COUNTIFS('График ОП'!T100:T116,предметы!$E$3)&gt;0),AND('График ОП'!T100=предметы!$E$4,COUNTIFS('График ОП'!T100:T116,предметы!$E$13)&gt;0),AND('График ОП'!T100=предметы!$E$13,COUNTIFS('График ОП'!T100:T116,предметы!$E$4)&gt;0),AND('График ОП'!T100=предметы!$E$5,COUNTIFS('График ОП'!T100:T116,предметы!$E$14)&gt;0),AND('График ОП'!T100=предметы!$E$14,COUNTIFS('График ОП'!T100:T116,предметы!$E$5)&gt;0),AND('График ОП'!T100=предметы!$E$6,COUNTIFS('График ОП'!T100:T116,предметы!$E$15)&gt;0),AND('График ОП'!T100=предметы!$E$15,COUNTIFS('График ОП'!T100:T116,предметы!$E$6)&gt;0),AND('График ОП'!T100=предметы!$E$7,COUNTIFS('График ОП'!T100:T116,предметы!$E$16)&gt;0),AND('График ОП'!T100=предметы!$E$16,COUNTIFS('График ОП'!T100:T116,предметы!$E$7)&gt;0),AND('График ОП'!T100=предметы!$E$8,COUNTIFS('График ОП'!T100:T116,предметы!$E$17)&gt;0),AND('График ОП'!T100=предметы!$E$17,COUNTIFS('График ОП'!T100:T116,предметы!$E$8)&gt;0),AND('График ОП'!T100=предметы!$E$9,COUNTIFS('График ОП'!T100:T116,предметы!$E$18)&gt;0),AND('График ОП'!T100=предметы!$E$18,COUNTIFS('График ОП'!T100:T116,предметы!$E$9)&gt;0),AND('График ОП'!T100=предметы!$E$10,COUNTIFS('График ОП'!T100:T116,предметы!$E$19)&gt;0),AND('График ОП'!T100=предметы!$E$19,COUNTIFS('График ОП'!T100:T116,предметы!$E$10)&gt;0),AND('График ОП'!T100=предметы!$E$11,COUNTIFS('График ОП'!T100:T116,предметы!$E$20)&gt;0),AND('График ОП'!T100=предметы!$E$20,COUNTIFS('График ОП'!T100:T116,предметы!$E$11)&gt;0)),"&lt;17 (ВПР, КР)","*")</f>
        <v>*</v>
      </c>
      <c r="AE9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9" s="7" t="str">
        <f>IF(OR(COUNTIFS('График ОП'!U100:U116,'График ОП'!U100)&gt;1,AND('График ОП'!U100=предметы!$F$3,COUNTIFS('График ОП'!U100:U116,предметы!$F$13)&gt;0),AND('График ОП'!U100=предметы!$F$13,COUNTIFS('График ОП'!U100:U116,предметы!$F$3)&gt;0),AND('График ОП'!U100=предметы!$F$4,COUNTIFS('График ОП'!U100:U116,предметы!$F$14)&gt;0),AND('График ОП'!U100=предметы!$F$14,COUNTIFS('График ОП'!U100:U116,предметы!$F$4)&gt;0),AND('График ОП'!U100=предметы!$F$5,COUNTIFS('График ОП'!U100:U116,предметы!$F$15)&gt;0),AND('График ОП'!U100=предметы!$F$15,COUNTIFS('График ОП'!U100:U116,предметы!$F$5)&gt;0),AND('График ОП'!U100=предметы!$F$6,COUNTIFS('График ОП'!U100:U116,предметы!$F$16)&gt;0),AND('График ОП'!U100=предметы!$F$16,COUNTIFS('График ОП'!U100:U116,предметы!$F$6)&gt;0),AND('График ОП'!U100=предметы!$F$7,COUNTIFS('График ОП'!U100:U116,предметы!$F$17)&gt;0),AND('График ОП'!U100=предметы!$F$17,COUNTIFS('График ОП'!U100:U116,предметы!$F$7)&gt;0),AND('График ОП'!U100=предметы!$F$8,COUNTIFS('График ОП'!U100:U116,предметы!$F$18)&gt;0),AND('График ОП'!U100=предметы!$F$18,COUNTIFS('График ОП'!U100:U116,предметы!$F$8)&gt;0),AND('График ОП'!U100=предметы!$F$9,COUNTIFS('График ОП'!U100:U116,предметы!$F$19)&gt;0),AND('График ОП'!U100=предметы!$F$19,COUNTIFS('График ОП'!U100:U116,предметы!$F$9)&gt;0),AND('График ОП'!U100=предметы!$F$10,COUNTIFS('График ОП'!U100:U116,предметы!$F$20)&gt;0),AND('График ОП'!U100=предметы!$F$20,COUNTIFS('График ОП'!U100:U116,предметы!$F$10)&gt;0),AND('График ОП'!U100=предметы!$F$11,COUNTIFS('График ОП'!U100:U116,предметы!$F$21)&gt;0),AND('График ОП'!U100=предметы!$F$21,COUNTIFS('График ОП'!U100:U116,предметы!$F$11)&gt;0),AND('График ОП'!U100=предметы!$F$12,COUNTIFS('График ОП'!U100:U116,предметы!$F$22)&gt;0),AND('График ОП'!U100=предметы!$F$22,COUNTIFS('График ОП'!U100:U116,предметы!$F$12)&gt;0)),"&lt;17 (ВПР, КР)","*")</f>
        <v>*</v>
      </c>
      <c r="AH99" s="7" t="str">
        <f>IF(OR(COUNTIFS('График ОП'!V100:V116,'График ОП'!V100)&gt;1,AND('График ОП'!V100=предметы!$F$3,COUNTIFS('График ОП'!V100:V116,предметы!$F$13)&gt;0),AND('График ОП'!V100=предметы!$F$13,COUNTIFS('График ОП'!V100:V116,предметы!$F$3)&gt;0),AND('График ОП'!V100=предметы!$F$4,COUNTIFS('График ОП'!V100:V116,предметы!$F$14)&gt;0),AND('График ОП'!V100=предметы!$F$14,COUNTIFS('График ОП'!V100:V116,предметы!$F$4)&gt;0),AND('График ОП'!V100=предметы!$F$5,COUNTIFS('График ОП'!V100:V116,предметы!$F$15)&gt;0),AND('График ОП'!V100=предметы!$F$15,COUNTIFS('График ОП'!V100:V116,предметы!$F$5)&gt;0),AND('График ОП'!V100=предметы!$F$6,COUNTIFS('График ОП'!V100:V116,предметы!$F$16)&gt;0),AND('График ОП'!V100=предметы!$F$16,COUNTIFS('График ОП'!V100:V116,предметы!$F$6)&gt;0),AND('График ОП'!V100=предметы!$F$7,COUNTIFS('График ОП'!V100:V116,предметы!$F$17)&gt;0),AND('График ОП'!V100=предметы!$F$17,COUNTIFS('График ОП'!V100:V116,предметы!$F$7)&gt;0),AND('График ОП'!V100=предметы!$F$8,COUNTIFS('График ОП'!V100:V116,предметы!$F$18)&gt;0),AND('График ОП'!V100=предметы!$F$18,COUNTIFS('График ОП'!V100:V116,предметы!$F$8)&gt;0),AND('График ОП'!V100=предметы!$F$9,COUNTIFS('График ОП'!V100:V116,предметы!$F$19)&gt;0),AND('График ОП'!V100=предметы!$F$19,COUNTIFS('График ОП'!V100:V116,предметы!$F$9)&gt;0),AND('График ОП'!V100=предметы!$F$10,COUNTIFS('График ОП'!V100:V116,предметы!$F$20)&gt;0),AND('График ОП'!V100=предметы!$F$20,COUNTIFS('График ОП'!V100:V116,предметы!$F$10)&gt;0),AND('График ОП'!V100=предметы!$F$11,COUNTIFS('График ОП'!V100:V116,предметы!$F$21)&gt;0),AND('График ОП'!V100=предметы!$F$21,COUNTIFS('График ОП'!V100:V116,предметы!$F$11)&gt;0),AND('График ОП'!V100=предметы!$F$12,COUNTIFS('График ОП'!V100:V116,предметы!$F$22)&gt;0),AND('График ОП'!V100=предметы!$F$22,COUNTIFS('График ОП'!V100:V116,предметы!$F$12)&gt;0)),"&lt;17 (ВПР, КР)","*")</f>
        <v>*</v>
      </c>
      <c r="AI99" s="7" t="str">
        <f>IF(OR(COUNTIFS('График ОП'!W100:W116,'График ОП'!W100)&gt;1,AND('График ОП'!W100=предметы!$F$3,COUNTIFS('График ОП'!W100:W116,предметы!$F$13)&gt;0),AND('График ОП'!W100=предметы!$F$13,COUNTIFS('График ОП'!W100:W116,предметы!$F$3)&gt;0),AND('График ОП'!W100=предметы!$F$4,COUNTIFS('График ОП'!W100:W116,предметы!$F$14)&gt;0),AND('График ОП'!W100=предметы!$F$14,COUNTIFS('График ОП'!W100:W116,предметы!$F$4)&gt;0),AND('График ОП'!W100=предметы!$F$5,COUNTIFS('График ОП'!W100:W116,предметы!$F$15)&gt;0),AND('График ОП'!W100=предметы!$F$15,COUNTIFS('График ОП'!W100:W116,предметы!$F$5)&gt;0),AND('График ОП'!W100=предметы!$F$6,COUNTIFS('График ОП'!W100:W116,предметы!$F$16)&gt;0),AND('График ОП'!W100=предметы!$F$16,COUNTIFS('График ОП'!W100:W116,предметы!$F$6)&gt;0),AND('График ОП'!W100=предметы!$F$7,COUNTIFS('График ОП'!W100:W116,предметы!$F$17)&gt;0),AND('График ОП'!W100=предметы!$F$17,COUNTIFS('График ОП'!W100:W116,предметы!$F$7)&gt;0),AND('График ОП'!W100=предметы!$F$8,COUNTIFS('График ОП'!W100:W116,предметы!$F$18)&gt;0),AND('График ОП'!W100=предметы!$F$18,COUNTIFS('График ОП'!W100:W116,предметы!$F$8)&gt;0),AND('График ОП'!W100=предметы!$F$9,COUNTIFS('График ОП'!W100:W116,предметы!$F$19)&gt;0),AND('График ОП'!W100=предметы!$F$19,COUNTIFS('График ОП'!W100:W116,предметы!$F$9)&gt;0),AND('График ОП'!W100=предметы!$F$10,COUNTIFS('График ОП'!W100:W116,предметы!$F$20)&gt;0),AND('График ОП'!W100=предметы!$F$20,COUNTIFS('График ОП'!W100:W116,предметы!$F$10)&gt;0),AND('График ОП'!W100=предметы!$F$11,COUNTIFS('График ОП'!W100:W116,предметы!$F$21)&gt;0),AND('График ОП'!W100=предметы!$F$21,COUNTIFS('График ОП'!W100:W116,предметы!$F$11)&gt;0),AND('График ОП'!W100=предметы!$F$12,COUNTIFS('График ОП'!W100:W116,предметы!$F$22)&gt;0),AND('График ОП'!W100=предметы!$F$22,COUNTIFS('График ОП'!W100:W116,предметы!$F$12)&gt;0)),"&lt;17 (ВПР, КР)","*")</f>
        <v>*</v>
      </c>
      <c r="AJ99" s="7" t="str">
        <f>IF(OR(COUNTIFS('График ОП'!X100:X116,'График ОП'!X100)&gt;1,AND('График ОП'!X100=предметы!$F$3,COUNTIFS('График ОП'!X100:X116,предметы!$F$13)&gt;0),AND('График ОП'!X100=предметы!$F$13,COUNTIFS('График ОП'!X100:X116,предметы!$F$3)&gt;0),AND('График ОП'!X100=предметы!$F$4,COUNTIFS('График ОП'!X100:X116,предметы!$F$14)&gt;0),AND('График ОП'!X100=предметы!$F$14,COUNTIFS('График ОП'!X100:X116,предметы!$F$4)&gt;0),AND('График ОП'!X100=предметы!$F$5,COUNTIFS('График ОП'!X100:X116,предметы!$F$15)&gt;0),AND('График ОП'!X100=предметы!$F$15,COUNTIFS('График ОП'!X100:X116,предметы!$F$5)&gt;0),AND('График ОП'!X100=предметы!$F$6,COUNTIFS('График ОП'!X100:X116,предметы!$F$16)&gt;0),AND('График ОП'!X100=предметы!$F$16,COUNTIFS('График ОП'!X100:X116,предметы!$F$6)&gt;0),AND('График ОП'!X100=предметы!$F$7,COUNTIFS('График ОП'!X100:X116,предметы!$F$17)&gt;0),AND('График ОП'!X100=предметы!$F$17,COUNTIFS('График ОП'!X100:X116,предметы!$F$7)&gt;0),AND('График ОП'!X100=предметы!$F$8,COUNTIFS('График ОП'!X100:X116,предметы!$F$18)&gt;0),AND('График ОП'!X100=предметы!$F$18,COUNTIFS('График ОП'!X100:X116,предметы!$F$8)&gt;0),AND('График ОП'!X100=предметы!$F$9,COUNTIFS('График ОП'!X100:X116,предметы!$F$19)&gt;0),AND('График ОП'!X100=предметы!$F$19,COUNTIFS('График ОП'!X100:X116,предметы!$F$9)&gt;0),AND('График ОП'!X100=предметы!$F$10,COUNTIFS('График ОП'!X100:X116,предметы!$F$20)&gt;0),AND('График ОП'!X100=предметы!$F$20,COUNTIFS('График ОП'!X100:X116,предметы!$F$10)&gt;0),AND('График ОП'!X100=предметы!$F$11,COUNTIFS('График ОП'!X100:X116,предметы!$F$21)&gt;0),AND('График ОП'!X100=предметы!$F$21,COUNTIFS('График ОП'!X100:X116,предметы!$F$11)&gt;0),AND('График ОП'!X100=предметы!$F$12,COUNTIFS('График ОП'!X100:X116,предметы!$F$22)&gt;0),AND('График ОП'!X100=предметы!$F$22,COUNTIFS('График ОП'!X100:X116,предметы!$F$12)&gt;0)),"&lt;17 (ВПР, КР)","*")</f>
        <v>*</v>
      </c>
      <c r="AK9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9" s="11" t="str">
        <f>IF(OR(COUNTIFS('График ОП'!Y100:Y116,'График ОП'!Y100)&gt;1,AND('График ОП'!Y100=предметы!$G$3,COUNTIFS('График ОП'!Y100:Y116,предметы!$G$15)&gt;0),AND('График ОП'!Y100=предметы!$G$15,COUNTIFS('График ОП'!Y100:Y116,предметы!$G$3)&gt;0),AND('График ОП'!Y100=предметы!$G$4,COUNTIFS('График ОП'!Y100:Y116,предметы!$G$18)&gt;0),AND('График ОП'!Y100=предметы!$G$18,COUNTIFS('График ОП'!Y100:Y116,предметы!$G$4)&gt;0),AND('График ОП'!Y100=предметы!$G$5,COUNTIFS('График ОП'!Y100:Y116,предметы!$G$19)&gt;0),AND('График ОП'!Y100=предметы!$G$19,COUNTIFS('График ОП'!Y100:Y116,предметы!$G$5)&gt;0),AND('График ОП'!Y100=предметы!$G$6,COUNTIFS('График ОП'!Y100:Y116,предметы!$G$20)&gt;0),AND('График ОП'!Y100=предметы!$G$20,COUNTIFS('График ОП'!Y100:Y116,предметы!$G$6)&gt;0),AND('График ОП'!Y100=предметы!$G$7,COUNTIFS('График ОП'!Y100:Y116,предметы!$G$21)&gt;0),AND('График ОП'!Y100=предметы!$G$21,COUNTIFS('График ОП'!Y100:Y116,предметы!$G$7)&gt;0),AND('График ОП'!Y100=предметы!$G$8,COUNTIFS('График ОП'!Y100:Y116,предметы!$G$22)&gt;0),AND('График ОП'!Y100=предметы!$G$22,COUNTIFS('График ОП'!Y100:Y116,предметы!$G$8)&gt;0),AND('График ОП'!Y100=предметы!$G$9,COUNTIFS('График ОП'!Y100:Y116,предметы!$G$23)&gt;0),AND('График ОП'!Y100=предметы!$G$23,COUNTIFS('График ОП'!Y100:Y116,предметы!$G$9)&gt;0),AND('График ОП'!Y100=предметы!$G$10,COUNTIFS('График ОП'!Y100:Y116,предметы!$G$24)&gt;0),AND('График ОП'!Y100=предметы!$G$24,COUNTIFS('График ОП'!Y100:Y116,предметы!$G$10)&gt;0),AND('График ОП'!Y100=предметы!$G$11,COUNTIFS('График ОП'!Y100:Y116,предметы!$G$25)&gt;0),AND('График ОП'!Y100=предметы!$G$25,COUNTIFS('График ОП'!Y100:Y116,предметы!$G$11)&gt;0),AND('График ОП'!Y100=предметы!$G$12,COUNTIFS('График ОП'!Y100:Y116,предметы!$G$26)&gt;0),AND('График ОП'!Y100=предметы!$G$26,COUNTIFS('График ОП'!Y100:Y116,предметы!$G$12)&gt;0),AND('График ОП'!Y100=предметы!$G$13,COUNTIFS('График ОП'!Y100:Y116,предметы!$G$27)&gt;0),AND('График ОП'!Y100=предметы!$G$27,COUNTIFS('График ОП'!Y100:Y116,предметы!$G$13)&gt;0),AND('График ОП'!Y100=предметы!$G$14,COUNTIFS('График ОП'!Y100:Y116,предметы!$G$28)&gt;0),AND('График ОП'!Y100=предметы!$G$28,COUNTIFS('График ОП'!Y100:Y116,предметы!$G$14)&gt;0)),"&lt;17 (ВПР, КР)","*")</f>
        <v>*</v>
      </c>
      <c r="AN99" s="11" t="str">
        <f>IF(OR(COUNTIFS('График ОП'!Z100:Z116,'График ОП'!Z100)&gt;1,AND('График ОП'!Z100=предметы!$G$3,COUNTIFS('График ОП'!Z100:Z116,предметы!$G$15)&gt;0),AND('График ОП'!Z100=предметы!$G$15,COUNTIFS('График ОП'!Z100:Z116,предметы!$G$3)&gt;0),AND('График ОП'!Z100=предметы!$G$4,COUNTIFS('График ОП'!Z100:Z116,предметы!$G$18)&gt;0),AND('График ОП'!Z100=предметы!$G$18,COUNTIFS('График ОП'!Z100:Z116,предметы!$G$4)&gt;0),AND('График ОП'!Z100=предметы!$G$5,COUNTIFS('График ОП'!Z100:Z116,предметы!$G$19)&gt;0),AND('График ОП'!Z100=предметы!$G$19,COUNTIFS('График ОП'!Z100:Z116,предметы!$G$5)&gt;0),AND('График ОП'!Z100=предметы!$G$6,COUNTIFS('График ОП'!Z100:Z116,предметы!$G$20)&gt;0),AND('График ОП'!Z100=предметы!$G$20,COUNTIFS('График ОП'!Z100:Z116,предметы!$G$6)&gt;0),AND('График ОП'!Z100=предметы!$G$7,COUNTIFS('График ОП'!Z100:Z116,предметы!$G$21)&gt;0),AND('График ОП'!Z100=предметы!$G$21,COUNTIFS('График ОП'!Z100:Z116,предметы!$G$7)&gt;0),AND('График ОП'!Z100=предметы!$G$8,COUNTIFS('График ОП'!Z100:Z116,предметы!$G$22)&gt;0),AND('График ОП'!Z100=предметы!$G$22,COUNTIFS('График ОП'!Z100:Z116,предметы!$G$8)&gt;0),AND('График ОП'!Z100=предметы!$G$9,COUNTIFS('График ОП'!Z100:Z116,предметы!$G$23)&gt;0),AND('График ОП'!Z100=предметы!$G$23,COUNTIFS('График ОП'!Z100:Z116,предметы!$G$9)&gt;0),AND('График ОП'!Z100=предметы!$G$10,COUNTIFS('График ОП'!Z100:Z116,предметы!$G$24)&gt;0),AND('График ОП'!Z100=предметы!$G$24,COUNTIFS('График ОП'!Z100:Z116,предметы!$G$10)&gt;0),AND('График ОП'!Z100=предметы!$G$11,COUNTIFS('График ОП'!Z100:Z116,предметы!$G$25)&gt;0),AND('График ОП'!Z100=предметы!$G$25,COUNTIFS('График ОП'!Z100:Z116,предметы!$G$11)&gt;0),AND('График ОП'!Z100=предметы!$G$12,COUNTIFS('График ОП'!Z100:Z116,предметы!$G$26)&gt;0),AND('График ОП'!Z100=предметы!$G$26,COUNTIFS('График ОП'!Z100:Z116,предметы!$G$12)&gt;0),AND('График ОП'!Z100=предметы!$G$13,COUNTIFS('График ОП'!Z100:Z116,предметы!$G$27)&gt;0),AND('График ОП'!Z100=предметы!$G$27,COUNTIFS('График ОП'!Z100:Z116,предметы!$G$13)&gt;0),AND('График ОП'!Z100=предметы!$G$14,COUNTIFS('График ОП'!Z100:Z116,предметы!$G$28)&gt;0),AND('График ОП'!Z100=предметы!$G$28,COUNTIFS('График ОП'!Z100:Z116,предметы!$G$14)&gt;0)),"&lt;17 (ВПР, КР)","*")</f>
        <v>*</v>
      </c>
      <c r="AO99" s="11" t="str">
        <f>IF(OR(COUNTIFS('График ОП'!AA100:AA116,'График ОП'!AA100)&gt;1,AND('График ОП'!AA100=предметы!$G$3,COUNTIFS('График ОП'!AA100:AA116,предметы!$G$15)&gt;0),AND('График ОП'!AA100=предметы!$G$15,COUNTIFS('График ОП'!AA100:AA116,предметы!$G$3)&gt;0),AND('График ОП'!AA100=предметы!$G$4,COUNTIFS('График ОП'!AA100:AA116,предметы!$G$18)&gt;0),AND('График ОП'!AA100=предметы!$G$18,COUNTIFS('График ОП'!AA100:AA116,предметы!$G$4)&gt;0),AND('График ОП'!AA100=предметы!$G$5,COUNTIFS('График ОП'!AA100:AA116,предметы!$G$19)&gt;0),AND('График ОП'!AA100=предметы!$G$19,COUNTIFS('График ОП'!AA100:AA116,предметы!$G$5)&gt;0),AND('График ОП'!AA100=предметы!$G$6,COUNTIFS('График ОП'!AA100:AA116,предметы!$G$20)&gt;0),AND('График ОП'!AA100=предметы!$G$20,COUNTIFS('График ОП'!AA100:AA116,предметы!$G$6)&gt;0),AND('График ОП'!AA100=предметы!$G$7,COUNTIFS('График ОП'!AA100:AA116,предметы!$G$21)&gt;0),AND('График ОП'!AA100=предметы!$G$21,COUNTIFS('График ОП'!AA100:AA116,предметы!$G$7)&gt;0),AND('График ОП'!AA100=предметы!$G$8,COUNTIFS('График ОП'!AA100:AA116,предметы!$G$22)&gt;0),AND('График ОП'!AA100=предметы!$G$22,COUNTIFS('График ОП'!AA100:AA116,предметы!$G$8)&gt;0),AND('График ОП'!AA100=предметы!$G$9,COUNTIFS('График ОП'!AA100:AA116,предметы!$G$23)&gt;0),AND('График ОП'!AA100=предметы!$G$23,COUNTIFS('График ОП'!AA100:AA116,предметы!$G$9)&gt;0),AND('График ОП'!AA100=предметы!$G$10,COUNTIFS('График ОП'!AA100:AA116,предметы!$G$24)&gt;0),AND('График ОП'!AA100=предметы!$G$24,COUNTIFS('График ОП'!AA100:AA116,предметы!$G$10)&gt;0),AND('График ОП'!AA100=предметы!$G$11,COUNTIFS('График ОП'!AA100:AA116,предметы!$G$25)&gt;0),AND('График ОП'!AA100=предметы!$G$25,COUNTIFS('График ОП'!AA100:AA116,предметы!$G$11)&gt;0),AND('График ОП'!AA100=предметы!$G$12,COUNTIFS('График ОП'!AA100:AA116,предметы!$G$26)&gt;0),AND('График ОП'!AA100=предметы!$G$26,COUNTIFS('График ОП'!AA100:AA116,предметы!$G$12)&gt;0),AND('График ОП'!AA100=предметы!$G$13,COUNTIFS('График ОП'!AA100:AA116,предметы!$G$27)&gt;0),AND('График ОП'!AA100=предметы!$G$27,COUNTIFS('График ОП'!AA100:AA116,предметы!$G$13)&gt;0),AND('График ОП'!AA100=предметы!$G$14,COUNTIFS('График ОП'!AA100:AA116,предметы!$G$28)&gt;0),AND('График ОП'!AA100=предметы!$G$28,COUNTIFS('График ОП'!AA100:AA116,предметы!$G$14)&gt;0)),"&lt;17 (ВПР, КР)","*")</f>
        <v>*</v>
      </c>
      <c r="AP9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9" s="7" t="str">
        <f>IF(OR(COUNTIFS('График ОП'!AB100:AB116,'График ОП'!AB100)&gt;1,AND('График ОП'!AB100=предметы!$H$3,COUNTIFS('График ОП'!AB100:AB116,предметы!$H$16)&gt;0),AND('График ОП'!AB100=предметы!$H$16,COUNTIFS('График ОП'!AB100:AB116,предметы!$H$3)&gt;0),AND('График ОП'!AB100=предметы!$H$4,COUNTIFS('График ОП'!AB100:AB116,предметы!$H$19)&gt;0),AND('График ОП'!AB100=предметы!$H$19,COUNTIFS('График ОП'!AB100:AB116,предметы!$H$4)&gt;0),AND('График ОП'!AB100=предметы!$H$5,COUNTIFS('График ОП'!AB100:AB116,предметы!$H$20)&gt;0),AND('График ОП'!AB100=предметы!$H$20,COUNTIFS('График ОП'!AB100:AB116,предметы!$H$5)&gt;0),AND('График ОП'!AB100=предметы!$H$6,COUNTIFS('График ОП'!AB100:AB116,предметы!$H$21)&gt;0),AND('График ОП'!AB100=предметы!$H$21,COUNTIFS('График ОП'!AB100:AB116,предметы!$H$6)&gt;0),AND('График ОП'!AB100=предметы!$H$7,COUNTIFS('График ОП'!AB100:AB116,предметы!$H$22)&gt;0),AND('График ОП'!AB100=предметы!$H$22,COUNTIFS('График ОП'!AB100:AB116,предметы!$H$7)&gt;0),AND('График ОП'!AB100=предметы!$H$8,COUNTIFS('График ОП'!AB100:AB116,предметы!$H$23)&gt;0),AND('График ОП'!AB100=предметы!$H$23,COUNTIFS('График ОП'!AB100:AB116,предметы!$H$8)&gt;0),AND('График ОП'!AB100=предметы!$H$9,COUNTIFS('График ОП'!AB100:AB116,предметы!$H$24)&gt;0),AND('График ОП'!AB100=предметы!$H$24,COUNTIFS('График ОП'!AB100:AB116,предметы!$H$9)&gt;0),AND('График ОП'!AB100=предметы!$H$10,COUNTIFS('График ОП'!AB100:AB116,предметы!$H$25)&gt;0),AND('График ОП'!AB100=предметы!$H$25,COUNTIFS('График ОП'!AB100:AB116,предметы!$H$10)&gt;0),AND('График ОП'!AB100=предметы!$H$11,COUNTIFS('График ОП'!AB100:AB116,предметы!$H$26)&gt;0),AND('График ОП'!AB100=предметы!$H$26,COUNTIFS('График ОП'!AB100:AB116,предметы!$H$11)&gt;0),AND('График ОП'!AB100=предметы!$H$12,COUNTIFS('График ОП'!AB100:AB116,предметы!$H$27)&gt;0),AND('График ОП'!AB100=предметы!$H$27,COUNTIFS('График ОП'!AB100:AB116,предметы!$H$12)&gt;0),AND('График ОП'!AB100=предметы!$H$13,COUNTIFS('График ОП'!AB100:AB116,предметы!$H$28)&gt;0),AND('График ОП'!AB100=предметы!$H$28,COUNTIFS('График ОП'!AB100:AB116,предметы!$H$13)&gt;0),AND('График ОП'!AB100=предметы!$H$14,COUNTIFS('График ОП'!AB100:AB116,предметы!$H$29)&gt;0),AND('График ОП'!AB100=предметы!$H$29,COUNTIFS('График ОП'!AB100:AB116,предметы!$H$14)&gt;0),AND('График ОП'!AB100=предметы!$H$15,COUNTIFS('График ОП'!AB100:AB116,предметы!$H$30)&gt;0),AND('График ОП'!AB100=предметы!$H$30,COUNTIFS('График ОП'!AB100:AB116,предметы!$H$15)&gt;0)),"&lt;17 (ВПР, КР)","*")</f>
        <v>*</v>
      </c>
      <c r="AT99" s="7" t="str">
        <f>IF(OR(COUNTIFS('График ОП'!AC100:AC116,'График ОП'!AC100)&gt;1,AND('График ОП'!AC100=предметы!$H$3,COUNTIFS('График ОП'!AC100:AC116,предметы!$H$16)&gt;0),AND('График ОП'!AC100=предметы!$H$16,COUNTIFS('График ОП'!AC100:AC116,предметы!$H$3)&gt;0),AND('График ОП'!AC100=предметы!$H$4,COUNTIFS('График ОП'!AC100:AC116,предметы!$H$19)&gt;0),AND('График ОП'!AC100=предметы!$H$19,COUNTIFS('График ОП'!AC100:AC116,предметы!$H$4)&gt;0),AND('График ОП'!AC100=предметы!$H$5,COUNTIFS('График ОП'!AC100:AC116,предметы!$H$20)&gt;0),AND('График ОП'!AC100=предметы!$H$20,COUNTIFS('График ОП'!AC100:AC116,предметы!$H$5)&gt;0),AND('График ОП'!AC100=предметы!$H$6,COUNTIFS('График ОП'!AC100:AC116,предметы!$H$21)&gt;0),AND('График ОП'!AC100=предметы!$H$21,COUNTIFS('График ОП'!AC100:AC116,предметы!$H$6)&gt;0),AND('График ОП'!AC100=предметы!$H$7,COUNTIFS('График ОП'!AC100:AC116,предметы!$H$22)&gt;0),AND('График ОП'!AC100=предметы!$H$22,COUNTIFS('График ОП'!AC100:AC116,предметы!$H$7)&gt;0),AND('График ОП'!AC100=предметы!$H$8,COUNTIFS('График ОП'!AC100:AC116,предметы!$H$23)&gt;0),AND('График ОП'!AC100=предметы!$H$23,COUNTIFS('График ОП'!AC100:AC116,предметы!$H$8)&gt;0),AND('График ОП'!AC100=предметы!$H$9,COUNTIFS('График ОП'!AC100:AC116,предметы!$H$24)&gt;0),AND('График ОП'!AC100=предметы!$H$24,COUNTIFS('График ОП'!AC100:AC116,предметы!$H$9)&gt;0),AND('График ОП'!AC100=предметы!$H$10,COUNTIFS('График ОП'!AC100:AC116,предметы!$H$25)&gt;0),AND('График ОП'!AC100=предметы!$H$25,COUNTIFS('График ОП'!AC100:AC116,предметы!$H$10)&gt;0),AND('График ОП'!AC100=предметы!$H$11,COUNTIFS('График ОП'!AC100:AC116,предметы!$H$26)&gt;0),AND('График ОП'!AC100=предметы!$H$26,COUNTIFS('График ОП'!AC100:AC116,предметы!$H$11)&gt;0),AND('График ОП'!AC100=предметы!$H$12,COUNTIFS('График ОП'!AC100:AC116,предметы!$H$27)&gt;0),AND('График ОП'!AC100=предметы!$H$27,COUNTIFS('График ОП'!AC100:AC116,предметы!$H$12)&gt;0),AND('График ОП'!AC100=предметы!$H$13,COUNTIFS('График ОП'!AC100:AC116,предметы!$H$28)&gt;0),AND('График ОП'!AC100=предметы!$H$28,COUNTIFS('График ОП'!AC100:AC116,предметы!$H$13)&gt;0),AND('График ОП'!AC100=предметы!$H$14,COUNTIFS('График ОП'!AC100:AC116,предметы!$H$29)&gt;0),AND('График ОП'!AC100=предметы!$H$29,COUNTIFS('График ОП'!AC100:AC116,предметы!$H$14)&gt;0),AND('График ОП'!AC100=предметы!$H$15,COUNTIFS('График ОП'!AC100:AC116,предметы!$H$30)&gt;0),AND('График ОП'!AC100=предметы!$H$30,COUNTIFS('График ОП'!AC100:AC116,предметы!$H$15)&gt;0)),"&lt;17 (ВПР, КР)","*")</f>
        <v>*</v>
      </c>
      <c r="AU99" s="7" t="str">
        <f>IF(OR(COUNTIFS('График ОП'!AD100:AD116,'График ОП'!AD100)&gt;1,AND('График ОП'!AD100=предметы!$H$3,COUNTIFS('График ОП'!AD100:AD116,предметы!$H$16)&gt;0),AND('График ОП'!AD100=предметы!$H$16,COUNTIFS('График ОП'!AD100:AD116,предметы!$H$3)&gt;0),AND('График ОП'!AD100=предметы!$H$4,COUNTIFS('График ОП'!AD100:AD116,предметы!$H$19)&gt;0),AND('График ОП'!AD100=предметы!$H$19,COUNTIFS('График ОП'!AD100:AD116,предметы!$H$4)&gt;0),AND('График ОП'!AD100=предметы!$H$5,COUNTIFS('График ОП'!AD100:AD116,предметы!$H$20)&gt;0),AND('График ОП'!AD100=предметы!$H$20,COUNTIFS('График ОП'!AD100:AD116,предметы!$H$5)&gt;0),AND('График ОП'!AD100=предметы!$H$6,COUNTIFS('График ОП'!AD100:AD116,предметы!$H$21)&gt;0),AND('График ОП'!AD100=предметы!$H$21,COUNTIFS('График ОП'!AD100:AD116,предметы!$H$6)&gt;0),AND('График ОП'!AD100=предметы!$H$7,COUNTIFS('График ОП'!AD100:AD116,предметы!$H$22)&gt;0),AND('График ОП'!AD100=предметы!$H$22,COUNTIFS('График ОП'!AD100:AD116,предметы!$H$7)&gt;0),AND('График ОП'!AD100=предметы!$H$8,COUNTIFS('График ОП'!AD100:AD116,предметы!$H$23)&gt;0),AND('График ОП'!AD100=предметы!$H$23,COUNTIFS('График ОП'!AD100:AD116,предметы!$H$8)&gt;0),AND('График ОП'!AD100=предметы!$H$9,COUNTIFS('График ОП'!AD100:AD116,предметы!$H$24)&gt;0),AND('График ОП'!AD100=предметы!$H$24,COUNTIFS('График ОП'!AD100:AD116,предметы!$H$9)&gt;0),AND('График ОП'!AD100=предметы!$H$10,COUNTIFS('График ОП'!AD100:AD116,предметы!$H$25)&gt;0),AND('График ОП'!AD100=предметы!$H$25,COUNTIFS('График ОП'!AD100:AD116,предметы!$H$10)&gt;0),AND('График ОП'!AD100=предметы!$H$11,COUNTIFS('График ОП'!AD100:AD116,предметы!$H$26)&gt;0),AND('График ОП'!AD100=предметы!$H$26,COUNTIFS('График ОП'!AD100:AD116,предметы!$H$11)&gt;0),AND('График ОП'!AD100=предметы!$H$12,COUNTIFS('График ОП'!AD100:AD116,предметы!$H$27)&gt;0),AND('График ОП'!AD100=предметы!$H$27,COUNTIFS('График ОП'!AD100:AD116,предметы!$H$12)&gt;0),AND('График ОП'!AD100=предметы!$H$13,COUNTIFS('График ОП'!AD100:AD116,предметы!$H$28)&gt;0),AND('График ОП'!AD100=предметы!$H$28,COUNTIFS('График ОП'!AD100:AD116,предметы!$H$13)&gt;0),AND('График ОП'!AD100=предметы!$H$14,COUNTIFS('График ОП'!AD100:AD116,предметы!$H$29)&gt;0),AND('График ОП'!AD100=предметы!$H$29,COUNTIFS('График ОП'!AD100:AD116,предметы!$H$14)&gt;0),AND('График ОП'!AD100=предметы!$H$15,COUNTIFS('График ОП'!AD100:AD116,предметы!$H$30)&gt;0),AND('График ОП'!AD100=предметы!$H$30,COUNTIFS('График ОП'!AD100:AD116,предметы!$H$15)&gt;0)),"&lt;17 (ВПР, КР)","*")</f>
        <v>*</v>
      </c>
      <c r="AV99" s="7" t="str">
        <f>IF(OR(COUNTIFS('График ОП'!AE100:AE116,'График ОП'!AE100)&gt;1,AND('График ОП'!AE100=предметы!$H$3,COUNTIFS('График ОП'!AE100:AE116,предметы!$H$16)&gt;0),AND('График ОП'!AE100=предметы!$H$16,COUNTIFS('График ОП'!AE100:AE116,предметы!$H$3)&gt;0),AND('График ОП'!AE100=предметы!$H$4,COUNTIFS('График ОП'!AE100:AE116,предметы!$H$19)&gt;0),AND('График ОП'!AE100=предметы!$H$19,COUNTIFS('График ОП'!AE100:AE116,предметы!$H$4)&gt;0),AND('График ОП'!AE100=предметы!$H$5,COUNTIFS('График ОП'!AE100:AE116,предметы!$H$20)&gt;0),AND('График ОП'!AE100=предметы!$H$20,COUNTIFS('График ОП'!AE100:AE116,предметы!$H$5)&gt;0),AND('График ОП'!AE100=предметы!$H$6,COUNTIFS('График ОП'!AE100:AE116,предметы!$H$21)&gt;0),AND('График ОП'!AE100=предметы!$H$21,COUNTIFS('График ОП'!AE100:AE116,предметы!$H$6)&gt;0),AND('График ОП'!AE100=предметы!$H$7,COUNTIFS('График ОП'!AE100:AE116,предметы!$H$22)&gt;0),AND('График ОП'!AE100=предметы!$H$22,COUNTIFS('График ОП'!AE100:AE116,предметы!$H$7)&gt;0),AND('График ОП'!AE100=предметы!$H$8,COUNTIFS('График ОП'!AE100:AE116,предметы!$H$23)&gt;0),AND('График ОП'!AE100=предметы!$H$23,COUNTIFS('График ОП'!AE100:AE116,предметы!$H$8)&gt;0),AND('График ОП'!AE100=предметы!$H$9,COUNTIFS('График ОП'!AE100:AE116,предметы!$H$24)&gt;0),AND('График ОП'!AE100=предметы!$H$24,COUNTIFS('График ОП'!AE100:AE116,предметы!$H$9)&gt;0),AND('График ОП'!AE100=предметы!$H$10,COUNTIFS('График ОП'!AE100:AE116,предметы!$H$25)&gt;0),AND('График ОП'!AE100=предметы!$H$25,COUNTIFS('График ОП'!AE100:AE116,предметы!$H$10)&gt;0),AND('График ОП'!AE100=предметы!$H$11,COUNTIFS('График ОП'!AE100:AE116,предметы!$H$26)&gt;0),AND('График ОП'!AE100=предметы!$H$26,COUNTIFS('График ОП'!AE100:AE116,предметы!$H$11)&gt;0),AND('График ОП'!AE100=предметы!$H$12,COUNTIFS('График ОП'!AE100:AE116,предметы!$H$27)&gt;0),AND('График ОП'!AE100=предметы!$H$27,COUNTIFS('График ОП'!AE100:AE116,предметы!$H$12)&gt;0),AND('График ОП'!AE100=предметы!$H$13,COUNTIFS('График ОП'!AE100:AE116,предметы!$H$28)&gt;0),AND('График ОП'!AE100=предметы!$H$28,COUNTIFS('График ОП'!AE100:AE116,предметы!$H$13)&gt;0),AND('График ОП'!AE100=предметы!$H$14,COUNTIFS('График ОП'!AE100:AE116,предметы!$H$29)&gt;0),AND('График ОП'!AE100=предметы!$H$29,COUNTIFS('График ОП'!AE100:AE116,предметы!$H$14)&gt;0),AND('График ОП'!AE100=предметы!$H$15,COUNTIFS('График ОП'!AE100:AE116,предметы!$H$30)&gt;0),AND('График ОП'!AE100=предметы!$H$30,COUNTIFS('График ОП'!AE100:AE116,предметы!$H$15)&gt;0)),"&lt;17 (ВПР, КР)","*")</f>
        <v>*</v>
      </c>
      <c r="AW9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9" s="11" t="str">
        <f>IF(COUNTIFS('График ОП'!AF100:AF116,'График ОП'!AF100)&gt;1,"&lt;17 (ВПР, КР)","*")</f>
        <v>*</v>
      </c>
      <c r="AZ99" s="11" t="str">
        <f>IF(COUNTIFS('График ОП'!AG100:AG116,'График ОП'!AG100)&gt;1,"&lt;17 (ВПР, КР)","*")</f>
        <v>*</v>
      </c>
      <c r="BA99" s="11" t="str">
        <f>IF(COUNTIFS('График ОП'!AH100:AH116,'График ОП'!AH100)&gt;1,"&lt;17 (ВПР, КР)","*")</f>
        <v>*</v>
      </c>
      <c r="BB99" s="11" t="e">
        <f>IF(COUNTIFS('График ОП'!#REF!,'График ОП'!#REF!)&gt;1,"&lt;17 (ВПР, КР)","*")</f>
        <v>#REF!</v>
      </c>
      <c r="BC99" s="11" t="e">
        <f>IF(COUNTIFS('График ОП'!#REF!,'График ОП'!#REF!)&gt;1,"&lt;17 (ВПР, КР)","*")</f>
        <v>#REF!</v>
      </c>
      <c r="BD99" s="11" t="e">
        <f>IF(COUNTIFS('График ОП'!#REF!,'График ОП'!#REF!)&gt;1,"&lt;17 (ВПР, КР)","*")</f>
        <v>#REF!</v>
      </c>
      <c r="BE99" s="7" t="str">
        <f>IF(OR(COUNTIFS('График ОП'!AI100:AI116,'График ОП'!AI100)&gt;1,AND('График ОП'!AI100=предметы!$J$3,COUNTIFS('График ОП'!AI100:AI116,предметы!$J$16)&gt;0),AND('График ОП'!AI100=предметы!$J$16,COUNTIFS('График ОП'!AI100:AI116,предметы!$J$3)&gt;0),AND('График ОП'!AI100=предметы!$J$4,COUNTIFS('График ОП'!AI100:AI116,предметы!$J$19)&gt;0),AND('График ОП'!AI100=предметы!$J$19,COUNTIFS('График ОП'!AI100:AI116,предметы!$J$4)&gt;0),AND('График ОП'!AI100=предметы!$J$5,COUNTIFS('График ОП'!AI100:AI116,предметы!$J$20)&gt;0),AND('График ОП'!AI100=предметы!$J$20,COUNTIFS('График ОП'!AI100:AI116,предметы!$J$5)&gt;0),AND('График ОП'!AI100=предметы!$J$6,COUNTIFS('График ОП'!AI100:AI116,предметы!$J$21)&gt;0),AND('График ОП'!AI100=предметы!$J$21,COUNTIFS('График ОП'!AI100:AI116,предметы!$J$6)&gt;0),AND('График ОП'!AI100=предметы!$J$7,COUNTIFS('График ОП'!AI100:AI116,предметы!$J$22)&gt;0),AND('График ОП'!AI100=предметы!$J$22,COUNTIFS('График ОП'!AI100:AI116,предметы!$J$7)&gt;0),AND('График ОП'!AI100=предметы!$J$8,COUNTIFS('График ОП'!AI100:AI116,предметы!$J$23)&gt;0),AND('График ОП'!AI100=предметы!$J$23,COUNTIFS('График ОП'!AI100:AI116,предметы!$J$8)&gt;0),AND('График ОП'!AI100=предметы!$J$9,COUNTIFS('График ОП'!AI100:AI116,предметы!$J$24)&gt;0),AND('График ОП'!AI100=предметы!$J$24,COUNTIFS('График ОП'!AI100:AI116,предметы!$J$9)&gt;0),AND('График ОП'!AI100=предметы!$J$10,COUNTIFS('График ОП'!AI100:AI116,предметы!$J$25)&gt;0),AND('График ОП'!AI100=предметы!$J$25,COUNTIFS('График ОП'!AI100:AI116,предметы!$J$10)&gt;0),AND('График ОП'!AI100=предметы!$J$11,COUNTIFS('График ОП'!AI100:AI116,предметы!$J$26)&gt;0),AND('График ОП'!AI100=предметы!$J$26,COUNTIFS('График ОП'!AI100:AI116,предметы!$J$11)&gt;0),AND('График ОП'!AI100=предметы!$J$12,COUNTIFS('График ОП'!AI100:AI116,предметы!$J$27)&gt;0),AND('График ОП'!AI100=предметы!$J$27,COUNTIFS('График ОП'!AI100:AI116,предметы!$J$12)&gt;0),AND('График ОП'!AI100=предметы!$J$13,COUNTIFS('График ОП'!AI100:AI116,предметы!$J$28)&gt;0),AND('График ОП'!AI100=предметы!$J$28,COUNTIFS('График ОП'!AI100:AI116,предметы!$J$13)&gt;0),AND('График ОП'!AI100=предметы!$J$14,COUNTIFS('График ОП'!AI100:AI116,предметы!$J$29)&gt;0),AND('График ОП'!AI100=предметы!$J$29,COUNTIFS('График ОП'!AI100:AI116,предметы!$J$14)&gt;0),AND('График ОП'!AI100=предметы!$J$15,COUNTIFS('График ОП'!AI100:AI116,предметы!$J$30)&gt;0),AND('График ОП'!AI100=предметы!$J$30,COUNTIFS('График ОП'!AI100:AI116,предметы!$J$15)&gt;0)),"&lt;17 (ВПР, КР)","*")</f>
        <v>*</v>
      </c>
      <c r="BF99" s="7" t="str">
        <f>IF(OR(COUNTIFS('График ОП'!AJ100:AJ116,'График ОП'!AJ100)&gt;1,AND('График ОП'!AJ100=предметы!$J$3,COUNTIFS('График ОП'!AJ100:AJ116,предметы!$J$16)&gt;0),AND('График ОП'!AJ100=предметы!$J$16,COUNTIFS('График ОП'!AJ100:AJ116,предметы!$J$3)&gt;0),AND('График ОП'!AJ100=предметы!$J$4,COUNTIFS('График ОП'!AJ100:AJ116,предметы!$J$19)&gt;0),AND('График ОП'!AJ100=предметы!$J$19,COUNTIFS('График ОП'!AJ100:AJ116,предметы!$J$4)&gt;0),AND('График ОП'!AJ100=предметы!$J$5,COUNTIFS('График ОП'!AJ100:AJ116,предметы!$J$20)&gt;0),AND('График ОП'!AJ100=предметы!$J$20,COUNTIFS('График ОП'!AJ100:AJ116,предметы!$J$5)&gt;0),AND('График ОП'!AJ100=предметы!$J$6,COUNTIFS('График ОП'!AJ100:AJ116,предметы!$J$21)&gt;0),AND('График ОП'!AJ100=предметы!$J$21,COUNTIFS('График ОП'!AJ100:AJ116,предметы!$J$6)&gt;0),AND('График ОП'!AJ100=предметы!$J$7,COUNTIFS('График ОП'!AJ100:AJ116,предметы!$J$22)&gt;0),AND('График ОП'!AJ100=предметы!$J$22,COUNTIFS('График ОП'!AJ100:AJ116,предметы!$J$7)&gt;0),AND('График ОП'!AJ100=предметы!$J$8,COUNTIFS('График ОП'!AJ100:AJ116,предметы!$J$23)&gt;0),AND('График ОП'!AJ100=предметы!$J$23,COUNTIFS('График ОП'!AJ100:AJ116,предметы!$J$8)&gt;0),AND('График ОП'!AJ100=предметы!$J$9,COUNTIFS('График ОП'!AJ100:AJ116,предметы!$J$24)&gt;0),AND('График ОП'!AJ100=предметы!$J$24,COUNTIFS('График ОП'!AJ100:AJ116,предметы!$J$9)&gt;0),AND('График ОП'!AJ100=предметы!$J$10,COUNTIFS('График ОП'!AJ100:AJ116,предметы!$J$25)&gt;0),AND('График ОП'!AJ100=предметы!$J$25,COUNTIFS('График ОП'!AJ100:AJ116,предметы!$J$10)&gt;0),AND('График ОП'!AJ100=предметы!$J$11,COUNTIFS('График ОП'!AJ100:AJ116,предметы!$J$26)&gt;0),AND('График ОП'!AJ100=предметы!$J$26,COUNTIFS('График ОП'!AJ100:AJ116,предметы!$J$11)&gt;0),AND('График ОП'!AJ100=предметы!$J$12,COUNTIFS('График ОП'!AJ100:AJ116,предметы!$J$27)&gt;0),AND('График ОП'!AJ100=предметы!$J$27,COUNTIFS('График ОП'!AJ100:AJ116,предметы!$J$12)&gt;0),AND('График ОП'!AJ100=предметы!$J$13,COUNTIFS('График ОП'!AJ100:AJ116,предметы!$J$28)&gt;0),AND('График ОП'!AJ100=предметы!$J$28,COUNTIFS('График ОП'!AJ100:AJ116,предметы!$J$13)&gt;0),AND('График ОП'!AJ100=предметы!$J$14,COUNTIFS('График ОП'!AJ100:AJ116,предметы!$J$29)&gt;0),AND('График ОП'!AJ100=предметы!$J$29,COUNTIFS('График ОП'!AJ100:AJ116,предметы!$J$14)&gt;0),AND('График ОП'!AJ100=предметы!$J$15,COUNTIFS('График ОП'!AJ100:AJ116,предметы!$J$30)&gt;0),AND('График ОП'!AJ100=предметы!$J$30,COUNTIFS('График ОП'!AJ100:AJ116,предметы!$J$15)&gt;0)),"&lt;17 (ВПР, КР)","*")</f>
        <v>*</v>
      </c>
      <c r="BG9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9" s="11" t="str">
        <f>IF(COUNTIFS('График ОП'!AK100:AK116,'График ОП'!AK100)&gt;1,"&lt;17 (ВПР, КР)","*")</f>
        <v>*</v>
      </c>
      <c r="BL99" s="11" t="str">
        <f>IF(COUNTIFS('График ОП'!AL100:AL116,'График ОП'!AL100)&gt;1,"&lt;17 (ВПР, КР)","*")</f>
        <v>*</v>
      </c>
      <c r="BM99" s="11" t="e">
        <f>IF(COUNTIFS('График ОП'!#REF!,'График ОП'!#REF!)&gt;1,"&lt;17 (ВПР, КР)","*")</f>
        <v>#REF!</v>
      </c>
      <c r="BN99" s="11" t="e">
        <f>IF(COUNTIFS('График ОП'!#REF!,'График ОП'!#REF!)&gt;1,"&lt;17 (ВПР, КР)","*")</f>
        <v>#REF!</v>
      </c>
      <c r="BO99" s="11" t="e">
        <f>IF(COUNTIFS('График ОП'!#REF!,'График ОП'!#REF!)&gt;1,"&lt;17 (ВПР, КР)","*")</f>
        <v>#REF!</v>
      </c>
      <c r="BP99" s="11" t="e">
        <f>IF(COUNTIFS('График ОП'!#REF!,'График ОП'!#REF!)&gt;1,"&lt;17 (ВПР, КР)","*")</f>
        <v>#REF!</v>
      </c>
    </row>
    <row r="100" spans="1:68" x14ac:dyDescent="0.2">
      <c r="A100" s="6">
        <v>46360</v>
      </c>
      <c r="B100" s="10" t="s">
        <v>62</v>
      </c>
      <c r="C100" s="11" t="str">
        <f>IF(COUNTIFS('График ОП'!C101:C117,'График ОП'!C101)&gt;1,"&lt;17 (ВПР, КР)","*")</f>
        <v>*</v>
      </c>
      <c r="D100" s="11" t="str">
        <f>IF(COUNTIFS('График ОП'!D101:D117,'График ОП'!D101)&gt;1,"&lt;17 (ВПР, КР)","*")</f>
        <v>*</v>
      </c>
      <c r="E100" s="11" t="str">
        <f>IF(COUNTIFS('График ОП'!E101:E117,'График ОП'!E101)&gt;1,"&lt;17 (ВПР, КР)","*")</f>
        <v>*</v>
      </c>
      <c r="F100" s="11" t="e">
        <f>IF(COUNTIFS('График ОП'!#REF!,'График ОП'!#REF!)&gt;1,"&lt;17 (ВПР, КР)","*")</f>
        <v>#REF!</v>
      </c>
      <c r="G100" s="11" t="e">
        <f>IF(COUNTIFS('График ОП'!#REF!,'График ОП'!#REF!)&gt;1,"&lt;17 (ВПР, КР)","*")</f>
        <v>#REF!</v>
      </c>
      <c r="H100" s="11" t="e">
        <f>IF(COUNTIFS('График ОП'!#REF!,'График ОП'!#REF!)&gt;1,"&lt;17 (ВПР, КР)","*")</f>
        <v>#REF!</v>
      </c>
      <c r="I100" s="7" t="str">
        <f>IF(COUNTIFS('График ОП'!F101:F117,'График ОП'!F101)&gt;1,"&lt;17 (ВПР, КР)","*")</f>
        <v>*</v>
      </c>
      <c r="J100" s="7" t="str">
        <f>IF(COUNTIFS('График ОП'!G101:G117,'График ОП'!G101)&gt;1,"&lt;17 (ВПР, КР)","*")</f>
        <v>*</v>
      </c>
      <c r="K100" s="7" t="str">
        <f>IF(COUNTIFS('График ОП'!H101:H117,'График ОП'!H101)&gt;1,"&lt;17 (ВПР, КР)","*")</f>
        <v>*</v>
      </c>
      <c r="L100" s="7" t="e">
        <f>IF(COUNTIFS('График ОП'!#REF!,'График ОП'!#REF!)&gt;1,"&lt;17 (ВПР, КР)","*")</f>
        <v>#REF!</v>
      </c>
      <c r="M100" s="7" t="e">
        <f>IF(COUNTIFS('График ОП'!#REF!,'График ОП'!#REF!)&gt;1,"&lt;17 (ВПР, КР)","*")</f>
        <v>#REF!</v>
      </c>
      <c r="N100" s="7" t="e">
        <f>IF(COUNTIFS('График ОП'!#REF!,'График ОП'!#REF!)&gt;1,"&lt;17 (ВПР, КР)","*")</f>
        <v>#REF!</v>
      </c>
      <c r="O100" s="11" t="str">
        <f>IF(COUNTIFS('График ОП'!I101:I117,'График ОП'!I101)&gt;1,"&lt;17 (ВПР, КР)","*")</f>
        <v>*</v>
      </c>
      <c r="P100" s="11" t="str">
        <f>IF(COUNTIFS('График ОП'!J101:J117,'График ОП'!J101)&gt;1,"&lt;17 (ВПР, КР)","*")</f>
        <v>*</v>
      </c>
      <c r="Q100" s="11" t="str">
        <f>IF(COUNTIFS('График ОП'!K101:K117,'График ОП'!K101)&gt;1,"&lt;17 (ВПР, КР)","*")</f>
        <v>*</v>
      </c>
      <c r="R100" s="11" t="str">
        <f>IF(COUNTIFS('График ОП'!L101:L117,'График ОП'!L101)&gt;1,"&lt;17 (ВПР, КР)","*")</f>
        <v>*</v>
      </c>
      <c r="S100" s="11" t="e">
        <f>IF(COUNTIFS('График ОП'!#REF!,'График ОП'!#REF!)&gt;1,"&lt;17 (ВПР, КР)","*")</f>
        <v>#REF!</v>
      </c>
      <c r="T100" s="11" t="e">
        <f>IF(COUNTIFS('График ОП'!#REF!,'График ОП'!#REF!)&gt;1,"&lt;17 (ВПР, КР)","*")</f>
        <v>#REF!</v>
      </c>
      <c r="U100" s="7" t="str">
        <f>IF(OR(COUNTIFS('График ОП'!M101:M117,'График ОП'!M101)&gt;1,AND('График ОП'!M101=предметы!$D$3,COUNTIFS('График ОП'!M101:M117,предметы!$D$12)&gt;0),AND('График ОП'!M101=предметы!$D$12,COUNTIFS('График ОП'!M101:M117,предметы!$D$3)&gt;0),AND('График ОП'!M101=предметы!$D$4,COUNTIFS('График ОП'!M101:M117,предметы!$D$13)&gt;0),AND('График ОП'!M101=предметы!$D$13,COUNTIFS('График ОП'!M101:M117,предметы!$D$4)&gt;0),AND('График ОП'!M101=предметы!$D$14,COUNTIFS('График ОП'!M101:M117,предметы!$D$5)&gt;0),AND('График ОП'!M101=предметы!$D$5,COUNTIFS('График ОП'!M101:M117,предметы!$D$14)&gt;0),AND('График ОП'!M101=предметы!$D$15,COUNTIFS('График ОП'!M101:M117,предметы!$D$6)&gt;0),AND('График ОП'!M101=предметы!$D$6,COUNTIFS('График ОП'!M101:M117,предметы!$D$15)&gt;0),AND('График ОП'!M101=предметы!$D$16,COUNTIFS('График ОП'!M101:M117,предметы!$D$7)&gt;0),AND('График ОП'!M101=предметы!$D$7,COUNTIFS('График ОП'!M101:M117,предметы!$D$16)&gt;0),AND('График ОП'!M101=предметы!$D$8,COUNTIFS('График ОП'!M101:M117,предметы!$D$10)&gt;0),AND('График ОП'!M101=предметы!$D$10,COUNTIFS('График ОП'!M101:M117,предметы!$D$8)&gt;0),AND('График ОП'!M101=предметы!$D$9,COUNTIFS('График ОП'!M101:M117,предметы!$D$11)&gt;0),AND('График ОП'!M101=предметы!$D$11,COUNTIFS('График ОП'!M101:M117,предметы!$D$9)&gt;0)),"&lt;17 (ВПР, КР)","*")</f>
        <v>*</v>
      </c>
      <c r="V100" s="7" t="str">
        <f>IF(OR(COUNTIFS('График ОП'!N101:N117,'График ОП'!N101)&gt;1,AND('График ОП'!N101=предметы!$D$3,COUNTIFS('График ОП'!N101:N117,предметы!$D$12)&gt;0),AND('График ОП'!N101=предметы!$D$12,COUNTIFS('График ОП'!N101:N117,предметы!$D$3)&gt;0),AND('График ОП'!N101=предметы!$D$4,COUNTIFS('График ОП'!N101:N117,предметы!$D$13)&gt;0),AND('График ОП'!N101=предметы!$D$13,COUNTIFS('График ОП'!N101:N117,предметы!$D$4)&gt;0),AND('График ОП'!N101=предметы!$D$14,COUNTIFS('График ОП'!N101:N117,предметы!$D$5)&gt;0),AND('График ОП'!N101=предметы!$D$5,COUNTIFS('График ОП'!N101:N117,предметы!$D$14)&gt;0),AND('График ОП'!N101=предметы!$D$15,COUNTIFS('График ОП'!N101:N117,предметы!$D$6)&gt;0),AND('График ОП'!N101=предметы!$D$6,COUNTIFS('График ОП'!N101:N117,предметы!$D$15)&gt;0),AND('График ОП'!N101=предметы!$D$16,COUNTIFS('График ОП'!N101:N117,предметы!$D$7)&gt;0),AND('График ОП'!N101=предметы!$D$7,COUNTIFS('График ОП'!N101:N117,предметы!$D$16)&gt;0),AND('График ОП'!N101=предметы!$D$8,COUNTIFS('График ОП'!N101:N117,предметы!$D$10)&gt;0),AND('График ОП'!N101=предметы!$D$10,COUNTIFS('График ОП'!N101:N117,предметы!$D$8)&gt;0),AND('График ОП'!N101=предметы!$D$9,COUNTIFS('График ОП'!N101:N117,предметы!$D$11)&gt;0),AND('График ОП'!N101=предметы!$D$11,COUNTIFS('График ОП'!N101:N117,предметы!$D$9)&gt;0)),"&lt;17 (ВПР, КР)","*")</f>
        <v>*</v>
      </c>
      <c r="W100" s="7" t="str">
        <f>IF(OR(COUNTIFS('График ОП'!O101:O117,'График ОП'!O101)&gt;1,AND('График ОП'!O101=предметы!$D$3,COUNTIFS('График ОП'!O101:O117,предметы!$D$12)&gt;0),AND('График ОП'!O101=предметы!$D$12,COUNTIFS('График ОП'!O101:O117,предметы!$D$3)&gt;0),AND('График ОП'!O101=предметы!$D$4,COUNTIFS('График ОП'!O101:O117,предметы!$D$13)&gt;0),AND('График ОП'!O101=предметы!$D$13,COUNTIFS('График ОП'!O101:O117,предметы!$D$4)&gt;0),AND('График ОП'!O101=предметы!$D$14,COUNTIFS('График ОП'!O101:O117,предметы!$D$5)&gt;0),AND('График ОП'!O101=предметы!$D$5,COUNTIFS('График ОП'!O101:O117,предметы!$D$14)&gt;0),AND('График ОП'!O101=предметы!$D$15,COUNTIFS('График ОП'!O101:O117,предметы!$D$6)&gt;0),AND('График ОП'!O101=предметы!$D$6,COUNTIFS('График ОП'!O101:O117,предметы!$D$15)&gt;0),AND('График ОП'!O101=предметы!$D$16,COUNTIFS('График ОП'!O101:O117,предметы!$D$7)&gt;0),AND('График ОП'!O101=предметы!$D$7,COUNTIFS('График ОП'!O101:O117,предметы!$D$16)&gt;0),AND('График ОП'!O101=предметы!$D$8,COUNTIFS('График ОП'!O101:O117,предметы!$D$10)&gt;0),AND('График ОП'!O101=предметы!$D$10,COUNTIFS('График ОП'!O101:O117,предметы!$D$8)&gt;0),AND('График ОП'!O101=предметы!$D$9,COUNTIFS('График ОП'!O101:O117,предметы!$D$11)&gt;0),AND('График ОП'!O101=предметы!$D$11,COUNTIFS('График ОП'!O101:O117,предметы!$D$9)&gt;0)),"&lt;17 (ВПР, КР)","*")</f>
        <v>*</v>
      </c>
      <c r="X100" s="7" t="str">
        <f>IF(OR(COUNTIFS('График ОП'!P101:P117,'График ОП'!P101)&gt;1,AND('График ОП'!P101=предметы!$D$3,COUNTIFS('График ОП'!P101:P117,предметы!$D$12)&gt;0),AND('График ОП'!P101=предметы!$D$12,COUNTIFS('График ОП'!P101:P117,предметы!$D$3)&gt;0),AND('График ОП'!P101=предметы!$D$4,COUNTIFS('График ОП'!P101:P117,предметы!$D$13)&gt;0),AND('График ОП'!P101=предметы!$D$13,COUNTIFS('График ОП'!P101:P117,предметы!$D$4)&gt;0),AND('График ОП'!P101=предметы!$D$14,COUNTIFS('График ОП'!P101:P117,предметы!$D$5)&gt;0),AND('График ОП'!P101=предметы!$D$5,COUNTIFS('График ОП'!P101:P117,предметы!$D$14)&gt;0),AND('График ОП'!P101=предметы!$D$15,COUNTIFS('График ОП'!P101:P117,предметы!$D$6)&gt;0),AND('График ОП'!P101=предметы!$D$6,COUNTIFS('График ОП'!P101:P117,предметы!$D$15)&gt;0),AND('График ОП'!P101=предметы!$D$16,COUNTIFS('График ОП'!P101:P117,предметы!$D$7)&gt;0),AND('График ОП'!P101=предметы!$D$7,COUNTIFS('График ОП'!P101:P117,предметы!$D$16)&gt;0),AND('График ОП'!P101=предметы!$D$8,COUNTIFS('График ОП'!P101:P117,предметы!$D$10)&gt;0),AND('График ОП'!P101=предметы!$D$10,COUNTIFS('График ОП'!P101:P117,предметы!$D$8)&gt;0),AND('График ОП'!P101=предметы!$D$9,COUNTIFS('График ОП'!P101:P117,предметы!$D$11)&gt;0),AND('График ОП'!P101=предметы!$D$11,COUNTIFS('График ОП'!P101:P117,предметы!$D$9)&gt;0)),"&lt;17 (ВПР, КР)","*")</f>
        <v>*</v>
      </c>
      <c r="Y10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0" s="11" t="str">
        <f>IF(OR(COUNTIFS('График ОП'!Q101:Q117,'График ОП'!Q101)&gt;1,AND('График ОП'!Q101=предметы!$E$3,COUNTIFS('График ОП'!Q101:Q117,предметы!$E$12)&gt;0),AND('График ОП'!Q101=предметы!$E$12,COUNTIFS('График ОП'!Q101:Q117,предметы!$E$3)&gt;0),AND('График ОП'!Q101=предметы!$E$4,COUNTIFS('График ОП'!Q101:Q117,предметы!$E$13)&gt;0),AND('График ОП'!Q101=предметы!$E$13,COUNTIFS('График ОП'!Q101:Q117,предметы!$E$4)&gt;0),AND('График ОП'!Q101=предметы!$E$5,COUNTIFS('График ОП'!Q101:Q117,предметы!$E$14)&gt;0),AND('График ОП'!Q101=предметы!$E$14,COUNTIFS('График ОП'!Q101:Q117,предметы!$E$5)&gt;0),AND('График ОП'!Q101=предметы!$E$6,COUNTIFS('График ОП'!Q101:Q117,предметы!$E$15)&gt;0),AND('График ОП'!Q101=предметы!$E$15,COUNTIFS('График ОП'!Q101:Q117,предметы!$E$6)&gt;0),AND('График ОП'!Q101=предметы!$E$7,COUNTIFS('График ОП'!Q101:Q117,предметы!$E$16)&gt;0),AND('График ОП'!Q101=предметы!$E$16,COUNTIFS('График ОП'!Q101:Q117,предметы!$E$7)&gt;0),AND('График ОП'!Q101=предметы!$E$8,COUNTIFS('График ОП'!Q101:Q117,предметы!$E$17)&gt;0),AND('График ОП'!Q101=предметы!$E$17,COUNTIFS('График ОП'!Q101:Q117,предметы!$E$8)&gt;0),AND('График ОП'!Q101=предметы!$E$9,COUNTIFS('График ОП'!Q101:Q117,предметы!$E$18)&gt;0),AND('График ОП'!Q101=предметы!$E$18,COUNTIFS('График ОП'!Q101:Q117,предметы!$E$9)&gt;0),AND('График ОП'!Q101=предметы!$E$10,COUNTIFS('График ОП'!Q101:Q117,предметы!$E$19)&gt;0),AND('График ОП'!Q101=предметы!$E$19,COUNTIFS('График ОП'!Q101:Q117,предметы!$E$10)&gt;0),AND('График ОП'!Q101=предметы!$E$11,COUNTIFS('График ОП'!Q101:Q117,предметы!$E$20)&gt;0),AND('График ОП'!Q101=предметы!$E$20,COUNTIFS('График ОП'!Q101:Q117,предметы!$E$11)&gt;0)),"&lt;17 (ВПР, КР)","*")</f>
        <v>*</v>
      </c>
      <c r="AB100" s="11" t="str">
        <f>IF(OR(COUNTIFS('График ОП'!R101:R117,'График ОП'!R101)&gt;1,AND('График ОП'!R101=предметы!$E$3,COUNTIFS('График ОП'!R101:R117,предметы!$E$12)&gt;0),AND('График ОП'!R101=предметы!$E$12,COUNTIFS('График ОП'!R101:R117,предметы!$E$3)&gt;0),AND('График ОП'!R101=предметы!$E$4,COUNTIFS('График ОП'!R101:R117,предметы!$E$13)&gt;0),AND('График ОП'!R101=предметы!$E$13,COUNTIFS('График ОП'!R101:R117,предметы!$E$4)&gt;0),AND('График ОП'!R101=предметы!$E$5,COUNTIFS('График ОП'!R101:R117,предметы!$E$14)&gt;0),AND('График ОП'!R101=предметы!$E$14,COUNTIFS('График ОП'!R101:R117,предметы!$E$5)&gt;0),AND('График ОП'!R101=предметы!$E$6,COUNTIFS('График ОП'!R101:R117,предметы!$E$15)&gt;0),AND('График ОП'!R101=предметы!$E$15,COUNTIFS('График ОП'!R101:R117,предметы!$E$6)&gt;0),AND('График ОП'!R101=предметы!$E$7,COUNTIFS('График ОП'!R101:R117,предметы!$E$16)&gt;0),AND('График ОП'!R101=предметы!$E$16,COUNTIFS('График ОП'!R101:R117,предметы!$E$7)&gt;0),AND('График ОП'!R101=предметы!$E$8,COUNTIFS('График ОП'!R101:R117,предметы!$E$17)&gt;0),AND('График ОП'!R101=предметы!$E$17,COUNTIFS('График ОП'!R101:R117,предметы!$E$8)&gt;0),AND('График ОП'!R101=предметы!$E$9,COUNTIFS('График ОП'!R101:R117,предметы!$E$18)&gt;0),AND('График ОП'!R101=предметы!$E$18,COUNTIFS('График ОП'!R101:R117,предметы!$E$9)&gt;0),AND('График ОП'!R101=предметы!$E$10,COUNTIFS('График ОП'!R101:R117,предметы!$E$19)&gt;0),AND('График ОП'!R101=предметы!$E$19,COUNTIFS('График ОП'!R101:R117,предметы!$E$10)&gt;0),AND('График ОП'!R101=предметы!$E$11,COUNTIFS('График ОП'!R101:R117,предметы!$E$20)&gt;0),AND('График ОП'!R101=предметы!$E$20,COUNTIFS('График ОП'!R101:R117,предметы!$E$11)&gt;0)),"&lt;17 (ВПР, КР)","*")</f>
        <v>*</v>
      </c>
      <c r="AC100" s="11" t="str">
        <f>IF(OR(COUNTIFS('График ОП'!S101:S117,'График ОП'!S101)&gt;1,AND('График ОП'!S101=предметы!$E$3,COUNTIFS('График ОП'!S101:S117,предметы!$E$12)&gt;0),AND('График ОП'!S101=предметы!$E$12,COUNTIFS('График ОП'!S101:S117,предметы!$E$3)&gt;0),AND('График ОП'!S101=предметы!$E$4,COUNTIFS('График ОП'!S101:S117,предметы!$E$13)&gt;0),AND('График ОП'!S101=предметы!$E$13,COUNTIFS('График ОП'!S101:S117,предметы!$E$4)&gt;0),AND('График ОП'!S101=предметы!$E$5,COUNTIFS('График ОП'!S101:S117,предметы!$E$14)&gt;0),AND('График ОП'!S101=предметы!$E$14,COUNTIFS('График ОП'!S101:S117,предметы!$E$5)&gt;0),AND('График ОП'!S101=предметы!$E$6,COUNTIFS('График ОП'!S101:S117,предметы!$E$15)&gt;0),AND('График ОП'!S101=предметы!$E$15,COUNTIFS('График ОП'!S101:S117,предметы!$E$6)&gt;0),AND('График ОП'!S101=предметы!$E$7,COUNTIFS('График ОП'!S101:S117,предметы!$E$16)&gt;0),AND('График ОП'!S101=предметы!$E$16,COUNTIFS('График ОП'!S101:S117,предметы!$E$7)&gt;0),AND('График ОП'!S101=предметы!$E$8,COUNTIFS('График ОП'!S101:S117,предметы!$E$17)&gt;0),AND('График ОП'!S101=предметы!$E$17,COUNTIFS('График ОП'!S101:S117,предметы!$E$8)&gt;0),AND('График ОП'!S101=предметы!$E$9,COUNTIFS('График ОП'!S101:S117,предметы!$E$18)&gt;0),AND('График ОП'!S101=предметы!$E$18,COUNTIFS('График ОП'!S101:S117,предметы!$E$9)&gt;0),AND('График ОП'!S101=предметы!$E$10,COUNTIFS('График ОП'!S101:S117,предметы!$E$19)&gt;0),AND('График ОП'!S101=предметы!$E$19,COUNTIFS('График ОП'!S101:S117,предметы!$E$10)&gt;0),AND('График ОП'!S101=предметы!$E$11,COUNTIFS('График ОП'!S101:S117,предметы!$E$20)&gt;0),AND('График ОП'!S101=предметы!$E$20,COUNTIFS('График ОП'!S101:S117,предметы!$E$11)&gt;0)),"&lt;17 (ВПР, КР)","*")</f>
        <v>*</v>
      </c>
      <c r="AD100" s="11" t="str">
        <f>IF(OR(COUNTIFS('График ОП'!T101:T117,'График ОП'!T101)&gt;1,AND('График ОП'!T101=предметы!$E$3,COUNTIFS('График ОП'!T101:T117,предметы!$E$12)&gt;0),AND('График ОП'!T101=предметы!$E$12,COUNTIFS('График ОП'!T101:T117,предметы!$E$3)&gt;0),AND('График ОП'!T101=предметы!$E$4,COUNTIFS('График ОП'!T101:T117,предметы!$E$13)&gt;0),AND('График ОП'!T101=предметы!$E$13,COUNTIFS('График ОП'!T101:T117,предметы!$E$4)&gt;0),AND('График ОП'!T101=предметы!$E$5,COUNTIFS('График ОП'!T101:T117,предметы!$E$14)&gt;0),AND('График ОП'!T101=предметы!$E$14,COUNTIFS('График ОП'!T101:T117,предметы!$E$5)&gt;0),AND('График ОП'!T101=предметы!$E$6,COUNTIFS('График ОП'!T101:T117,предметы!$E$15)&gt;0),AND('График ОП'!T101=предметы!$E$15,COUNTIFS('График ОП'!T101:T117,предметы!$E$6)&gt;0),AND('График ОП'!T101=предметы!$E$7,COUNTIFS('График ОП'!T101:T117,предметы!$E$16)&gt;0),AND('График ОП'!T101=предметы!$E$16,COUNTIFS('График ОП'!T101:T117,предметы!$E$7)&gt;0),AND('График ОП'!T101=предметы!$E$8,COUNTIFS('График ОП'!T101:T117,предметы!$E$17)&gt;0),AND('График ОП'!T101=предметы!$E$17,COUNTIFS('График ОП'!T101:T117,предметы!$E$8)&gt;0),AND('График ОП'!T101=предметы!$E$9,COUNTIFS('График ОП'!T101:T117,предметы!$E$18)&gt;0),AND('График ОП'!T101=предметы!$E$18,COUNTIFS('График ОП'!T101:T117,предметы!$E$9)&gt;0),AND('График ОП'!T101=предметы!$E$10,COUNTIFS('График ОП'!T101:T117,предметы!$E$19)&gt;0),AND('График ОП'!T101=предметы!$E$19,COUNTIFS('График ОП'!T101:T117,предметы!$E$10)&gt;0),AND('График ОП'!T101=предметы!$E$11,COUNTIFS('График ОП'!T101:T117,предметы!$E$20)&gt;0),AND('График ОП'!T101=предметы!$E$20,COUNTIFS('График ОП'!T101:T117,предметы!$E$11)&gt;0)),"&lt;17 (ВПР, КР)","*")</f>
        <v>*</v>
      </c>
      <c r="AE10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0" s="7" t="str">
        <f>IF(OR(COUNTIFS('График ОП'!U101:U117,'График ОП'!U101)&gt;1,AND('График ОП'!U101=предметы!$F$3,COUNTIFS('График ОП'!U101:U117,предметы!$F$13)&gt;0),AND('График ОП'!U101=предметы!$F$13,COUNTIFS('График ОП'!U101:U117,предметы!$F$3)&gt;0),AND('График ОП'!U101=предметы!$F$4,COUNTIFS('График ОП'!U101:U117,предметы!$F$14)&gt;0),AND('График ОП'!U101=предметы!$F$14,COUNTIFS('График ОП'!U101:U117,предметы!$F$4)&gt;0),AND('График ОП'!U101=предметы!$F$5,COUNTIFS('График ОП'!U101:U117,предметы!$F$15)&gt;0),AND('График ОП'!U101=предметы!$F$15,COUNTIFS('График ОП'!U101:U117,предметы!$F$5)&gt;0),AND('График ОП'!U101=предметы!$F$6,COUNTIFS('График ОП'!U101:U117,предметы!$F$16)&gt;0),AND('График ОП'!U101=предметы!$F$16,COUNTIFS('График ОП'!U101:U117,предметы!$F$6)&gt;0),AND('График ОП'!U101=предметы!$F$7,COUNTIFS('График ОП'!U101:U117,предметы!$F$17)&gt;0),AND('График ОП'!U101=предметы!$F$17,COUNTIFS('График ОП'!U101:U117,предметы!$F$7)&gt;0),AND('График ОП'!U101=предметы!$F$8,COUNTIFS('График ОП'!U101:U117,предметы!$F$18)&gt;0),AND('График ОП'!U101=предметы!$F$18,COUNTIFS('График ОП'!U101:U117,предметы!$F$8)&gt;0),AND('График ОП'!U101=предметы!$F$9,COUNTIFS('График ОП'!U101:U117,предметы!$F$19)&gt;0),AND('График ОП'!U101=предметы!$F$19,COUNTIFS('График ОП'!U101:U117,предметы!$F$9)&gt;0),AND('График ОП'!U101=предметы!$F$10,COUNTIFS('График ОП'!U101:U117,предметы!$F$20)&gt;0),AND('График ОП'!U101=предметы!$F$20,COUNTIFS('График ОП'!U101:U117,предметы!$F$10)&gt;0),AND('График ОП'!U101=предметы!$F$11,COUNTIFS('График ОП'!U101:U117,предметы!$F$21)&gt;0),AND('График ОП'!U101=предметы!$F$21,COUNTIFS('График ОП'!U101:U117,предметы!$F$11)&gt;0),AND('График ОП'!U101=предметы!$F$12,COUNTIFS('График ОП'!U101:U117,предметы!$F$22)&gt;0),AND('График ОП'!U101=предметы!$F$22,COUNTIFS('График ОП'!U101:U117,предметы!$F$12)&gt;0)),"&lt;17 (ВПР, КР)","*")</f>
        <v>*</v>
      </c>
      <c r="AH100" s="7" t="str">
        <f>IF(OR(COUNTIFS('График ОП'!V101:V117,'График ОП'!V101)&gt;1,AND('График ОП'!V101=предметы!$F$3,COUNTIFS('График ОП'!V101:V117,предметы!$F$13)&gt;0),AND('График ОП'!V101=предметы!$F$13,COUNTIFS('График ОП'!V101:V117,предметы!$F$3)&gt;0),AND('График ОП'!V101=предметы!$F$4,COUNTIFS('График ОП'!V101:V117,предметы!$F$14)&gt;0),AND('График ОП'!V101=предметы!$F$14,COUNTIFS('График ОП'!V101:V117,предметы!$F$4)&gt;0),AND('График ОП'!V101=предметы!$F$5,COUNTIFS('График ОП'!V101:V117,предметы!$F$15)&gt;0),AND('График ОП'!V101=предметы!$F$15,COUNTIFS('График ОП'!V101:V117,предметы!$F$5)&gt;0),AND('График ОП'!V101=предметы!$F$6,COUNTIFS('График ОП'!V101:V117,предметы!$F$16)&gt;0),AND('График ОП'!V101=предметы!$F$16,COUNTIFS('График ОП'!V101:V117,предметы!$F$6)&gt;0),AND('График ОП'!V101=предметы!$F$7,COUNTIFS('График ОП'!V101:V117,предметы!$F$17)&gt;0),AND('График ОП'!V101=предметы!$F$17,COUNTIFS('График ОП'!V101:V117,предметы!$F$7)&gt;0),AND('График ОП'!V101=предметы!$F$8,COUNTIFS('График ОП'!V101:V117,предметы!$F$18)&gt;0),AND('График ОП'!V101=предметы!$F$18,COUNTIFS('График ОП'!V101:V117,предметы!$F$8)&gt;0),AND('График ОП'!V101=предметы!$F$9,COUNTIFS('График ОП'!V101:V117,предметы!$F$19)&gt;0),AND('График ОП'!V101=предметы!$F$19,COUNTIFS('График ОП'!V101:V117,предметы!$F$9)&gt;0),AND('График ОП'!V101=предметы!$F$10,COUNTIFS('График ОП'!V101:V117,предметы!$F$20)&gt;0),AND('График ОП'!V101=предметы!$F$20,COUNTIFS('График ОП'!V101:V117,предметы!$F$10)&gt;0),AND('График ОП'!V101=предметы!$F$11,COUNTIFS('График ОП'!V101:V117,предметы!$F$21)&gt;0),AND('График ОП'!V101=предметы!$F$21,COUNTIFS('График ОП'!V101:V117,предметы!$F$11)&gt;0),AND('График ОП'!V101=предметы!$F$12,COUNTIFS('График ОП'!V101:V117,предметы!$F$22)&gt;0),AND('График ОП'!V101=предметы!$F$22,COUNTIFS('График ОП'!V101:V117,предметы!$F$12)&gt;0)),"&lt;17 (ВПР, КР)","*")</f>
        <v>*</v>
      </c>
      <c r="AI100" s="7" t="str">
        <f>IF(OR(COUNTIFS('График ОП'!W101:W117,'График ОП'!W101)&gt;1,AND('График ОП'!W101=предметы!$F$3,COUNTIFS('График ОП'!W101:W117,предметы!$F$13)&gt;0),AND('График ОП'!W101=предметы!$F$13,COUNTIFS('График ОП'!W101:W117,предметы!$F$3)&gt;0),AND('График ОП'!W101=предметы!$F$4,COUNTIFS('График ОП'!W101:W117,предметы!$F$14)&gt;0),AND('График ОП'!W101=предметы!$F$14,COUNTIFS('График ОП'!W101:W117,предметы!$F$4)&gt;0),AND('График ОП'!W101=предметы!$F$5,COUNTIFS('График ОП'!W101:W117,предметы!$F$15)&gt;0),AND('График ОП'!W101=предметы!$F$15,COUNTIFS('График ОП'!W101:W117,предметы!$F$5)&gt;0),AND('График ОП'!W101=предметы!$F$6,COUNTIFS('График ОП'!W101:W117,предметы!$F$16)&gt;0),AND('График ОП'!W101=предметы!$F$16,COUNTIFS('График ОП'!W101:W117,предметы!$F$6)&gt;0),AND('График ОП'!W101=предметы!$F$7,COUNTIFS('График ОП'!W101:W117,предметы!$F$17)&gt;0),AND('График ОП'!W101=предметы!$F$17,COUNTIFS('График ОП'!W101:W117,предметы!$F$7)&gt;0),AND('График ОП'!W101=предметы!$F$8,COUNTIFS('График ОП'!W101:W117,предметы!$F$18)&gt;0),AND('График ОП'!W101=предметы!$F$18,COUNTIFS('График ОП'!W101:W117,предметы!$F$8)&gt;0),AND('График ОП'!W101=предметы!$F$9,COUNTIFS('График ОП'!W101:W117,предметы!$F$19)&gt;0),AND('График ОП'!W101=предметы!$F$19,COUNTIFS('График ОП'!W101:W117,предметы!$F$9)&gt;0),AND('График ОП'!W101=предметы!$F$10,COUNTIFS('График ОП'!W101:W117,предметы!$F$20)&gt;0),AND('График ОП'!W101=предметы!$F$20,COUNTIFS('График ОП'!W101:W117,предметы!$F$10)&gt;0),AND('График ОП'!W101=предметы!$F$11,COUNTIFS('График ОП'!W101:W117,предметы!$F$21)&gt;0),AND('График ОП'!W101=предметы!$F$21,COUNTIFS('График ОП'!W101:W117,предметы!$F$11)&gt;0),AND('График ОП'!W101=предметы!$F$12,COUNTIFS('График ОП'!W101:W117,предметы!$F$22)&gt;0),AND('График ОП'!W101=предметы!$F$22,COUNTIFS('График ОП'!W101:W117,предметы!$F$12)&gt;0)),"&lt;17 (ВПР, КР)","*")</f>
        <v>*</v>
      </c>
      <c r="AJ100" s="7" t="str">
        <f>IF(OR(COUNTIFS('График ОП'!X101:X117,'График ОП'!X101)&gt;1,AND('График ОП'!X101=предметы!$F$3,COUNTIFS('График ОП'!X101:X117,предметы!$F$13)&gt;0),AND('График ОП'!X101=предметы!$F$13,COUNTIFS('График ОП'!X101:X117,предметы!$F$3)&gt;0),AND('График ОП'!X101=предметы!$F$4,COUNTIFS('График ОП'!X101:X117,предметы!$F$14)&gt;0),AND('График ОП'!X101=предметы!$F$14,COUNTIFS('График ОП'!X101:X117,предметы!$F$4)&gt;0),AND('График ОП'!X101=предметы!$F$5,COUNTIFS('График ОП'!X101:X117,предметы!$F$15)&gt;0),AND('График ОП'!X101=предметы!$F$15,COUNTIFS('График ОП'!X101:X117,предметы!$F$5)&gt;0),AND('График ОП'!X101=предметы!$F$6,COUNTIFS('График ОП'!X101:X117,предметы!$F$16)&gt;0),AND('График ОП'!X101=предметы!$F$16,COUNTIFS('График ОП'!X101:X117,предметы!$F$6)&gt;0),AND('График ОП'!X101=предметы!$F$7,COUNTIFS('График ОП'!X101:X117,предметы!$F$17)&gt;0),AND('График ОП'!X101=предметы!$F$17,COUNTIFS('График ОП'!X101:X117,предметы!$F$7)&gt;0),AND('График ОП'!X101=предметы!$F$8,COUNTIFS('График ОП'!X101:X117,предметы!$F$18)&gt;0),AND('График ОП'!X101=предметы!$F$18,COUNTIFS('График ОП'!X101:X117,предметы!$F$8)&gt;0),AND('График ОП'!X101=предметы!$F$9,COUNTIFS('График ОП'!X101:X117,предметы!$F$19)&gt;0),AND('График ОП'!X101=предметы!$F$19,COUNTIFS('График ОП'!X101:X117,предметы!$F$9)&gt;0),AND('График ОП'!X101=предметы!$F$10,COUNTIFS('График ОП'!X101:X117,предметы!$F$20)&gt;0),AND('График ОП'!X101=предметы!$F$20,COUNTIFS('График ОП'!X101:X117,предметы!$F$10)&gt;0),AND('График ОП'!X101=предметы!$F$11,COUNTIFS('График ОП'!X101:X117,предметы!$F$21)&gt;0),AND('График ОП'!X101=предметы!$F$21,COUNTIFS('График ОП'!X101:X117,предметы!$F$11)&gt;0),AND('График ОП'!X101=предметы!$F$12,COUNTIFS('График ОП'!X101:X117,предметы!$F$22)&gt;0),AND('График ОП'!X101=предметы!$F$22,COUNTIFS('График ОП'!X101:X117,предметы!$F$12)&gt;0)),"&lt;17 (ВПР, КР)","*")</f>
        <v>*</v>
      </c>
      <c r="AK10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0" s="11" t="str">
        <f>IF(OR(COUNTIFS('График ОП'!Y101:Y117,'График ОП'!Y101)&gt;1,AND('График ОП'!Y101=предметы!$G$3,COUNTIFS('График ОП'!Y101:Y117,предметы!$G$15)&gt;0),AND('График ОП'!Y101=предметы!$G$15,COUNTIFS('График ОП'!Y101:Y117,предметы!$G$3)&gt;0),AND('График ОП'!Y101=предметы!$G$4,COUNTIFS('График ОП'!Y101:Y117,предметы!$G$18)&gt;0),AND('График ОП'!Y101=предметы!$G$18,COUNTIFS('График ОП'!Y101:Y117,предметы!$G$4)&gt;0),AND('График ОП'!Y101=предметы!$G$5,COUNTIFS('График ОП'!Y101:Y117,предметы!$G$19)&gt;0),AND('График ОП'!Y101=предметы!$G$19,COUNTIFS('График ОП'!Y101:Y117,предметы!$G$5)&gt;0),AND('График ОП'!Y101=предметы!$G$6,COUNTIFS('График ОП'!Y101:Y117,предметы!$G$20)&gt;0),AND('График ОП'!Y101=предметы!$G$20,COUNTIFS('График ОП'!Y101:Y117,предметы!$G$6)&gt;0),AND('График ОП'!Y101=предметы!$G$7,COUNTIFS('График ОП'!Y101:Y117,предметы!$G$21)&gt;0),AND('График ОП'!Y101=предметы!$G$21,COUNTIFS('График ОП'!Y101:Y117,предметы!$G$7)&gt;0),AND('График ОП'!Y101=предметы!$G$8,COUNTIFS('График ОП'!Y101:Y117,предметы!$G$22)&gt;0),AND('График ОП'!Y101=предметы!$G$22,COUNTIFS('График ОП'!Y101:Y117,предметы!$G$8)&gt;0),AND('График ОП'!Y101=предметы!$G$9,COUNTIFS('График ОП'!Y101:Y117,предметы!$G$23)&gt;0),AND('График ОП'!Y101=предметы!$G$23,COUNTIFS('График ОП'!Y101:Y117,предметы!$G$9)&gt;0),AND('График ОП'!Y101=предметы!$G$10,COUNTIFS('График ОП'!Y101:Y117,предметы!$G$24)&gt;0),AND('График ОП'!Y101=предметы!$G$24,COUNTIFS('График ОП'!Y101:Y117,предметы!$G$10)&gt;0),AND('График ОП'!Y101=предметы!$G$11,COUNTIFS('График ОП'!Y101:Y117,предметы!$G$25)&gt;0),AND('График ОП'!Y101=предметы!$G$25,COUNTIFS('График ОП'!Y101:Y117,предметы!$G$11)&gt;0),AND('График ОП'!Y101=предметы!$G$12,COUNTIFS('График ОП'!Y101:Y117,предметы!$G$26)&gt;0),AND('График ОП'!Y101=предметы!$G$26,COUNTIFS('График ОП'!Y101:Y117,предметы!$G$12)&gt;0),AND('График ОП'!Y101=предметы!$G$13,COUNTIFS('График ОП'!Y101:Y117,предметы!$G$27)&gt;0),AND('График ОП'!Y101=предметы!$G$27,COUNTIFS('График ОП'!Y101:Y117,предметы!$G$13)&gt;0),AND('График ОП'!Y101=предметы!$G$14,COUNTIFS('График ОП'!Y101:Y117,предметы!$G$28)&gt;0),AND('График ОП'!Y101=предметы!$G$28,COUNTIFS('График ОП'!Y101:Y117,предметы!$G$14)&gt;0)),"&lt;17 (ВПР, КР)","*")</f>
        <v>*</v>
      </c>
      <c r="AN100" s="11" t="str">
        <f>IF(OR(COUNTIFS('График ОП'!Z101:Z117,'График ОП'!Z101)&gt;1,AND('График ОП'!Z101=предметы!$G$3,COUNTIFS('График ОП'!Z101:Z117,предметы!$G$15)&gt;0),AND('График ОП'!Z101=предметы!$G$15,COUNTIFS('График ОП'!Z101:Z117,предметы!$G$3)&gt;0),AND('График ОП'!Z101=предметы!$G$4,COUNTIFS('График ОП'!Z101:Z117,предметы!$G$18)&gt;0),AND('График ОП'!Z101=предметы!$G$18,COUNTIFS('График ОП'!Z101:Z117,предметы!$G$4)&gt;0),AND('График ОП'!Z101=предметы!$G$5,COUNTIFS('График ОП'!Z101:Z117,предметы!$G$19)&gt;0),AND('График ОП'!Z101=предметы!$G$19,COUNTIFS('График ОП'!Z101:Z117,предметы!$G$5)&gt;0),AND('График ОП'!Z101=предметы!$G$6,COUNTIFS('График ОП'!Z101:Z117,предметы!$G$20)&gt;0),AND('График ОП'!Z101=предметы!$G$20,COUNTIFS('График ОП'!Z101:Z117,предметы!$G$6)&gt;0),AND('График ОП'!Z101=предметы!$G$7,COUNTIFS('График ОП'!Z101:Z117,предметы!$G$21)&gt;0),AND('График ОП'!Z101=предметы!$G$21,COUNTIFS('График ОП'!Z101:Z117,предметы!$G$7)&gt;0),AND('График ОП'!Z101=предметы!$G$8,COUNTIFS('График ОП'!Z101:Z117,предметы!$G$22)&gt;0),AND('График ОП'!Z101=предметы!$G$22,COUNTIFS('График ОП'!Z101:Z117,предметы!$G$8)&gt;0),AND('График ОП'!Z101=предметы!$G$9,COUNTIFS('График ОП'!Z101:Z117,предметы!$G$23)&gt;0),AND('График ОП'!Z101=предметы!$G$23,COUNTIFS('График ОП'!Z101:Z117,предметы!$G$9)&gt;0),AND('График ОП'!Z101=предметы!$G$10,COUNTIFS('График ОП'!Z101:Z117,предметы!$G$24)&gt;0),AND('График ОП'!Z101=предметы!$G$24,COUNTIFS('График ОП'!Z101:Z117,предметы!$G$10)&gt;0),AND('График ОП'!Z101=предметы!$G$11,COUNTIFS('График ОП'!Z101:Z117,предметы!$G$25)&gt;0),AND('График ОП'!Z101=предметы!$G$25,COUNTIFS('График ОП'!Z101:Z117,предметы!$G$11)&gt;0),AND('График ОП'!Z101=предметы!$G$12,COUNTIFS('График ОП'!Z101:Z117,предметы!$G$26)&gt;0),AND('График ОП'!Z101=предметы!$G$26,COUNTIFS('График ОП'!Z101:Z117,предметы!$G$12)&gt;0),AND('График ОП'!Z101=предметы!$G$13,COUNTIFS('График ОП'!Z101:Z117,предметы!$G$27)&gt;0),AND('График ОП'!Z101=предметы!$G$27,COUNTIFS('График ОП'!Z101:Z117,предметы!$G$13)&gt;0),AND('График ОП'!Z101=предметы!$G$14,COUNTIFS('График ОП'!Z101:Z117,предметы!$G$28)&gt;0),AND('График ОП'!Z101=предметы!$G$28,COUNTIFS('График ОП'!Z101:Z117,предметы!$G$14)&gt;0)),"&lt;17 (ВПР, КР)","*")</f>
        <v>*</v>
      </c>
      <c r="AO100" s="11" t="str">
        <f>IF(OR(COUNTIFS('График ОП'!AA101:AA117,'График ОП'!AA101)&gt;1,AND('График ОП'!AA101=предметы!$G$3,COUNTIFS('График ОП'!AA101:AA117,предметы!$G$15)&gt;0),AND('График ОП'!AA101=предметы!$G$15,COUNTIFS('График ОП'!AA101:AA117,предметы!$G$3)&gt;0),AND('График ОП'!AA101=предметы!$G$4,COUNTIFS('График ОП'!AA101:AA117,предметы!$G$18)&gt;0),AND('График ОП'!AA101=предметы!$G$18,COUNTIFS('График ОП'!AA101:AA117,предметы!$G$4)&gt;0),AND('График ОП'!AA101=предметы!$G$5,COUNTIFS('График ОП'!AA101:AA117,предметы!$G$19)&gt;0),AND('График ОП'!AA101=предметы!$G$19,COUNTIFS('График ОП'!AA101:AA117,предметы!$G$5)&gt;0),AND('График ОП'!AA101=предметы!$G$6,COUNTIFS('График ОП'!AA101:AA117,предметы!$G$20)&gt;0),AND('График ОП'!AA101=предметы!$G$20,COUNTIFS('График ОП'!AA101:AA117,предметы!$G$6)&gt;0),AND('График ОП'!AA101=предметы!$G$7,COUNTIFS('График ОП'!AA101:AA117,предметы!$G$21)&gt;0),AND('График ОП'!AA101=предметы!$G$21,COUNTIFS('График ОП'!AA101:AA117,предметы!$G$7)&gt;0),AND('График ОП'!AA101=предметы!$G$8,COUNTIFS('График ОП'!AA101:AA117,предметы!$G$22)&gt;0),AND('График ОП'!AA101=предметы!$G$22,COUNTIFS('График ОП'!AA101:AA117,предметы!$G$8)&gt;0),AND('График ОП'!AA101=предметы!$G$9,COUNTIFS('График ОП'!AA101:AA117,предметы!$G$23)&gt;0),AND('График ОП'!AA101=предметы!$G$23,COUNTIFS('График ОП'!AA101:AA117,предметы!$G$9)&gt;0),AND('График ОП'!AA101=предметы!$G$10,COUNTIFS('График ОП'!AA101:AA117,предметы!$G$24)&gt;0),AND('График ОП'!AA101=предметы!$G$24,COUNTIFS('График ОП'!AA101:AA117,предметы!$G$10)&gt;0),AND('График ОП'!AA101=предметы!$G$11,COUNTIFS('График ОП'!AA101:AA117,предметы!$G$25)&gt;0),AND('График ОП'!AA101=предметы!$G$25,COUNTIFS('График ОП'!AA101:AA117,предметы!$G$11)&gt;0),AND('График ОП'!AA101=предметы!$G$12,COUNTIFS('График ОП'!AA101:AA117,предметы!$G$26)&gt;0),AND('График ОП'!AA101=предметы!$G$26,COUNTIFS('График ОП'!AA101:AA117,предметы!$G$12)&gt;0),AND('График ОП'!AA101=предметы!$G$13,COUNTIFS('График ОП'!AA101:AA117,предметы!$G$27)&gt;0),AND('График ОП'!AA101=предметы!$G$27,COUNTIFS('График ОП'!AA101:AA117,предметы!$G$13)&gt;0),AND('График ОП'!AA101=предметы!$G$14,COUNTIFS('График ОП'!AA101:AA117,предметы!$G$28)&gt;0),AND('График ОП'!AA101=предметы!$G$28,COUNTIFS('График ОП'!AA101:AA117,предметы!$G$14)&gt;0)),"&lt;17 (ВПР, КР)","*")</f>
        <v>*</v>
      </c>
      <c r="AP10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0" s="7" t="str">
        <f>IF(OR(COUNTIFS('График ОП'!AB101:AB117,'График ОП'!AB101)&gt;1,AND('График ОП'!AB101=предметы!$H$3,COUNTIFS('График ОП'!AB101:AB117,предметы!$H$16)&gt;0),AND('График ОП'!AB101=предметы!$H$16,COUNTIFS('График ОП'!AB101:AB117,предметы!$H$3)&gt;0),AND('График ОП'!AB101=предметы!$H$4,COUNTIFS('График ОП'!AB101:AB117,предметы!$H$19)&gt;0),AND('График ОП'!AB101=предметы!$H$19,COUNTIFS('График ОП'!AB101:AB117,предметы!$H$4)&gt;0),AND('График ОП'!AB101=предметы!$H$5,COUNTIFS('График ОП'!AB101:AB117,предметы!$H$20)&gt;0),AND('График ОП'!AB101=предметы!$H$20,COUNTIFS('График ОП'!AB101:AB117,предметы!$H$5)&gt;0),AND('График ОП'!AB101=предметы!$H$6,COUNTIFS('График ОП'!AB101:AB117,предметы!$H$21)&gt;0),AND('График ОП'!AB101=предметы!$H$21,COUNTIFS('График ОП'!AB101:AB117,предметы!$H$6)&gt;0),AND('График ОП'!AB101=предметы!$H$7,COUNTIFS('График ОП'!AB101:AB117,предметы!$H$22)&gt;0),AND('График ОП'!AB101=предметы!$H$22,COUNTIFS('График ОП'!AB101:AB117,предметы!$H$7)&gt;0),AND('График ОП'!AB101=предметы!$H$8,COUNTIFS('График ОП'!AB101:AB117,предметы!$H$23)&gt;0),AND('График ОП'!AB101=предметы!$H$23,COUNTIFS('График ОП'!AB101:AB117,предметы!$H$8)&gt;0),AND('График ОП'!AB101=предметы!$H$9,COUNTIFS('График ОП'!AB101:AB117,предметы!$H$24)&gt;0),AND('График ОП'!AB101=предметы!$H$24,COUNTIFS('График ОП'!AB101:AB117,предметы!$H$9)&gt;0),AND('График ОП'!AB101=предметы!$H$10,COUNTIFS('График ОП'!AB101:AB117,предметы!$H$25)&gt;0),AND('График ОП'!AB101=предметы!$H$25,COUNTIFS('График ОП'!AB101:AB117,предметы!$H$10)&gt;0),AND('График ОП'!AB101=предметы!$H$11,COUNTIFS('График ОП'!AB101:AB117,предметы!$H$26)&gt;0),AND('График ОП'!AB101=предметы!$H$26,COUNTIFS('График ОП'!AB101:AB117,предметы!$H$11)&gt;0),AND('График ОП'!AB101=предметы!$H$12,COUNTIFS('График ОП'!AB101:AB117,предметы!$H$27)&gt;0),AND('График ОП'!AB101=предметы!$H$27,COUNTIFS('График ОП'!AB101:AB117,предметы!$H$12)&gt;0),AND('График ОП'!AB101=предметы!$H$13,COUNTIFS('График ОП'!AB101:AB117,предметы!$H$28)&gt;0),AND('График ОП'!AB101=предметы!$H$28,COUNTIFS('График ОП'!AB101:AB117,предметы!$H$13)&gt;0),AND('График ОП'!AB101=предметы!$H$14,COUNTIFS('График ОП'!AB101:AB117,предметы!$H$29)&gt;0),AND('График ОП'!AB101=предметы!$H$29,COUNTIFS('График ОП'!AB101:AB117,предметы!$H$14)&gt;0),AND('График ОП'!AB101=предметы!$H$15,COUNTIFS('График ОП'!AB101:AB117,предметы!$H$30)&gt;0),AND('График ОП'!AB101=предметы!$H$30,COUNTIFS('График ОП'!AB101:AB117,предметы!$H$15)&gt;0)),"&lt;17 (ВПР, КР)","*")</f>
        <v>*</v>
      </c>
      <c r="AT100" s="7" t="str">
        <f>IF(OR(COUNTIFS('График ОП'!AC101:AC117,'График ОП'!AC101)&gt;1,AND('График ОП'!AC101=предметы!$H$3,COUNTIFS('График ОП'!AC101:AC117,предметы!$H$16)&gt;0),AND('График ОП'!AC101=предметы!$H$16,COUNTIFS('График ОП'!AC101:AC117,предметы!$H$3)&gt;0),AND('График ОП'!AC101=предметы!$H$4,COUNTIFS('График ОП'!AC101:AC117,предметы!$H$19)&gt;0),AND('График ОП'!AC101=предметы!$H$19,COUNTIFS('График ОП'!AC101:AC117,предметы!$H$4)&gt;0),AND('График ОП'!AC101=предметы!$H$5,COUNTIFS('График ОП'!AC101:AC117,предметы!$H$20)&gt;0),AND('График ОП'!AC101=предметы!$H$20,COUNTIFS('График ОП'!AC101:AC117,предметы!$H$5)&gt;0),AND('График ОП'!AC101=предметы!$H$6,COUNTIFS('График ОП'!AC101:AC117,предметы!$H$21)&gt;0),AND('График ОП'!AC101=предметы!$H$21,COUNTIFS('График ОП'!AC101:AC117,предметы!$H$6)&gt;0),AND('График ОП'!AC101=предметы!$H$7,COUNTIFS('График ОП'!AC101:AC117,предметы!$H$22)&gt;0),AND('График ОП'!AC101=предметы!$H$22,COUNTIFS('График ОП'!AC101:AC117,предметы!$H$7)&gt;0),AND('График ОП'!AC101=предметы!$H$8,COUNTIFS('График ОП'!AC101:AC117,предметы!$H$23)&gt;0),AND('График ОП'!AC101=предметы!$H$23,COUNTIFS('График ОП'!AC101:AC117,предметы!$H$8)&gt;0),AND('График ОП'!AC101=предметы!$H$9,COUNTIFS('График ОП'!AC101:AC117,предметы!$H$24)&gt;0),AND('График ОП'!AC101=предметы!$H$24,COUNTIFS('График ОП'!AC101:AC117,предметы!$H$9)&gt;0),AND('График ОП'!AC101=предметы!$H$10,COUNTIFS('График ОП'!AC101:AC117,предметы!$H$25)&gt;0),AND('График ОП'!AC101=предметы!$H$25,COUNTIFS('График ОП'!AC101:AC117,предметы!$H$10)&gt;0),AND('График ОП'!AC101=предметы!$H$11,COUNTIFS('График ОП'!AC101:AC117,предметы!$H$26)&gt;0),AND('График ОП'!AC101=предметы!$H$26,COUNTIFS('График ОП'!AC101:AC117,предметы!$H$11)&gt;0),AND('График ОП'!AC101=предметы!$H$12,COUNTIFS('График ОП'!AC101:AC117,предметы!$H$27)&gt;0),AND('График ОП'!AC101=предметы!$H$27,COUNTIFS('График ОП'!AC101:AC117,предметы!$H$12)&gt;0),AND('График ОП'!AC101=предметы!$H$13,COUNTIFS('График ОП'!AC101:AC117,предметы!$H$28)&gt;0),AND('График ОП'!AC101=предметы!$H$28,COUNTIFS('График ОП'!AC101:AC117,предметы!$H$13)&gt;0),AND('График ОП'!AC101=предметы!$H$14,COUNTIFS('График ОП'!AC101:AC117,предметы!$H$29)&gt;0),AND('График ОП'!AC101=предметы!$H$29,COUNTIFS('График ОП'!AC101:AC117,предметы!$H$14)&gt;0),AND('График ОП'!AC101=предметы!$H$15,COUNTIFS('График ОП'!AC101:AC117,предметы!$H$30)&gt;0),AND('График ОП'!AC101=предметы!$H$30,COUNTIFS('График ОП'!AC101:AC117,предметы!$H$15)&gt;0)),"&lt;17 (ВПР, КР)","*")</f>
        <v>*</v>
      </c>
      <c r="AU100" s="7" t="str">
        <f>IF(OR(COUNTIFS('График ОП'!AD101:AD117,'График ОП'!AD101)&gt;1,AND('График ОП'!AD101=предметы!$H$3,COUNTIFS('График ОП'!AD101:AD117,предметы!$H$16)&gt;0),AND('График ОП'!AD101=предметы!$H$16,COUNTIFS('График ОП'!AD101:AD117,предметы!$H$3)&gt;0),AND('График ОП'!AD101=предметы!$H$4,COUNTIFS('График ОП'!AD101:AD117,предметы!$H$19)&gt;0),AND('График ОП'!AD101=предметы!$H$19,COUNTIFS('График ОП'!AD101:AD117,предметы!$H$4)&gt;0),AND('График ОП'!AD101=предметы!$H$5,COUNTIFS('График ОП'!AD101:AD117,предметы!$H$20)&gt;0),AND('График ОП'!AD101=предметы!$H$20,COUNTIFS('График ОП'!AD101:AD117,предметы!$H$5)&gt;0),AND('График ОП'!AD101=предметы!$H$6,COUNTIFS('График ОП'!AD101:AD117,предметы!$H$21)&gt;0),AND('График ОП'!AD101=предметы!$H$21,COUNTIFS('График ОП'!AD101:AD117,предметы!$H$6)&gt;0),AND('График ОП'!AD101=предметы!$H$7,COUNTIFS('График ОП'!AD101:AD117,предметы!$H$22)&gt;0),AND('График ОП'!AD101=предметы!$H$22,COUNTIFS('График ОП'!AD101:AD117,предметы!$H$7)&gt;0),AND('График ОП'!AD101=предметы!$H$8,COUNTIFS('График ОП'!AD101:AD117,предметы!$H$23)&gt;0),AND('График ОП'!AD101=предметы!$H$23,COUNTIFS('График ОП'!AD101:AD117,предметы!$H$8)&gt;0),AND('График ОП'!AD101=предметы!$H$9,COUNTIFS('График ОП'!AD101:AD117,предметы!$H$24)&gt;0),AND('График ОП'!AD101=предметы!$H$24,COUNTIFS('График ОП'!AD101:AD117,предметы!$H$9)&gt;0),AND('График ОП'!AD101=предметы!$H$10,COUNTIFS('График ОП'!AD101:AD117,предметы!$H$25)&gt;0),AND('График ОП'!AD101=предметы!$H$25,COUNTIFS('График ОП'!AD101:AD117,предметы!$H$10)&gt;0),AND('График ОП'!AD101=предметы!$H$11,COUNTIFS('График ОП'!AD101:AD117,предметы!$H$26)&gt;0),AND('График ОП'!AD101=предметы!$H$26,COUNTIFS('График ОП'!AD101:AD117,предметы!$H$11)&gt;0),AND('График ОП'!AD101=предметы!$H$12,COUNTIFS('График ОП'!AD101:AD117,предметы!$H$27)&gt;0),AND('График ОП'!AD101=предметы!$H$27,COUNTIFS('График ОП'!AD101:AD117,предметы!$H$12)&gt;0),AND('График ОП'!AD101=предметы!$H$13,COUNTIFS('График ОП'!AD101:AD117,предметы!$H$28)&gt;0),AND('График ОП'!AD101=предметы!$H$28,COUNTIFS('График ОП'!AD101:AD117,предметы!$H$13)&gt;0),AND('График ОП'!AD101=предметы!$H$14,COUNTIFS('График ОП'!AD101:AD117,предметы!$H$29)&gt;0),AND('График ОП'!AD101=предметы!$H$29,COUNTIFS('График ОП'!AD101:AD117,предметы!$H$14)&gt;0),AND('График ОП'!AD101=предметы!$H$15,COUNTIFS('График ОП'!AD101:AD117,предметы!$H$30)&gt;0),AND('График ОП'!AD101=предметы!$H$30,COUNTIFS('График ОП'!AD101:AD117,предметы!$H$15)&gt;0)),"&lt;17 (ВПР, КР)","*")</f>
        <v>*</v>
      </c>
      <c r="AV100" s="7" t="str">
        <f>IF(OR(COUNTIFS('График ОП'!AE101:AE117,'График ОП'!AE101)&gt;1,AND('График ОП'!AE101=предметы!$H$3,COUNTIFS('График ОП'!AE101:AE117,предметы!$H$16)&gt;0),AND('График ОП'!AE101=предметы!$H$16,COUNTIFS('График ОП'!AE101:AE117,предметы!$H$3)&gt;0),AND('График ОП'!AE101=предметы!$H$4,COUNTIFS('График ОП'!AE101:AE117,предметы!$H$19)&gt;0),AND('График ОП'!AE101=предметы!$H$19,COUNTIFS('График ОП'!AE101:AE117,предметы!$H$4)&gt;0),AND('График ОП'!AE101=предметы!$H$5,COUNTIFS('График ОП'!AE101:AE117,предметы!$H$20)&gt;0),AND('График ОП'!AE101=предметы!$H$20,COUNTIFS('График ОП'!AE101:AE117,предметы!$H$5)&gt;0),AND('График ОП'!AE101=предметы!$H$6,COUNTIFS('График ОП'!AE101:AE117,предметы!$H$21)&gt;0),AND('График ОП'!AE101=предметы!$H$21,COUNTIFS('График ОП'!AE101:AE117,предметы!$H$6)&gt;0),AND('График ОП'!AE101=предметы!$H$7,COUNTIFS('График ОП'!AE101:AE117,предметы!$H$22)&gt;0),AND('График ОП'!AE101=предметы!$H$22,COUNTIFS('График ОП'!AE101:AE117,предметы!$H$7)&gt;0),AND('График ОП'!AE101=предметы!$H$8,COUNTIFS('График ОП'!AE101:AE117,предметы!$H$23)&gt;0),AND('График ОП'!AE101=предметы!$H$23,COUNTIFS('График ОП'!AE101:AE117,предметы!$H$8)&gt;0),AND('График ОП'!AE101=предметы!$H$9,COUNTIFS('График ОП'!AE101:AE117,предметы!$H$24)&gt;0),AND('График ОП'!AE101=предметы!$H$24,COUNTIFS('График ОП'!AE101:AE117,предметы!$H$9)&gt;0),AND('График ОП'!AE101=предметы!$H$10,COUNTIFS('График ОП'!AE101:AE117,предметы!$H$25)&gt;0),AND('График ОП'!AE101=предметы!$H$25,COUNTIFS('График ОП'!AE101:AE117,предметы!$H$10)&gt;0),AND('График ОП'!AE101=предметы!$H$11,COUNTIFS('График ОП'!AE101:AE117,предметы!$H$26)&gt;0),AND('График ОП'!AE101=предметы!$H$26,COUNTIFS('График ОП'!AE101:AE117,предметы!$H$11)&gt;0),AND('График ОП'!AE101=предметы!$H$12,COUNTIFS('График ОП'!AE101:AE117,предметы!$H$27)&gt;0),AND('График ОП'!AE101=предметы!$H$27,COUNTIFS('График ОП'!AE101:AE117,предметы!$H$12)&gt;0),AND('График ОП'!AE101=предметы!$H$13,COUNTIFS('График ОП'!AE101:AE117,предметы!$H$28)&gt;0),AND('График ОП'!AE101=предметы!$H$28,COUNTIFS('График ОП'!AE101:AE117,предметы!$H$13)&gt;0),AND('График ОП'!AE101=предметы!$H$14,COUNTIFS('График ОП'!AE101:AE117,предметы!$H$29)&gt;0),AND('График ОП'!AE101=предметы!$H$29,COUNTIFS('График ОП'!AE101:AE117,предметы!$H$14)&gt;0),AND('График ОП'!AE101=предметы!$H$15,COUNTIFS('График ОП'!AE101:AE117,предметы!$H$30)&gt;0),AND('График ОП'!AE101=предметы!$H$30,COUNTIFS('График ОП'!AE101:AE117,предметы!$H$15)&gt;0)),"&lt;17 (ВПР, КР)","*")</f>
        <v>*</v>
      </c>
      <c r="AW10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0" s="11" t="str">
        <f>IF(COUNTIFS('График ОП'!AF101:AF117,'График ОП'!AF101)&gt;1,"&lt;17 (ВПР, КР)","*")</f>
        <v>*</v>
      </c>
      <c r="AZ100" s="11" t="str">
        <f>IF(COUNTIFS('График ОП'!AG101:AG117,'График ОП'!AG101)&gt;1,"&lt;17 (ВПР, КР)","*")</f>
        <v>*</v>
      </c>
      <c r="BA100" s="11" t="str">
        <f>IF(COUNTIFS('График ОП'!AH101:AH117,'График ОП'!AH101)&gt;1,"&lt;17 (ВПР, КР)","*")</f>
        <v>*</v>
      </c>
      <c r="BB100" s="11" t="e">
        <f>IF(COUNTIFS('График ОП'!#REF!,'График ОП'!#REF!)&gt;1,"&lt;17 (ВПР, КР)","*")</f>
        <v>#REF!</v>
      </c>
      <c r="BC100" s="11" t="e">
        <f>IF(COUNTIFS('График ОП'!#REF!,'График ОП'!#REF!)&gt;1,"&lt;17 (ВПР, КР)","*")</f>
        <v>#REF!</v>
      </c>
      <c r="BD100" s="11" t="e">
        <f>IF(COUNTIFS('График ОП'!#REF!,'График ОП'!#REF!)&gt;1,"&lt;17 (ВПР, КР)","*")</f>
        <v>#REF!</v>
      </c>
      <c r="BE100" s="7" t="str">
        <f>IF(OR(COUNTIFS('График ОП'!AI101:AI117,'График ОП'!AI101)&gt;1,AND('График ОП'!AI101=предметы!$J$3,COUNTIFS('График ОП'!AI101:AI117,предметы!$J$16)&gt;0),AND('График ОП'!AI101=предметы!$J$16,COUNTIFS('График ОП'!AI101:AI117,предметы!$J$3)&gt;0),AND('График ОП'!AI101=предметы!$J$4,COUNTIFS('График ОП'!AI101:AI117,предметы!$J$19)&gt;0),AND('График ОП'!AI101=предметы!$J$19,COUNTIFS('График ОП'!AI101:AI117,предметы!$J$4)&gt;0),AND('График ОП'!AI101=предметы!$J$5,COUNTIFS('График ОП'!AI101:AI117,предметы!$J$20)&gt;0),AND('График ОП'!AI101=предметы!$J$20,COUNTIFS('График ОП'!AI101:AI117,предметы!$J$5)&gt;0),AND('График ОП'!AI101=предметы!$J$6,COUNTIFS('График ОП'!AI101:AI117,предметы!$J$21)&gt;0),AND('График ОП'!AI101=предметы!$J$21,COUNTIFS('График ОП'!AI101:AI117,предметы!$J$6)&gt;0),AND('График ОП'!AI101=предметы!$J$7,COUNTIFS('График ОП'!AI101:AI117,предметы!$J$22)&gt;0),AND('График ОП'!AI101=предметы!$J$22,COUNTIFS('График ОП'!AI101:AI117,предметы!$J$7)&gt;0),AND('График ОП'!AI101=предметы!$J$8,COUNTIFS('График ОП'!AI101:AI117,предметы!$J$23)&gt;0),AND('График ОП'!AI101=предметы!$J$23,COUNTIFS('График ОП'!AI101:AI117,предметы!$J$8)&gt;0),AND('График ОП'!AI101=предметы!$J$9,COUNTIFS('График ОП'!AI101:AI117,предметы!$J$24)&gt;0),AND('График ОП'!AI101=предметы!$J$24,COUNTIFS('График ОП'!AI101:AI117,предметы!$J$9)&gt;0),AND('График ОП'!AI101=предметы!$J$10,COUNTIFS('График ОП'!AI101:AI117,предметы!$J$25)&gt;0),AND('График ОП'!AI101=предметы!$J$25,COUNTIFS('График ОП'!AI101:AI117,предметы!$J$10)&gt;0),AND('График ОП'!AI101=предметы!$J$11,COUNTIFS('График ОП'!AI101:AI117,предметы!$J$26)&gt;0),AND('График ОП'!AI101=предметы!$J$26,COUNTIFS('График ОП'!AI101:AI117,предметы!$J$11)&gt;0),AND('График ОП'!AI101=предметы!$J$12,COUNTIFS('График ОП'!AI101:AI117,предметы!$J$27)&gt;0),AND('График ОП'!AI101=предметы!$J$27,COUNTIFS('График ОП'!AI101:AI117,предметы!$J$12)&gt;0),AND('График ОП'!AI101=предметы!$J$13,COUNTIFS('График ОП'!AI101:AI117,предметы!$J$28)&gt;0),AND('График ОП'!AI101=предметы!$J$28,COUNTIFS('График ОП'!AI101:AI117,предметы!$J$13)&gt;0),AND('График ОП'!AI101=предметы!$J$14,COUNTIFS('График ОП'!AI101:AI117,предметы!$J$29)&gt;0),AND('График ОП'!AI101=предметы!$J$29,COUNTIFS('График ОП'!AI101:AI117,предметы!$J$14)&gt;0),AND('График ОП'!AI101=предметы!$J$15,COUNTIFS('График ОП'!AI101:AI117,предметы!$J$30)&gt;0),AND('График ОП'!AI101=предметы!$J$30,COUNTIFS('График ОП'!AI101:AI117,предметы!$J$15)&gt;0)),"&lt;17 (ВПР, КР)","*")</f>
        <v>*</v>
      </c>
      <c r="BF100" s="7" t="str">
        <f>IF(OR(COUNTIFS('График ОП'!AJ101:AJ117,'График ОП'!AJ101)&gt;1,AND('График ОП'!AJ101=предметы!$J$3,COUNTIFS('График ОП'!AJ101:AJ117,предметы!$J$16)&gt;0),AND('График ОП'!AJ101=предметы!$J$16,COUNTIFS('График ОП'!AJ101:AJ117,предметы!$J$3)&gt;0),AND('График ОП'!AJ101=предметы!$J$4,COUNTIFS('График ОП'!AJ101:AJ117,предметы!$J$19)&gt;0),AND('График ОП'!AJ101=предметы!$J$19,COUNTIFS('График ОП'!AJ101:AJ117,предметы!$J$4)&gt;0),AND('График ОП'!AJ101=предметы!$J$5,COUNTIFS('График ОП'!AJ101:AJ117,предметы!$J$20)&gt;0),AND('График ОП'!AJ101=предметы!$J$20,COUNTIFS('График ОП'!AJ101:AJ117,предметы!$J$5)&gt;0),AND('График ОП'!AJ101=предметы!$J$6,COUNTIFS('График ОП'!AJ101:AJ117,предметы!$J$21)&gt;0),AND('График ОП'!AJ101=предметы!$J$21,COUNTIFS('График ОП'!AJ101:AJ117,предметы!$J$6)&gt;0),AND('График ОП'!AJ101=предметы!$J$7,COUNTIFS('График ОП'!AJ101:AJ117,предметы!$J$22)&gt;0),AND('График ОП'!AJ101=предметы!$J$22,COUNTIFS('График ОП'!AJ101:AJ117,предметы!$J$7)&gt;0),AND('График ОП'!AJ101=предметы!$J$8,COUNTIFS('График ОП'!AJ101:AJ117,предметы!$J$23)&gt;0),AND('График ОП'!AJ101=предметы!$J$23,COUNTIFS('График ОП'!AJ101:AJ117,предметы!$J$8)&gt;0),AND('График ОП'!AJ101=предметы!$J$9,COUNTIFS('График ОП'!AJ101:AJ117,предметы!$J$24)&gt;0),AND('График ОП'!AJ101=предметы!$J$24,COUNTIFS('График ОП'!AJ101:AJ117,предметы!$J$9)&gt;0),AND('График ОП'!AJ101=предметы!$J$10,COUNTIFS('График ОП'!AJ101:AJ117,предметы!$J$25)&gt;0),AND('График ОП'!AJ101=предметы!$J$25,COUNTIFS('График ОП'!AJ101:AJ117,предметы!$J$10)&gt;0),AND('График ОП'!AJ101=предметы!$J$11,COUNTIFS('График ОП'!AJ101:AJ117,предметы!$J$26)&gt;0),AND('График ОП'!AJ101=предметы!$J$26,COUNTIFS('График ОП'!AJ101:AJ117,предметы!$J$11)&gt;0),AND('График ОП'!AJ101=предметы!$J$12,COUNTIFS('График ОП'!AJ101:AJ117,предметы!$J$27)&gt;0),AND('График ОП'!AJ101=предметы!$J$27,COUNTIFS('График ОП'!AJ101:AJ117,предметы!$J$12)&gt;0),AND('График ОП'!AJ101=предметы!$J$13,COUNTIFS('График ОП'!AJ101:AJ117,предметы!$J$28)&gt;0),AND('График ОП'!AJ101=предметы!$J$28,COUNTIFS('График ОП'!AJ101:AJ117,предметы!$J$13)&gt;0),AND('График ОП'!AJ101=предметы!$J$14,COUNTIFS('График ОП'!AJ101:AJ117,предметы!$J$29)&gt;0),AND('График ОП'!AJ101=предметы!$J$29,COUNTIFS('График ОП'!AJ101:AJ117,предметы!$J$14)&gt;0),AND('График ОП'!AJ101=предметы!$J$15,COUNTIFS('График ОП'!AJ101:AJ117,предметы!$J$30)&gt;0),AND('График ОП'!AJ101=предметы!$J$30,COUNTIFS('График ОП'!AJ101:AJ117,предметы!$J$15)&gt;0)),"&lt;17 (ВПР, КР)","*")</f>
        <v>*</v>
      </c>
      <c r="BG10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0" s="11" t="str">
        <f>IF(COUNTIFS('График ОП'!AK101:AK117,'График ОП'!AK101)&gt;1,"&lt;17 (ВПР, КР)","*")</f>
        <v>*</v>
      </c>
      <c r="BL100" s="11" t="str">
        <f>IF(COUNTIFS('График ОП'!AL101:AL117,'График ОП'!AL101)&gt;1,"&lt;17 (ВПР, КР)","*")</f>
        <v>*</v>
      </c>
      <c r="BM100" s="11" t="e">
        <f>IF(COUNTIFS('График ОП'!#REF!,'График ОП'!#REF!)&gt;1,"&lt;17 (ВПР, КР)","*")</f>
        <v>#REF!</v>
      </c>
      <c r="BN100" s="11" t="e">
        <f>IF(COUNTIFS('График ОП'!#REF!,'График ОП'!#REF!)&gt;1,"&lt;17 (ВПР, КР)","*")</f>
        <v>#REF!</v>
      </c>
      <c r="BO100" s="11" t="e">
        <f>IF(COUNTIFS('График ОП'!#REF!,'График ОП'!#REF!)&gt;1,"&lt;17 (ВПР, КР)","*")</f>
        <v>#REF!</v>
      </c>
      <c r="BP100" s="11" t="e">
        <f>IF(COUNTIFS('График ОП'!#REF!,'График ОП'!#REF!)&gt;1,"&lt;17 (ВПР, КР)","*")</f>
        <v>#REF!</v>
      </c>
    </row>
    <row r="101" spans="1:68" x14ac:dyDescent="0.2">
      <c r="A101" s="13">
        <v>46361</v>
      </c>
      <c r="B101" s="16" t="s">
        <v>63</v>
      </c>
      <c r="C101" s="16" t="str">
        <f>IF(COUNTIFS('График ОП'!C102:C118,'График ОП'!C102)&gt;1,"&lt;17 (ВПР, КР)","*")</f>
        <v>*</v>
      </c>
      <c r="D101" s="16" t="str">
        <f>IF(COUNTIFS('График ОП'!D102:D118,'График ОП'!D102)&gt;1,"&lt;17 (ВПР, КР)","*")</f>
        <v>*</v>
      </c>
      <c r="E101" s="16" t="str">
        <f>IF(COUNTIFS('График ОП'!E102:E118,'График ОП'!E102)&gt;1,"&lt;17 (ВПР, КР)","*")</f>
        <v>*</v>
      </c>
      <c r="F101" s="16" t="e">
        <f>IF(COUNTIFS('График ОП'!#REF!,'График ОП'!#REF!)&gt;1,"&lt;17 (ВПР, КР)","*")</f>
        <v>#REF!</v>
      </c>
      <c r="G101" s="16" t="e">
        <f>IF(COUNTIFS('График ОП'!#REF!,'График ОП'!#REF!)&gt;1,"&lt;17 (ВПР, КР)","*")</f>
        <v>#REF!</v>
      </c>
      <c r="H101" s="16" t="e">
        <f>IF(COUNTIFS('График ОП'!#REF!,'График ОП'!#REF!)&gt;1,"&lt;17 (ВПР, КР)","*")</f>
        <v>#REF!</v>
      </c>
      <c r="I101" s="12" t="str">
        <f>IF(COUNTIFS('График ОП'!F102:F118,'График ОП'!F102)&gt;1,"&lt;17 (ВПР, КР)","*")</f>
        <v>*</v>
      </c>
      <c r="J101" s="12" t="str">
        <f>IF(COUNTIFS('График ОП'!G102:G118,'График ОП'!G102)&gt;1,"&lt;17 (ВПР, КР)","*")</f>
        <v>*</v>
      </c>
      <c r="K101" s="12" t="str">
        <f>IF(COUNTIFS('График ОП'!H102:H118,'График ОП'!H102)&gt;1,"&lt;17 (ВПР, КР)","*")</f>
        <v>*</v>
      </c>
      <c r="L101" s="12" t="e">
        <f>IF(COUNTIFS('График ОП'!#REF!,'График ОП'!#REF!)&gt;1,"&lt;17 (ВПР, КР)","*")</f>
        <v>#REF!</v>
      </c>
      <c r="M101" s="12" t="e">
        <f>IF(COUNTIFS('График ОП'!#REF!,'График ОП'!#REF!)&gt;1,"&lt;17 (ВПР, КР)","*")</f>
        <v>#REF!</v>
      </c>
      <c r="N101" s="12" t="e">
        <f>IF(COUNTIFS('График ОП'!#REF!,'График ОП'!#REF!)&gt;1,"&lt;17 (ВПР, КР)","*")</f>
        <v>#REF!</v>
      </c>
      <c r="O101" s="12" t="str">
        <f>IF(COUNTIFS('График ОП'!I102:I118,'График ОП'!I102)&gt;1,"&lt;17 (ВПР, КР)","*")</f>
        <v>*</v>
      </c>
      <c r="P101" s="12" t="str">
        <f>IF(COUNTIFS('График ОП'!J102:J118,'График ОП'!J102)&gt;1,"&lt;17 (ВПР, КР)","*")</f>
        <v>*</v>
      </c>
      <c r="Q101" s="12" t="str">
        <f>IF(COUNTIFS('График ОП'!K102:K118,'График ОП'!K102)&gt;1,"&lt;17 (ВПР, КР)","*")</f>
        <v>*</v>
      </c>
      <c r="R101" s="12" t="str">
        <f>IF(COUNTIFS('График ОП'!L102:L118,'График ОП'!L102)&gt;1,"&lt;17 (ВПР, КР)","*")</f>
        <v>*</v>
      </c>
      <c r="S101" s="12" t="e">
        <f>IF(COUNTIFS('График ОП'!#REF!,'График ОП'!#REF!)&gt;1,"&lt;17 (ВПР, КР)","*")</f>
        <v>#REF!</v>
      </c>
      <c r="T101" s="12" t="e">
        <f>IF(COUNTIFS('График ОП'!#REF!,'График ОП'!#REF!)&gt;1,"&lt;17 (ВПР, КР)","*")</f>
        <v>#REF!</v>
      </c>
      <c r="U101" s="12" t="str">
        <f>IF(OR(COUNTIFS('График ОП'!M102:M118,'График ОП'!M102)&gt;1,AND('График ОП'!M102=предметы!$D$3,COUNTIFS('График ОП'!M102:M118,предметы!$D$12)&gt;0),AND('График ОП'!M102=предметы!$D$12,COUNTIFS('График ОП'!M102:M118,предметы!$D$3)&gt;0),AND('График ОП'!M102=предметы!$D$4,COUNTIFS('График ОП'!M102:M118,предметы!$D$13)&gt;0),AND('График ОП'!M102=предметы!$D$13,COUNTIFS('График ОП'!M102:M118,предметы!$D$4)&gt;0),AND('График ОП'!M102=предметы!$D$14,COUNTIFS('График ОП'!M102:M118,предметы!$D$5)&gt;0),AND('График ОП'!M102=предметы!$D$5,COUNTIFS('График ОП'!M102:M118,предметы!$D$14)&gt;0),AND('График ОП'!M102=предметы!$D$15,COUNTIFS('График ОП'!M102:M118,предметы!$D$6)&gt;0),AND('График ОП'!M102=предметы!$D$6,COUNTIFS('График ОП'!M102:M118,предметы!$D$15)&gt;0),AND('График ОП'!M102=предметы!$D$16,COUNTIFS('График ОП'!M102:M118,предметы!$D$7)&gt;0),AND('График ОП'!M102=предметы!$D$7,COUNTIFS('График ОП'!M102:M118,предметы!$D$16)&gt;0),AND('График ОП'!M102=предметы!$D$8,COUNTIFS('График ОП'!M102:M118,предметы!$D$10)&gt;0),AND('График ОП'!M102=предметы!$D$10,COUNTIFS('График ОП'!M102:M118,предметы!$D$8)&gt;0),AND('График ОП'!M102=предметы!$D$9,COUNTIFS('График ОП'!M102:M118,предметы!$D$11)&gt;0),AND('График ОП'!M102=предметы!$D$11,COUNTIFS('График ОП'!M102:M118,предметы!$D$9)&gt;0)),"&lt;17 (ВПР, КР)","*")</f>
        <v>*</v>
      </c>
      <c r="V101" s="12" t="str">
        <f>IF(OR(COUNTIFS('График ОП'!N102:N118,'График ОП'!N102)&gt;1,AND('График ОП'!N102=предметы!$D$3,COUNTIFS('График ОП'!N102:N118,предметы!$D$12)&gt;0),AND('График ОП'!N102=предметы!$D$12,COUNTIFS('График ОП'!N102:N118,предметы!$D$3)&gt;0),AND('График ОП'!N102=предметы!$D$4,COUNTIFS('График ОП'!N102:N118,предметы!$D$13)&gt;0),AND('График ОП'!N102=предметы!$D$13,COUNTIFS('График ОП'!N102:N118,предметы!$D$4)&gt;0),AND('График ОП'!N102=предметы!$D$14,COUNTIFS('График ОП'!N102:N118,предметы!$D$5)&gt;0),AND('График ОП'!N102=предметы!$D$5,COUNTIFS('График ОП'!N102:N118,предметы!$D$14)&gt;0),AND('График ОП'!N102=предметы!$D$15,COUNTIFS('График ОП'!N102:N118,предметы!$D$6)&gt;0),AND('График ОП'!N102=предметы!$D$6,COUNTIFS('График ОП'!N102:N118,предметы!$D$15)&gt;0),AND('График ОП'!N102=предметы!$D$16,COUNTIFS('График ОП'!N102:N118,предметы!$D$7)&gt;0),AND('График ОП'!N102=предметы!$D$7,COUNTIFS('График ОП'!N102:N118,предметы!$D$16)&gt;0),AND('График ОП'!N102=предметы!$D$8,COUNTIFS('График ОП'!N102:N118,предметы!$D$10)&gt;0),AND('График ОП'!N102=предметы!$D$10,COUNTIFS('График ОП'!N102:N118,предметы!$D$8)&gt;0),AND('График ОП'!N102=предметы!$D$9,COUNTIFS('График ОП'!N102:N118,предметы!$D$11)&gt;0),AND('График ОП'!N102=предметы!$D$11,COUNTIFS('График ОП'!N102:N118,предметы!$D$9)&gt;0)),"&lt;17 (ВПР, КР)","*")</f>
        <v>*</v>
      </c>
      <c r="W101" s="12" t="str">
        <f>IF(OR(COUNTIFS('График ОП'!O102:O118,'График ОП'!O102)&gt;1,AND('График ОП'!O102=предметы!$D$3,COUNTIFS('График ОП'!O102:O118,предметы!$D$12)&gt;0),AND('График ОП'!O102=предметы!$D$12,COUNTIFS('График ОП'!O102:O118,предметы!$D$3)&gt;0),AND('График ОП'!O102=предметы!$D$4,COUNTIFS('График ОП'!O102:O118,предметы!$D$13)&gt;0),AND('График ОП'!O102=предметы!$D$13,COUNTIFS('График ОП'!O102:O118,предметы!$D$4)&gt;0),AND('График ОП'!O102=предметы!$D$14,COUNTIFS('График ОП'!O102:O118,предметы!$D$5)&gt;0),AND('График ОП'!O102=предметы!$D$5,COUNTIFS('График ОП'!O102:O118,предметы!$D$14)&gt;0),AND('График ОП'!O102=предметы!$D$15,COUNTIFS('График ОП'!O102:O118,предметы!$D$6)&gt;0),AND('График ОП'!O102=предметы!$D$6,COUNTIFS('График ОП'!O102:O118,предметы!$D$15)&gt;0),AND('График ОП'!O102=предметы!$D$16,COUNTIFS('График ОП'!O102:O118,предметы!$D$7)&gt;0),AND('График ОП'!O102=предметы!$D$7,COUNTIFS('График ОП'!O102:O118,предметы!$D$16)&gt;0),AND('График ОП'!O102=предметы!$D$8,COUNTIFS('График ОП'!O102:O118,предметы!$D$10)&gt;0),AND('График ОП'!O102=предметы!$D$10,COUNTIFS('График ОП'!O102:O118,предметы!$D$8)&gt;0),AND('График ОП'!O102=предметы!$D$9,COUNTIFS('График ОП'!O102:O118,предметы!$D$11)&gt;0),AND('График ОП'!O102=предметы!$D$11,COUNTIFS('График ОП'!O102:O118,предметы!$D$9)&gt;0)),"&lt;17 (ВПР, КР)","*")</f>
        <v>*</v>
      </c>
      <c r="X101" s="12" t="str">
        <f>IF(OR(COUNTIFS('График ОП'!P102:P118,'График ОП'!P102)&gt;1,AND('График ОП'!P102=предметы!$D$3,COUNTIFS('График ОП'!P102:P118,предметы!$D$12)&gt;0),AND('График ОП'!P102=предметы!$D$12,COUNTIFS('График ОП'!P102:P118,предметы!$D$3)&gt;0),AND('График ОП'!P102=предметы!$D$4,COUNTIFS('График ОП'!P102:P118,предметы!$D$13)&gt;0),AND('График ОП'!P102=предметы!$D$13,COUNTIFS('График ОП'!P102:P118,предметы!$D$4)&gt;0),AND('График ОП'!P102=предметы!$D$14,COUNTIFS('График ОП'!P102:P118,предметы!$D$5)&gt;0),AND('График ОП'!P102=предметы!$D$5,COUNTIFS('График ОП'!P102:P118,предметы!$D$14)&gt;0),AND('График ОП'!P102=предметы!$D$15,COUNTIFS('График ОП'!P102:P118,предметы!$D$6)&gt;0),AND('График ОП'!P102=предметы!$D$6,COUNTIFS('График ОП'!P102:P118,предметы!$D$15)&gt;0),AND('График ОП'!P102=предметы!$D$16,COUNTIFS('График ОП'!P102:P118,предметы!$D$7)&gt;0),AND('График ОП'!P102=предметы!$D$7,COUNTIFS('График ОП'!P102:P118,предметы!$D$16)&gt;0),AND('График ОП'!P102=предметы!$D$8,COUNTIFS('График ОП'!P102:P118,предметы!$D$10)&gt;0),AND('График ОП'!P102=предметы!$D$10,COUNTIFS('График ОП'!P102:P118,предметы!$D$8)&gt;0),AND('График ОП'!P102=предметы!$D$9,COUNTIFS('График ОП'!P102:P118,предметы!$D$11)&gt;0),AND('График ОП'!P102=предметы!$D$11,COUNTIFS('График ОП'!P102:P118,предметы!$D$9)&gt;0)),"&lt;17 (ВПР, КР)","*")</f>
        <v>*</v>
      </c>
      <c r="Y101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1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1" s="12" t="str">
        <f>IF(OR(COUNTIFS('График ОП'!Q102:Q118,'График ОП'!Q102)&gt;1,AND('График ОП'!Q102=предметы!$E$3,COUNTIFS('График ОП'!Q102:Q118,предметы!$E$12)&gt;0),AND('График ОП'!Q102=предметы!$E$12,COUNTIFS('График ОП'!Q102:Q118,предметы!$E$3)&gt;0),AND('График ОП'!Q102=предметы!$E$4,COUNTIFS('График ОП'!Q102:Q118,предметы!$E$13)&gt;0),AND('График ОП'!Q102=предметы!$E$13,COUNTIFS('График ОП'!Q102:Q118,предметы!$E$4)&gt;0),AND('График ОП'!Q102=предметы!$E$5,COUNTIFS('График ОП'!Q102:Q118,предметы!$E$14)&gt;0),AND('График ОП'!Q102=предметы!$E$14,COUNTIFS('График ОП'!Q102:Q118,предметы!$E$5)&gt;0),AND('График ОП'!Q102=предметы!$E$6,COUNTIFS('График ОП'!Q102:Q118,предметы!$E$15)&gt;0),AND('График ОП'!Q102=предметы!$E$15,COUNTIFS('График ОП'!Q102:Q118,предметы!$E$6)&gt;0),AND('График ОП'!Q102=предметы!$E$7,COUNTIFS('График ОП'!Q102:Q118,предметы!$E$16)&gt;0),AND('График ОП'!Q102=предметы!$E$16,COUNTIFS('График ОП'!Q102:Q118,предметы!$E$7)&gt;0),AND('График ОП'!Q102=предметы!$E$8,COUNTIFS('График ОП'!Q102:Q118,предметы!$E$17)&gt;0),AND('График ОП'!Q102=предметы!$E$17,COUNTIFS('График ОП'!Q102:Q118,предметы!$E$8)&gt;0),AND('График ОП'!Q102=предметы!$E$9,COUNTIFS('График ОП'!Q102:Q118,предметы!$E$18)&gt;0),AND('График ОП'!Q102=предметы!$E$18,COUNTIFS('График ОП'!Q102:Q118,предметы!$E$9)&gt;0),AND('График ОП'!Q102=предметы!$E$10,COUNTIFS('График ОП'!Q102:Q118,предметы!$E$19)&gt;0),AND('График ОП'!Q102=предметы!$E$19,COUNTIFS('График ОП'!Q102:Q118,предметы!$E$10)&gt;0),AND('График ОП'!Q102=предметы!$E$11,COUNTIFS('График ОП'!Q102:Q118,предметы!$E$20)&gt;0),AND('График ОП'!Q102=предметы!$E$20,COUNTIFS('График ОП'!Q102:Q118,предметы!$E$11)&gt;0)),"&lt;17 (ВПР, КР)","*")</f>
        <v>*</v>
      </c>
      <c r="AB101" s="12" t="str">
        <f>IF(OR(COUNTIFS('График ОП'!R102:R118,'График ОП'!R102)&gt;1,AND('График ОП'!R102=предметы!$E$3,COUNTIFS('График ОП'!R102:R118,предметы!$E$12)&gt;0),AND('График ОП'!R102=предметы!$E$12,COUNTIFS('График ОП'!R102:R118,предметы!$E$3)&gt;0),AND('График ОП'!R102=предметы!$E$4,COUNTIFS('График ОП'!R102:R118,предметы!$E$13)&gt;0),AND('График ОП'!R102=предметы!$E$13,COUNTIFS('График ОП'!R102:R118,предметы!$E$4)&gt;0),AND('График ОП'!R102=предметы!$E$5,COUNTIFS('График ОП'!R102:R118,предметы!$E$14)&gt;0),AND('График ОП'!R102=предметы!$E$14,COUNTIFS('График ОП'!R102:R118,предметы!$E$5)&gt;0),AND('График ОП'!R102=предметы!$E$6,COUNTIFS('График ОП'!R102:R118,предметы!$E$15)&gt;0),AND('График ОП'!R102=предметы!$E$15,COUNTIFS('График ОП'!R102:R118,предметы!$E$6)&gt;0),AND('График ОП'!R102=предметы!$E$7,COUNTIFS('График ОП'!R102:R118,предметы!$E$16)&gt;0),AND('График ОП'!R102=предметы!$E$16,COUNTIFS('График ОП'!R102:R118,предметы!$E$7)&gt;0),AND('График ОП'!R102=предметы!$E$8,COUNTIFS('График ОП'!R102:R118,предметы!$E$17)&gt;0),AND('График ОП'!R102=предметы!$E$17,COUNTIFS('График ОП'!R102:R118,предметы!$E$8)&gt;0),AND('График ОП'!R102=предметы!$E$9,COUNTIFS('График ОП'!R102:R118,предметы!$E$18)&gt;0),AND('График ОП'!R102=предметы!$E$18,COUNTIFS('График ОП'!R102:R118,предметы!$E$9)&gt;0),AND('График ОП'!R102=предметы!$E$10,COUNTIFS('График ОП'!R102:R118,предметы!$E$19)&gt;0),AND('График ОП'!R102=предметы!$E$19,COUNTIFS('График ОП'!R102:R118,предметы!$E$10)&gt;0),AND('График ОП'!R102=предметы!$E$11,COUNTIFS('График ОП'!R102:R118,предметы!$E$20)&gt;0),AND('График ОП'!R102=предметы!$E$20,COUNTIFS('График ОП'!R102:R118,предметы!$E$11)&gt;0)),"&lt;17 (ВПР, КР)","*")</f>
        <v>*</v>
      </c>
      <c r="AC101" s="12" t="str">
        <f>IF(OR(COUNTIFS('График ОП'!S102:S118,'График ОП'!S102)&gt;1,AND('График ОП'!S102=предметы!$E$3,COUNTIFS('График ОП'!S102:S118,предметы!$E$12)&gt;0),AND('График ОП'!S102=предметы!$E$12,COUNTIFS('График ОП'!S102:S118,предметы!$E$3)&gt;0),AND('График ОП'!S102=предметы!$E$4,COUNTIFS('График ОП'!S102:S118,предметы!$E$13)&gt;0),AND('График ОП'!S102=предметы!$E$13,COUNTIFS('График ОП'!S102:S118,предметы!$E$4)&gt;0),AND('График ОП'!S102=предметы!$E$5,COUNTIFS('График ОП'!S102:S118,предметы!$E$14)&gt;0),AND('График ОП'!S102=предметы!$E$14,COUNTIFS('График ОП'!S102:S118,предметы!$E$5)&gt;0),AND('График ОП'!S102=предметы!$E$6,COUNTIFS('График ОП'!S102:S118,предметы!$E$15)&gt;0),AND('График ОП'!S102=предметы!$E$15,COUNTIFS('График ОП'!S102:S118,предметы!$E$6)&gt;0),AND('График ОП'!S102=предметы!$E$7,COUNTIFS('График ОП'!S102:S118,предметы!$E$16)&gt;0),AND('График ОП'!S102=предметы!$E$16,COUNTIFS('График ОП'!S102:S118,предметы!$E$7)&gt;0),AND('График ОП'!S102=предметы!$E$8,COUNTIFS('График ОП'!S102:S118,предметы!$E$17)&gt;0),AND('График ОП'!S102=предметы!$E$17,COUNTIFS('График ОП'!S102:S118,предметы!$E$8)&gt;0),AND('График ОП'!S102=предметы!$E$9,COUNTIFS('График ОП'!S102:S118,предметы!$E$18)&gt;0),AND('График ОП'!S102=предметы!$E$18,COUNTIFS('График ОП'!S102:S118,предметы!$E$9)&gt;0),AND('График ОП'!S102=предметы!$E$10,COUNTIFS('График ОП'!S102:S118,предметы!$E$19)&gt;0),AND('График ОП'!S102=предметы!$E$19,COUNTIFS('График ОП'!S102:S118,предметы!$E$10)&gt;0),AND('График ОП'!S102=предметы!$E$11,COUNTIFS('График ОП'!S102:S118,предметы!$E$20)&gt;0),AND('График ОП'!S102=предметы!$E$20,COUNTIFS('График ОП'!S102:S118,предметы!$E$11)&gt;0)),"&lt;17 (ВПР, КР)","*")</f>
        <v>*</v>
      </c>
      <c r="AD101" s="12" t="str">
        <f>IF(OR(COUNTIFS('График ОП'!T102:T118,'График ОП'!T102)&gt;1,AND('График ОП'!T102=предметы!$E$3,COUNTIFS('График ОП'!T102:T118,предметы!$E$12)&gt;0),AND('График ОП'!T102=предметы!$E$12,COUNTIFS('График ОП'!T102:T118,предметы!$E$3)&gt;0),AND('График ОП'!T102=предметы!$E$4,COUNTIFS('График ОП'!T102:T118,предметы!$E$13)&gt;0),AND('График ОП'!T102=предметы!$E$13,COUNTIFS('График ОП'!T102:T118,предметы!$E$4)&gt;0),AND('График ОП'!T102=предметы!$E$5,COUNTIFS('График ОП'!T102:T118,предметы!$E$14)&gt;0),AND('График ОП'!T102=предметы!$E$14,COUNTIFS('График ОП'!T102:T118,предметы!$E$5)&gt;0),AND('График ОП'!T102=предметы!$E$6,COUNTIFS('График ОП'!T102:T118,предметы!$E$15)&gt;0),AND('График ОП'!T102=предметы!$E$15,COUNTIFS('График ОП'!T102:T118,предметы!$E$6)&gt;0),AND('График ОП'!T102=предметы!$E$7,COUNTIFS('График ОП'!T102:T118,предметы!$E$16)&gt;0),AND('График ОП'!T102=предметы!$E$16,COUNTIFS('График ОП'!T102:T118,предметы!$E$7)&gt;0),AND('График ОП'!T102=предметы!$E$8,COUNTIFS('График ОП'!T102:T118,предметы!$E$17)&gt;0),AND('График ОП'!T102=предметы!$E$17,COUNTIFS('График ОП'!T102:T118,предметы!$E$8)&gt;0),AND('График ОП'!T102=предметы!$E$9,COUNTIFS('График ОП'!T102:T118,предметы!$E$18)&gt;0),AND('График ОП'!T102=предметы!$E$18,COUNTIFS('График ОП'!T102:T118,предметы!$E$9)&gt;0),AND('График ОП'!T102=предметы!$E$10,COUNTIFS('График ОП'!T102:T118,предметы!$E$19)&gt;0),AND('График ОП'!T102=предметы!$E$19,COUNTIFS('График ОП'!T102:T118,предметы!$E$10)&gt;0),AND('График ОП'!T102=предметы!$E$11,COUNTIFS('График ОП'!T102:T118,предметы!$E$20)&gt;0),AND('График ОП'!T102=предметы!$E$20,COUNTIFS('График ОП'!T102:T118,предметы!$E$11)&gt;0)),"&lt;17 (ВПР, КР)","*")</f>
        <v>*</v>
      </c>
      <c r="AE101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1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1" s="12" t="str">
        <f>IF(OR(COUNTIFS('График ОП'!U102:U118,'График ОП'!U102)&gt;1,AND('График ОП'!U102=предметы!$F$3,COUNTIFS('График ОП'!U102:U118,предметы!$F$13)&gt;0),AND('График ОП'!U102=предметы!$F$13,COUNTIFS('График ОП'!U102:U118,предметы!$F$3)&gt;0),AND('График ОП'!U102=предметы!$F$4,COUNTIFS('График ОП'!U102:U118,предметы!$F$14)&gt;0),AND('График ОП'!U102=предметы!$F$14,COUNTIFS('График ОП'!U102:U118,предметы!$F$4)&gt;0),AND('График ОП'!U102=предметы!$F$5,COUNTIFS('График ОП'!U102:U118,предметы!$F$15)&gt;0),AND('График ОП'!U102=предметы!$F$15,COUNTIFS('График ОП'!U102:U118,предметы!$F$5)&gt;0),AND('График ОП'!U102=предметы!$F$6,COUNTIFS('График ОП'!U102:U118,предметы!$F$16)&gt;0),AND('График ОП'!U102=предметы!$F$16,COUNTIFS('График ОП'!U102:U118,предметы!$F$6)&gt;0),AND('График ОП'!U102=предметы!$F$7,COUNTIFS('График ОП'!U102:U118,предметы!$F$17)&gt;0),AND('График ОП'!U102=предметы!$F$17,COUNTIFS('График ОП'!U102:U118,предметы!$F$7)&gt;0),AND('График ОП'!U102=предметы!$F$8,COUNTIFS('График ОП'!U102:U118,предметы!$F$18)&gt;0),AND('График ОП'!U102=предметы!$F$18,COUNTIFS('График ОП'!U102:U118,предметы!$F$8)&gt;0),AND('График ОП'!U102=предметы!$F$9,COUNTIFS('График ОП'!U102:U118,предметы!$F$19)&gt;0),AND('График ОП'!U102=предметы!$F$19,COUNTIFS('График ОП'!U102:U118,предметы!$F$9)&gt;0),AND('График ОП'!U102=предметы!$F$10,COUNTIFS('График ОП'!U102:U118,предметы!$F$20)&gt;0),AND('График ОП'!U102=предметы!$F$20,COUNTIFS('График ОП'!U102:U118,предметы!$F$10)&gt;0),AND('График ОП'!U102=предметы!$F$11,COUNTIFS('График ОП'!U102:U118,предметы!$F$21)&gt;0),AND('График ОП'!U102=предметы!$F$21,COUNTIFS('График ОП'!U102:U118,предметы!$F$11)&gt;0),AND('График ОП'!U102=предметы!$F$12,COUNTIFS('График ОП'!U102:U118,предметы!$F$22)&gt;0),AND('График ОП'!U102=предметы!$F$22,COUNTIFS('График ОП'!U102:U118,предметы!$F$12)&gt;0)),"&lt;17 (ВПР, КР)","*")</f>
        <v>*</v>
      </c>
      <c r="AH101" s="12" t="str">
        <f>IF(OR(COUNTIFS('График ОП'!V102:V118,'График ОП'!V102)&gt;1,AND('График ОП'!V102=предметы!$F$3,COUNTIFS('График ОП'!V102:V118,предметы!$F$13)&gt;0),AND('График ОП'!V102=предметы!$F$13,COUNTIFS('График ОП'!V102:V118,предметы!$F$3)&gt;0),AND('График ОП'!V102=предметы!$F$4,COUNTIFS('График ОП'!V102:V118,предметы!$F$14)&gt;0),AND('График ОП'!V102=предметы!$F$14,COUNTIFS('График ОП'!V102:V118,предметы!$F$4)&gt;0),AND('График ОП'!V102=предметы!$F$5,COUNTIFS('График ОП'!V102:V118,предметы!$F$15)&gt;0),AND('График ОП'!V102=предметы!$F$15,COUNTIFS('График ОП'!V102:V118,предметы!$F$5)&gt;0),AND('График ОП'!V102=предметы!$F$6,COUNTIFS('График ОП'!V102:V118,предметы!$F$16)&gt;0),AND('График ОП'!V102=предметы!$F$16,COUNTIFS('График ОП'!V102:V118,предметы!$F$6)&gt;0),AND('График ОП'!V102=предметы!$F$7,COUNTIFS('График ОП'!V102:V118,предметы!$F$17)&gt;0),AND('График ОП'!V102=предметы!$F$17,COUNTIFS('График ОП'!V102:V118,предметы!$F$7)&gt;0),AND('График ОП'!V102=предметы!$F$8,COUNTIFS('График ОП'!V102:V118,предметы!$F$18)&gt;0),AND('График ОП'!V102=предметы!$F$18,COUNTIFS('График ОП'!V102:V118,предметы!$F$8)&gt;0),AND('График ОП'!V102=предметы!$F$9,COUNTIFS('График ОП'!V102:V118,предметы!$F$19)&gt;0),AND('График ОП'!V102=предметы!$F$19,COUNTIFS('График ОП'!V102:V118,предметы!$F$9)&gt;0),AND('График ОП'!V102=предметы!$F$10,COUNTIFS('График ОП'!V102:V118,предметы!$F$20)&gt;0),AND('График ОП'!V102=предметы!$F$20,COUNTIFS('График ОП'!V102:V118,предметы!$F$10)&gt;0),AND('График ОП'!V102=предметы!$F$11,COUNTIFS('График ОП'!V102:V118,предметы!$F$21)&gt;0),AND('График ОП'!V102=предметы!$F$21,COUNTIFS('График ОП'!V102:V118,предметы!$F$11)&gt;0),AND('График ОП'!V102=предметы!$F$12,COUNTIFS('График ОП'!V102:V118,предметы!$F$22)&gt;0),AND('График ОП'!V102=предметы!$F$22,COUNTIFS('График ОП'!V102:V118,предметы!$F$12)&gt;0)),"&lt;17 (ВПР, КР)","*")</f>
        <v>*</v>
      </c>
      <c r="AI101" s="12" t="str">
        <f>IF(OR(COUNTIFS('График ОП'!W102:W118,'График ОП'!W102)&gt;1,AND('График ОП'!W102=предметы!$F$3,COUNTIFS('График ОП'!W102:W118,предметы!$F$13)&gt;0),AND('График ОП'!W102=предметы!$F$13,COUNTIFS('График ОП'!W102:W118,предметы!$F$3)&gt;0),AND('График ОП'!W102=предметы!$F$4,COUNTIFS('График ОП'!W102:W118,предметы!$F$14)&gt;0),AND('График ОП'!W102=предметы!$F$14,COUNTIFS('График ОП'!W102:W118,предметы!$F$4)&gt;0),AND('График ОП'!W102=предметы!$F$5,COUNTIFS('График ОП'!W102:W118,предметы!$F$15)&gt;0),AND('График ОП'!W102=предметы!$F$15,COUNTIFS('График ОП'!W102:W118,предметы!$F$5)&gt;0),AND('График ОП'!W102=предметы!$F$6,COUNTIFS('График ОП'!W102:W118,предметы!$F$16)&gt;0),AND('График ОП'!W102=предметы!$F$16,COUNTIFS('График ОП'!W102:W118,предметы!$F$6)&gt;0),AND('График ОП'!W102=предметы!$F$7,COUNTIFS('График ОП'!W102:W118,предметы!$F$17)&gt;0),AND('График ОП'!W102=предметы!$F$17,COUNTIFS('График ОП'!W102:W118,предметы!$F$7)&gt;0),AND('График ОП'!W102=предметы!$F$8,COUNTIFS('График ОП'!W102:W118,предметы!$F$18)&gt;0),AND('График ОП'!W102=предметы!$F$18,COUNTIFS('График ОП'!W102:W118,предметы!$F$8)&gt;0),AND('График ОП'!W102=предметы!$F$9,COUNTIFS('График ОП'!W102:W118,предметы!$F$19)&gt;0),AND('График ОП'!W102=предметы!$F$19,COUNTIFS('График ОП'!W102:W118,предметы!$F$9)&gt;0),AND('График ОП'!W102=предметы!$F$10,COUNTIFS('График ОП'!W102:W118,предметы!$F$20)&gt;0),AND('График ОП'!W102=предметы!$F$20,COUNTIFS('График ОП'!W102:W118,предметы!$F$10)&gt;0),AND('График ОП'!W102=предметы!$F$11,COUNTIFS('График ОП'!W102:W118,предметы!$F$21)&gt;0),AND('График ОП'!W102=предметы!$F$21,COUNTIFS('График ОП'!W102:W118,предметы!$F$11)&gt;0),AND('График ОП'!W102=предметы!$F$12,COUNTIFS('График ОП'!W102:W118,предметы!$F$22)&gt;0),AND('График ОП'!W102=предметы!$F$22,COUNTIFS('График ОП'!W102:W118,предметы!$F$12)&gt;0)),"&lt;17 (ВПР, КР)","*")</f>
        <v>*</v>
      </c>
      <c r="AJ101" s="12" t="str">
        <f>IF(OR(COUNTIFS('График ОП'!X102:X118,'График ОП'!X102)&gt;1,AND('График ОП'!X102=предметы!$F$3,COUNTIFS('График ОП'!X102:X118,предметы!$F$13)&gt;0),AND('График ОП'!X102=предметы!$F$13,COUNTIFS('График ОП'!X102:X118,предметы!$F$3)&gt;0),AND('График ОП'!X102=предметы!$F$4,COUNTIFS('График ОП'!X102:X118,предметы!$F$14)&gt;0),AND('График ОП'!X102=предметы!$F$14,COUNTIFS('График ОП'!X102:X118,предметы!$F$4)&gt;0),AND('График ОП'!X102=предметы!$F$5,COUNTIFS('График ОП'!X102:X118,предметы!$F$15)&gt;0),AND('График ОП'!X102=предметы!$F$15,COUNTIFS('График ОП'!X102:X118,предметы!$F$5)&gt;0),AND('График ОП'!X102=предметы!$F$6,COUNTIFS('График ОП'!X102:X118,предметы!$F$16)&gt;0),AND('График ОП'!X102=предметы!$F$16,COUNTIFS('График ОП'!X102:X118,предметы!$F$6)&gt;0),AND('График ОП'!X102=предметы!$F$7,COUNTIFS('График ОП'!X102:X118,предметы!$F$17)&gt;0),AND('График ОП'!X102=предметы!$F$17,COUNTIFS('График ОП'!X102:X118,предметы!$F$7)&gt;0),AND('График ОП'!X102=предметы!$F$8,COUNTIFS('График ОП'!X102:X118,предметы!$F$18)&gt;0),AND('График ОП'!X102=предметы!$F$18,COUNTIFS('График ОП'!X102:X118,предметы!$F$8)&gt;0),AND('График ОП'!X102=предметы!$F$9,COUNTIFS('График ОП'!X102:X118,предметы!$F$19)&gt;0),AND('График ОП'!X102=предметы!$F$19,COUNTIFS('График ОП'!X102:X118,предметы!$F$9)&gt;0),AND('График ОП'!X102=предметы!$F$10,COUNTIFS('График ОП'!X102:X118,предметы!$F$20)&gt;0),AND('График ОП'!X102=предметы!$F$20,COUNTIFS('График ОП'!X102:X118,предметы!$F$10)&gt;0),AND('График ОП'!X102=предметы!$F$11,COUNTIFS('График ОП'!X102:X118,предметы!$F$21)&gt;0),AND('График ОП'!X102=предметы!$F$21,COUNTIFS('График ОП'!X102:X118,предметы!$F$11)&gt;0),AND('График ОП'!X102=предметы!$F$12,COUNTIFS('График ОП'!X102:X118,предметы!$F$22)&gt;0),AND('График ОП'!X102=предметы!$F$22,COUNTIFS('График ОП'!X102:X118,предметы!$F$12)&gt;0)),"&lt;17 (ВПР, КР)","*")</f>
        <v>*</v>
      </c>
      <c r="AK101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1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1" s="12" t="str">
        <f>IF(OR(COUNTIFS('График ОП'!Y102:Y118,'График ОП'!Y102)&gt;1,AND('График ОП'!Y102=предметы!$G$3,COUNTIFS('График ОП'!Y102:Y118,предметы!$G$15)&gt;0),AND('График ОП'!Y102=предметы!$G$15,COUNTIFS('График ОП'!Y102:Y118,предметы!$G$3)&gt;0),AND('График ОП'!Y102=предметы!$G$4,COUNTIFS('График ОП'!Y102:Y118,предметы!$G$18)&gt;0),AND('График ОП'!Y102=предметы!$G$18,COUNTIFS('График ОП'!Y102:Y118,предметы!$G$4)&gt;0),AND('График ОП'!Y102=предметы!$G$5,COUNTIFS('График ОП'!Y102:Y118,предметы!$G$19)&gt;0),AND('График ОП'!Y102=предметы!$G$19,COUNTIFS('График ОП'!Y102:Y118,предметы!$G$5)&gt;0),AND('График ОП'!Y102=предметы!$G$6,COUNTIFS('График ОП'!Y102:Y118,предметы!$G$20)&gt;0),AND('График ОП'!Y102=предметы!$G$20,COUNTIFS('График ОП'!Y102:Y118,предметы!$G$6)&gt;0),AND('График ОП'!Y102=предметы!$G$7,COUNTIFS('График ОП'!Y102:Y118,предметы!$G$21)&gt;0),AND('График ОП'!Y102=предметы!$G$21,COUNTIFS('График ОП'!Y102:Y118,предметы!$G$7)&gt;0),AND('График ОП'!Y102=предметы!$G$8,COUNTIFS('График ОП'!Y102:Y118,предметы!$G$22)&gt;0),AND('График ОП'!Y102=предметы!$G$22,COUNTIFS('График ОП'!Y102:Y118,предметы!$G$8)&gt;0),AND('График ОП'!Y102=предметы!$G$9,COUNTIFS('График ОП'!Y102:Y118,предметы!$G$23)&gt;0),AND('График ОП'!Y102=предметы!$G$23,COUNTIFS('График ОП'!Y102:Y118,предметы!$G$9)&gt;0),AND('График ОП'!Y102=предметы!$G$10,COUNTIFS('График ОП'!Y102:Y118,предметы!$G$24)&gt;0),AND('График ОП'!Y102=предметы!$G$24,COUNTIFS('График ОП'!Y102:Y118,предметы!$G$10)&gt;0),AND('График ОП'!Y102=предметы!$G$11,COUNTIFS('График ОП'!Y102:Y118,предметы!$G$25)&gt;0),AND('График ОП'!Y102=предметы!$G$25,COUNTIFS('График ОП'!Y102:Y118,предметы!$G$11)&gt;0),AND('График ОП'!Y102=предметы!$G$12,COUNTIFS('График ОП'!Y102:Y118,предметы!$G$26)&gt;0),AND('График ОП'!Y102=предметы!$G$26,COUNTIFS('График ОП'!Y102:Y118,предметы!$G$12)&gt;0),AND('График ОП'!Y102=предметы!$G$13,COUNTIFS('График ОП'!Y102:Y118,предметы!$G$27)&gt;0),AND('График ОП'!Y102=предметы!$G$27,COUNTIFS('График ОП'!Y102:Y118,предметы!$G$13)&gt;0),AND('График ОП'!Y102=предметы!$G$14,COUNTIFS('График ОП'!Y102:Y118,предметы!$G$28)&gt;0),AND('График ОП'!Y102=предметы!$G$28,COUNTIFS('График ОП'!Y102:Y118,предметы!$G$14)&gt;0)),"&lt;17 (ВПР, КР)","*")</f>
        <v>*</v>
      </c>
      <c r="AN101" s="12" t="str">
        <f>IF(OR(COUNTIFS('График ОП'!Z102:Z118,'График ОП'!Z102)&gt;1,AND('График ОП'!Z102=предметы!$G$3,COUNTIFS('График ОП'!Z102:Z118,предметы!$G$15)&gt;0),AND('График ОП'!Z102=предметы!$G$15,COUNTIFS('График ОП'!Z102:Z118,предметы!$G$3)&gt;0),AND('График ОП'!Z102=предметы!$G$4,COUNTIFS('График ОП'!Z102:Z118,предметы!$G$18)&gt;0),AND('График ОП'!Z102=предметы!$G$18,COUNTIFS('График ОП'!Z102:Z118,предметы!$G$4)&gt;0),AND('График ОП'!Z102=предметы!$G$5,COUNTIFS('График ОП'!Z102:Z118,предметы!$G$19)&gt;0),AND('График ОП'!Z102=предметы!$G$19,COUNTIFS('График ОП'!Z102:Z118,предметы!$G$5)&gt;0),AND('График ОП'!Z102=предметы!$G$6,COUNTIFS('График ОП'!Z102:Z118,предметы!$G$20)&gt;0),AND('График ОП'!Z102=предметы!$G$20,COUNTIFS('График ОП'!Z102:Z118,предметы!$G$6)&gt;0),AND('График ОП'!Z102=предметы!$G$7,COUNTIFS('График ОП'!Z102:Z118,предметы!$G$21)&gt;0),AND('График ОП'!Z102=предметы!$G$21,COUNTIFS('График ОП'!Z102:Z118,предметы!$G$7)&gt;0),AND('График ОП'!Z102=предметы!$G$8,COUNTIFS('График ОП'!Z102:Z118,предметы!$G$22)&gt;0),AND('График ОП'!Z102=предметы!$G$22,COUNTIFS('График ОП'!Z102:Z118,предметы!$G$8)&gt;0),AND('График ОП'!Z102=предметы!$G$9,COUNTIFS('График ОП'!Z102:Z118,предметы!$G$23)&gt;0),AND('График ОП'!Z102=предметы!$G$23,COUNTIFS('График ОП'!Z102:Z118,предметы!$G$9)&gt;0),AND('График ОП'!Z102=предметы!$G$10,COUNTIFS('График ОП'!Z102:Z118,предметы!$G$24)&gt;0),AND('График ОП'!Z102=предметы!$G$24,COUNTIFS('График ОП'!Z102:Z118,предметы!$G$10)&gt;0),AND('График ОП'!Z102=предметы!$G$11,COUNTIFS('График ОП'!Z102:Z118,предметы!$G$25)&gt;0),AND('График ОП'!Z102=предметы!$G$25,COUNTIFS('График ОП'!Z102:Z118,предметы!$G$11)&gt;0),AND('График ОП'!Z102=предметы!$G$12,COUNTIFS('График ОП'!Z102:Z118,предметы!$G$26)&gt;0),AND('График ОП'!Z102=предметы!$G$26,COUNTIFS('График ОП'!Z102:Z118,предметы!$G$12)&gt;0),AND('График ОП'!Z102=предметы!$G$13,COUNTIFS('График ОП'!Z102:Z118,предметы!$G$27)&gt;0),AND('График ОП'!Z102=предметы!$G$27,COUNTIFS('График ОП'!Z102:Z118,предметы!$G$13)&gt;0),AND('График ОП'!Z102=предметы!$G$14,COUNTIFS('График ОП'!Z102:Z118,предметы!$G$28)&gt;0),AND('График ОП'!Z102=предметы!$G$28,COUNTIFS('График ОП'!Z102:Z118,предметы!$G$14)&gt;0)),"&lt;17 (ВПР, КР)","*")</f>
        <v>*</v>
      </c>
      <c r="AO101" s="12" t="str">
        <f>IF(OR(COUNTIFS('График ОП'!AA102:AA118,'График ОП'!AA102)&gt;1,AND('График ОП'!AA102=предметы!$G$3,COUNTIFS('График ОП'!AA102:AA118,предметы!$G$15)&gt;0),AND('График ОП'!AA102=предметы!$G$15,COUNTIFS('График ОП'!AA102:AA118,предметы!$G$3)&gt;0),AND('График ОП'!AA102=предметы!$G$4,COUNTIFS('График ОП'!AA102:AA118,предметы!$G$18)&gt;0),AND('График ОП'!AA102=предметы!$G$18,COUNTIFS('График ОП'!AA102:AA118,предметы!$G$4)&gt;0),AND('График ОП'!AA102=предметы!$G$5,COUNTIFS('График ОП'!AA102:AA118,предметы!$G$19)&gt;0),AND('График ОП'!AA102=предметы!$G$19,COUNTIFS('График ОП'!AA102:AA118,предметы!$G$5)&gt;0),AND('График ОП'!AA102=предметы!$G$6,COUNTIFS('График ОП'!AA102:AA118,предметы!$G$20)&gt;0),AND('График ОП'!AA102=предметы!$G$20,COUNTIFS('График ОП'!AA102:AA118,предметы!$G$6)&gt;0),AND('График ОП'!AA102=предметы!$G$7,COUNTIFS('График ОП'!AA102:AA118,предметы!$G$21)&gt;0),AND('График ОП'!AA102=предметы!$G$21,COUNTIFS('График ОП'!AA102:AA118,предметы!$G$7)&gt;0),AND('График ОП'!AA102=предметы!$G$8,COUNTIFS('График ОП'!AA102:AA118,предметы!$G$22)&gt;0),AND('График ОП'!AA102=предметы!$G$22,COUNTIFS('График ОП'!AA102:AA118,предметы!$G$8)&gt;0),AND('График ОП'!AA102=предметы!$G$9,COUNTIFS('График ОП'!AA102:AA118,предметы!$G$23)&gt;0),AND('График ОП'!AA102=предметы!$G$23,COUNTIFS('График ОП'!AA102:AA118,предметы!$G$9)&gt;0),AND('График ОП'!AA102=предметы!$G$10,COUNTIFS('График ОП'!AA102:AA118,предметы!$G$24)&gt;0),AND('График ОП'!AA102=предметы!$G$24,COUNTIFS('График ОП'!AA102:AA118,предметы!$G$10)&gt;0),AND('График ОП'!AA102=предметы!$G$11,COUNTIFS('График ОП'!AA102:AA118,предметы!$G$25)&gt;0),AND('График ОП'!AA102=предметы!$G$25,COUNTIFS('График ОП'!AA102:AA118,предметы!$G$11)&gt;0),AND('График ОП'!AA102=предметы!$G$12,COUNTIFS('График ОП'!AA102:AA118,предметы!$G$26)&gt;0),AND('График ОП'!AA102=предметы!$G$26,COUNTIFS('График ОП'!AA102:AA118,предметы!$G$12)&gt;0),AND('График ОП'!AA102=предметы!$G$13,COUNTIFS('График ОП'!AA102:AA118,предметы!$G$27)&gt;0),AND('График ОП'!AA102=предметы!$G$27,COUNTIFS('График ОП'!AA102:AA118,предметы!$G$13)&gt;0),AND('График ОП'!AA102=предметы!$G$14,COUNTIFS('График ОП'!AA102:AA118,предметы!$G$28)&gt;0),AND('График ОП'!AA102=предметы!$G$28,COUNTIFS('График ОП'!AA102:AA118,предметы!$G$14)&gt;0)),"&lt;17 (ВПР, КР)","*")</f>
        <v>*</v>
      </c>
      <c r="AP10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1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1" s="12" t="str">
        <f>IF(OR(COUNTIFS('График ОП'!AB102:AB118,'График ОП'!AB102)&gt;1,AND('График ОП'!AB102=предметы!$H$3,COUNTIFS('График ОП'!AB102:AB118,предметы!$H$16)&gt;0),AND('График ОП'!AB102=предметы!$H$16,COUNTIFS('График ОП'!AB102:AB118,предметы!$H$3)&gt;0),AND('График ОП'!AB102=предметы!$H$4,COUNTIFS('График ОП'!AB102:AB118,предметы!$H$19)&gt;0),AND('График ОП'!AB102=предметы!$H$19,COUNTIFS('График ОП'!AB102:AB118,предметы!$H$4)&gt;0),AND('График ОП'!AB102=предметы!$H$5,COUNTIFS('График ОП'!AB102:AB118,предметы!$H$20)&gt;0),AND('График ОП'!AB102=предметы!$H$20,COUNTIFS('График ОП'!AB102:AB118,предметы!$H$5)&gt;0),AND('График ОП'!AB102=предметы!$H$6,COUNTIFS('График ОП'!AB102:AB118,предметы!$H$21)&gt;0),AND('График ОП'!AB102=предметы!$H$21,COUNTIFS('График ОП'!AB102:AB118,предметы!$H$6)&gt;0),AND('График ОП'!AB102=предметы!$H$7,COUNTIFS('График ОП'!AB102:AB118,предметы!$H$22)&gt;0),AND('График ОП'!AB102=предметы!$H$22,COUNTIFS('График ОП'!AB102:AB118,предметы!$H$7)&gt;0),AND('График ОП'!AB102=предметы!$H$8,COUNTIFS('График ОП'!AB102:AB118,предметы!$H$23)&gt;0),AND('График ОП'!AB102=предметы!$H$23,COUNTIFS('График ОП'!AB102:AB118,предметы!$H$8)&gt;0),AND('График ОП'!AB102=предметы!$H$9,COUNTIFS('График ОП'!AB102:AB118,предметы!$H$24)&gt;0),AND('График ОП'!AB102=предметы!$H$24,COUNTIFS('График ОП'!AB102:AB118,предметы!$H$9)&gt;0),AND('График ОП'!AB102=предметы!$H$10,COUNTIFS('График ОП'!AB102:AB118,предметы!$H$25)&gt;0),AND('График ОП'!AB102=предметы!$H$25,COUNTIFS('График ОП'!AB102:AB118,предметы!$H$10)&gt;0),AND('График ОП'!AB102=предметы!$H$11,COUNTIFS('График ОП'!AB102:AB118,предметы!$H$26)&gt;0),AND('График ОП'!AB102=предметы!$H$26,COUNTIFS('График ОП'!AB102:AB118,предметы!$H$11)&gt;0),AND('График ОП'!AB102=предметы!$H$12,COUNTIFS('График ОП'!AB102:AB118,предметы!$H$27)&gt;0),AND('График ОП'!AB102=предметы!$H$27,COUNTIFS('График ОП'!AB102:AB118,предметы!$H$12)&gt;0),AND('График ОП'!AB102=предметы!$H$13,COUNTIFS('График ОП'!AB102:AB118,предметы!$H$28)&gt;0),AND('График ОП'!AB102=предметы!$H$28,COUNTIFS('График ОП'!AB102:AB118,предметы!$H$13)&gt;0),AND('График ОП'!AB102=предметы!$H$14,COUNTIFS('График ОП'!AB102:AB118,предметы!$H$29)&gt;0),AND('График ОП'!AB102=предметы!$H$29,COUNTIFS('График ОП'!AB102:AB118,предметы!$H$14)&gt;0),AND('График ОП'!AB102=предметы!$H$15,COUNTIFS('График ОП'!AB102:AB118,предметы!$H$30)&gt;0),AND('График ОП'!AB102=предметы!$H$30,COUNTIFS('График ОП'!AB102:AB118,предметы!$H$15)&gt;0)),"&lt;17 (ВПР, КР)","*")</f>
        <v>*</v>
      </c>
      <c r="AT101" s="12" t="str">
        <f>IF(OR(COUNTIFS('График ОП'!AC102:AC118,'График ОП'!AC102)&gt;1,AND('График ОП'!AC102=предметы!$H$3,COUNTIFS('График ОП'!AC102:AC118,предметы!$H$16)&gt;0),AND('График ОП'!AC102=предметы!$H$16,COUNTIFS('График ОП'!AC102:AC118,предметы!$H$3)&gt;0),AND('График ОП'!AC102=предметы!$H$4,COUNTIFS('График ОП'!AC102:AC118,предметы!$H$19)&gt;0),AND('График ОП'!AC102=предметы!$H$19,COUNTIFS('График ОП'!AC102:AC118,предметы!$H$4)&gt;0),AND('График ОП'!AC102=предметы!$H$5,COUNTIFS('График ОП'!AC102:AC118,предметы!$H$20)&gt;0),AND('График ОП'!AC102=предметы!$H$20,COUNTIFS('График ОП'!AC102:AC118,предметы!$H$5)&gt;0),AND('График ОП'!AC102=предметы!$H$6,COUNTIFS('График ОП'!AC102:AC118,предметы!$H$21)&gt;0),AND('График ОП'!AC102=предметы!$H$21,COUNTIFS('График ОП'!AC102:AC118,предметы!$H$6)&gt;0),AND('График ОП'!AC102=предметы!$H$7,COUNTIFS('График ОП'!AC102:AC118,предметы!$H$22)&gt;0),AND('График ОП'!AC102=предметы!$H$22,COUNTIFS('График ОП'!AC102:AC118,предметы!$H$7)&gt;0),AND('График ОП'!AC102=предметы!$H$8,COUNTIFS('График ОП'!AC102:AC118,предметы!$H$23)&gt;0),AND('График ОП'!AC102=предметы!$H$23,COUNTIFS('График ОП'!AC102:AC118,предметы!$H$8)&gt;0),AND('График ОП'!AC102=предметы!$H$9,COUNTIFS('График ОП'!AC102:AC118,предметы!$H$24)&gt;0),AND('График ОП'!AC102=предметы!$H$24,COUNTIFS('График ОП'!AC102:AC118,предметы!$H$9)&gt;0),AND('График ОП'!AC102=предметы!$H$10,COUNTIFS('График ОП'!AC102:AC118,предметы!$H$25)&gt;0),AND('График ОП'!AC102=предметы!$H$25,COUNTIFS('График ОП'!AC102:AC118,предметы!$H$10)&gt;0),AND('График ОП'!AC102=предметы!$H$11,COUNTIFS('График ОП'!AC102:AC118,предметы!$H$26)&gt;0),AND('График ОП'!AC102=предметы!$H$26,COUNTIFS('График ОП'!AC102:AC118,предметы!$H$11)&gt;0),AND('График ОП'!AC102=предметы!$H$12,COUNTIFS('График ОП'!AC102:AC118,предметы!$H$27)&gt;0),AND('График ОП'!AC102=предметы!$H$27,COUNTIFS('График ОП'!AC102:AC118,предметы!$H$12)&gt;0),AND('График ОП'!AC102=предметы!$H$13,COUNTIFS('График ОП'!AC102:AC118,предметы!$H$28)&gt;0),AND('График ОП'!AC102=предметы!$H$28,COUNTIFS('График ОП'!AC102:AC118,предметы!$H$13)&gt;0),AND('График ОП'!AC102=предметы!$H$14,COUNTIFS('График ОП'!AC102:AC118,предметы!$H$29)&gt;0),AND('График ОП'!AC102=предметы!$H$29,COUNTIFS('График ОП'!AC102:AC118,предметы!$H$14)&gt;0),AND('График ОП'!AC102=предметы!$H$15,COUNTIFS('График ОП'!AC102:AC118,предметы!$H$30)&gt;0),AND('График ОП'!AC102=предметы!$H$30,COUNTIFS('График ОП'!AC102:AC118,предметы!$H$15)&gt;0)),"&lt;17 (ВПР, КР)","*")</f>
        <v>*</v>
      </c>
      <c r="AU101" s="12" t="str">
        <f>IF(OR(COUNTIFS('График ОП'!AD102:AD118,'График ОП'!AD102)&gt;1,AND('График ОП'!AD102=предметы!$H$3,COUNTIFS('График ОП'!AD102:AD118,предметы!$H$16)&gt;0),AND('График ОП'!AD102=предметы!$H$16,COUNTIFS('График ОП'!AD102:AD118,предметы!$H$3)&gt;0),AND('График ОП'!AD102=предметы!$H$4,COUNTIFS('График ОП'!AD102:AD118,предметы!$H$19)&gt;0),AND('График ОП'!AD102=предметы!$H$19,COUNTIFS('График ОП'!AD102:AD118,предметы!$H$4)&gt;0),AND('График ОП'!AD102=предметы!$H$5,COUNTIFS('График ОП'!AD102:AD118,предметы!$H$20)&gt;0),AND('График ОП'!AD102=предметы!$H$20,COUNTIFS('График ОП'!AD102:AD118,предметы!$H$5)&gt;0),AND('График ОП'!AD102=предметы!$H$6,COUNTIFS('График ОП'!AD102:AD118,предметы!$H$21)&gt;0),AND('График ОП'!AD102=предметы!$H$21,COUNTIFS('График ОП'!AD102:AD118,предметы!$H$6)&gt;0),AND('График ОП'!AD102=предметы!$H$7,COUNTIFS('График ОП'!AD102:AD118,предметы!$H$22)&gt;0),AND('График ОП'!AD102=предметы!$H$22,COUNTIFS('График ОП'!AD102:AD118,предметы!$H$7)&gt;0),AND('График ОП'!AD102=предметы!$H$8,COUNTIFS('График ОП'!AD102:AD118,предметы!$H$23)&gt;0),AND('График ОП'!AD102=предметы!$H$23,COUNTIFS('График ОП'!AD102:AD118,предметы!$H$8)&gt;0),AND('График ОП'!AD102=предметы!$H$9,COUNTIFS('График ОП'!AD102:AD118,предметы!$H$24)&gt;0),AND('График ОП'!AD102=предметы!$H$24,COUNTIFS('График ОП'!AD102:AD118,предметы!$H$9)&gt;0),AND('График ОП'!AD102=предметы!$H$10,COUNTIFS('График ОП'!AD102:AD118,предметы!$H$25)&gt;0),AND('График ОП'!AD102=предметы!$H$25,COUNTIFS('График ОП'!AD102:AD118,предметы!$H$10)&gt;0),AND('График ОП'!AD102=предметы!$H$11,COUNTIFS('График ОП'!AD102:AD118,предметы!$H$26)&gt;0),AND('График ОП'!AD102=предметы!$H$26,COUNTIFS('График ОП'!AD102:AD118,предметы!$H$11)&gt;0),AND('График ОП'!AD102=предметы!$H$12,COUNTIFS('График ОП'!AD102:AD118,предметы!$H$27)&gt;0),AND('График ОП'!AD102=предметы!$H$27,COUNTIFS('График ОП'!AD102:AD118,предметы!$H$12)&gt;0),AND('График ОП'!AD102=предметы!$H$13,COUNTIFS('График ОП'!AD102:AD118,предметы!$H$28)&gt;0),AND('График ОП'!AD102=предметы!$H$28,COUNTIFS('График ОП'!AD102:AD118,предметы!$H$13)&gt;0),AND('График ОП'!AD102=предметы!$H$14,COUNTIFS('График ОП'!AD102:AD118,предметы!$H$29)&gt;0),AND('График ОП'!AD102=предметы!$H$29,COUNTIFS('График ОП'!AD102:AD118,предметы!$H$14)&gt;0),AND('График ОП'!AD102=предметы!$H$15,COUNTIFS('График ОП'!AD102:AD118,предметы!$H$30)&gt;0),AND('График ОП'!AD102=предметы!$H$30,COUNTIFS('График ОП'!AD102:AD118,предметы!$H$15)&gt;0)),"&lt;17 (ВПР, КР)","*")</f>
        <v>*</v>
      </c>
      <c r="AV101" s="12" t="str">
        <f>IF(OR(COUNTIFS('График ОП'!AE102:AE118,'График ОП'!AE102)&gt;1,AND('График ОП'!AE102=предметы!$H$3,COUNTIFS('График ОП'!AE102:AE118,предметы!$H$16)&gt;0),AND('График ОП'!AE102=предметы!$H$16,COUNTIFS('График ОП'!AE102:AE118,предметы!$H$3)&gt;0),AND('График ОП'!AE102=предметы!$H$4,COUNTIFS('График ОП'!AE102:AE118,предметы!$H$19)&gt;0),AND('График ОП'!AE102=предметы!$H$19,COUNTIFS('График ОП'!AE102:AE118,предметы!$H$4)&gt;0),AND('График ОП'!AE102=предметы!$H$5,COUNTIFS('График ОП'!AE102:AE118,предметы!$H$20)&gt;0),AND('График ОП'!AE102=предметы!$H$20,COUNTIFS('График ОП'!AE102:AE118,предметы!$H$5)&gt;0),AND('График ОП'!AE102=предметы!$H$6,COUNTIFS('График ОП'!AE102:AE118,предметы!$H$21)&gt;0),AND('График ОП'!AE102=предметы!$H$21,COUNTIFS('График ОП'!AE102:AE118,предметы!$H$6)&gt;0),AND('График ОП'!AE102=предметы!$H$7,COUNTIFS('График ОП'!AE102:AE118,предметы!$H$22)&gt;0),AND('График ОП'!AE102=предметы!$H$22,COUNTIFS('График ОП'!AE102:AE118,предметы!$H$7)&gt;0),AND('График ОП'!AE102=предметы!$H$8,COUNTIFS('График ОП'!AE102:AE118,предметы!$H$23)&gt;0),AND('График ОП'!AE102=предметы!$H$23,COUNTIFS('График ОП'!AE102:AE118,предметы!$H$8)&gt;0),AND('График ОП'!AE102=предметы!$H$9,COUNTIFS('График ОП'!AE102:AE118,предметы!$H$24)&gt;0),AND('График ОП'!AE102=предметы!$H$24,COUNTIFS('График ОП'!AE102:AE118,предметы!$H$9)&gt;0),AND('График ОП'!AE102=предметы!$H$10,COUNTIFS('График ОП'!AE102:AE118,предметы!$H$25)&gt;0),AND('График ОП'!AE102=предметы!$H$25,COUNTIFS('График ОП'!AE102:AE118,предметы!$H$10)&gt;0),AND('График ОП'!AE102=предметы!$H$11,COUNTIFS('График ОП'!AE102:AE118,предметы!$H$26)&gt;0),AND('График ОП'!AE102=предметы!$H$26,COUNTIFS('График ОП'!AE102:AE118,предметы!$H$11)&gt;0),AND('График ОП'!AE102=предметы!$H$12,COUNTIFS('График ОП'!AE102:AE118,предметы!$H$27)&gt;0),AND('График ОП'!AE102=предметы!$H$27,COUNTIFS('График ОП'!AE102:AE118,предметы!$H$12)&gt;0),AND('График ОП'!AE102=предметы!$H$13,COUNTIFS('График ОП'!AE102:AE118,предметы!$H$28)&gt;0),AND('График ОП'!AE102=предметы!$H$28,COUNTIFS('График ОП'!AE102:AE118,предметы!$H$13)&gt;0),AND('График ОП'!AE102=предметы!$H$14,COUNTIFS('График ОП'!AE102:AE118,предметы!$H$29)&gt;0),AND('График ОП'!AE102=предметы!$H$29,COUNTIFS('График ОП'!AE102:AE118,предметы!$H$14)&gt;0),AND('График ОП'!AE102=предметы!$H$15,COUNTIFS('График ОП'!AE102:AE118,предметы!$H$30)&gt;0),AND('График ОП'!AE102=предметы!$H$30,COUNTIFS('График ОП'!AE102:AE118,предметы!$H$15)&gt;0)),"&lt;17 (ВПР, КР)","*")</f>
        <v>*</v>
      </c>
      <c r="AW101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1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1" s="12" t="str">
        <f>IF(COUNTIFS('График ОП'!AF102:AF118,'График ОП'!AF102)&gt;1,"&lt;17 (ВПР, КР)","*")</f>
        <v>*</v>
      </c>
      <c r="AZ101" s="12" t="str">
        <f>IF(COUNTIFS('График ОП'!AG102:AG118,'График ОП'!AG102)&gt;1,"&lt;17 (ВПР, КР)","*")</f>
        <v>*</v>
      </c>
      <c r="BA101" s="12" t="str">
        <f>IF(COUNTIFS('График ОП'!AH102:AH118,'График ОП'!AH102)&gt;1,"&lt;17 (ВПР, КР)","*")</f>
        <v>*</v>
      </c>
      <c r="BB101" s="12" t="e">
        <f>IF(COUNTIFS('График ОП'!#REF!,'График ОП'!#REF!)&gt;1,"&lt;17 (ВПР, КР)","*")</f>
        <v>#REF!</v>
      </c>
      <c r="BC101" s="12" t="e">
        <f>IF(COUNTIFS('График ОП'!#REF!,'График ОП'!#REF!)&gt;1,"&lt;17 (ВПР, КР)","*")</f>
        <v>#REF!</v>
      </c>
      <c r="BD101" s="12" t="e">
        <f>IF(COUNTIFS('График ОП'!#REF!,'График ОП'!#REF!)&gt;1,"&lt;17 (ВПР, КР)","*")</f>
        <v>#REF!</v>
      </c>
      <c r="BE101" s="12" t="str">
        <f>IF(OR(COUNTIFS('График ОП'!AI102:AI118,'График ОП'!AI102)&gt;1,AND('График ОП'!AI102=предметы!$J$3,COUNTIFS('График ОП'!AI102:AI118,предметы!$J$16)&gt;0),AND('График ОП'!AI102=предметы!$J$16,COUNTIFS('График ОП'!AI102:AI118,предметы!$J$3)&gt;0),AND('График ОП'!AI102=предметы!$J$4,COUNTIFS('График ОП'!AI102:AI118,предметы!$J$19)&gt;0),AND('График ОП'!AI102=предметы!$J$19,COUNTIFS('График ОП'!AI102:AI118,предметы!$J$4)&gt;0),AND('График ОП'!AI102=предметы!$J$5,COUNTIFS('График ОП'!AI102:AI118,предметы!$J$20)&gt;0),AND('График ОП'!AI102=предметы!$J$20,COUNTIFS('График ОП'!AI102:AI118,предметы!$J$5)&gt;0),AND('График ОП'!AI102=предметы!$J$6,COUNTIFS('График ОП'!AI102:AI118,предметы!$J$21)&gt;0),AND('График ОП'!AI102=предметы!$J$21,COUNTIFS('График ОП'!AI102:AI118,предметы!$J$6)&gt;0),AND('График ОП'!AI102=предметы!$J$7,COUNTIFS('График ОП'!AI102:AI118,предметы!$J$22)&gt;0),AND('График ОП'!AI102=предметы!$J$22,COUNTIFS('График ОП'!AI102:AI118,предметы!$J$7)&gt;0),AND('График ОП'!AI102=предметы!$J$8,COUNTIFS('График ОП'!AI102:AI118,предметы!$J$23)&gt;0),AND('График ОП'!AI102=предметы!$J$23,COUNTIFS('График ОП'!AI102:AI118,предметы!$J$8)&gt;0),AND('График ОП'!AI102=предметы!$J$9,COUNTIFS('График ОП'!AI102:AI118,предметы!$J$24)&gt;0),AND('График ОП'!AI102=предметы!$J$24,COUNTIFS('График ОП'!AI102:AI118,предметы!$J$9)&gt;0),AND('График ОП'!AI102=предметы!$J$10,COUNTIFS('График ОП'!AI102:AI118,предметы!$J$25)&gt;0),AND('График ОП'!AI102=предметы!$J$25,COUNTIFS('График ОП'!AI102:AI118,предметы!$J$10)&gt;0),AND('График ОП'!AI102=предметы!$J$11,COUNTIFS('График ОП'!AI102:AI118,предметы!$J$26)&gt;0),AND('График ОП'!AI102=предметы!$J$26,COUNTIFS('График ОП'!AI102:AI118,предметы!$J$11)&gt;0),AND('График ОП'!AI102=предметы!$J$12,COUNTIFS('График ОП'!AI102:AI118,предметы!$J$27)&gt;0),AND('График ОП'!AI102=предметы!$J$27,COUNTIFS('График ОП'!AI102:AI118,предметы!$J$12)&gt;0),AND('График ОП'!AI102=предметы!$J$13,COUNTIFS('График ОП'!AI102:AI118,предметы!$J$28)&gt;0),AND('График ОП'!AI102=предметы!$J$28,COUNTIFS('График ОП'!AI102:AI118,предметы!$J$13)&gt;0),AND('График ОП'!AI102=предметы!$J$14,COUNTIFS('График ОП'!AI102:AI118,предметы!$J$29)&gt;0),AND('График ОП'!AI102=предметы!$J$29,COUNTIFS('График ОП'!AI102:AI118,предметы!$J$14)&gt;0),AND('График ОП'!AI102=предметы!$J$15,COUNTIFS('График ОП'!AI102:AI118,предметы!$J$30)&gt;0),AND('График ОП'!AI102=предметы!$J$30,COUNTIFS('График ОП'!AI102:AI118,предметы!$J$15)&gt;0)),"&lt;17 (ВПР, КР)","*")</f>
        <v>*</v>
      </c>
      <c r="BF101" s="12" t="str">
        <f>IF(OR(COUNTIFS('График ОП'!AJ102:AJ118,'График ОП'!AJ102)&gt;1,AND('График ОП'!AJ102=предметы!$J$3,COUNTIFS('График ОП'!AJ102:AJ118,предметы!$J$16)&gt;0),AND('График ОП'!AJ102=предметы!$J$16,COUNTIFS('График ОП'!AJ102:AJ118,предметы!$J$3)&gt;0),AND('График ОП'!AJ102=предметы!$J$4,COUNTIFS('График ОП'!AJ102:AJ118,предметы!$J$19)&gt;0),AND('График ОП'!AJ102=предметы!$J$19,COUNTIFS('График ОП'!AJ102:AJ118,предметы!$J$4)&gt;0),AND('График ОП'!AJ102=предметы!$J$5,COUNTIFS('График ОП'!AJ102:AJ118,предметы!$J$20)&gt;0),AND('График ОП'!AJ102=предметы!$J$20,COUNTIFS('График ОП'!AJ102:AJ118,предметы!$J$5)&gt;0),AND('График ОП'!AJ102=предметы!$J$6,COUNTIFS('График ОП'!AJ102:AJ118,предметы!$J$21)&gt;0),AND('График ОП'!AJ102=предметы!$J$21,COUNTIFS('График ОП'!AJ102:AJ118,предметы!$J$6)&gt;0),AND('График ОП'!AJ102=предметы!$J$7,COUNTIFS('График ОП'!AJ102:AJ118,предметы!$J$22)&gt;0),AND('График ОП'!AJ102=предметы!$J$22,COUNTIFS('График ОП'!AJ102:AJ118,предметы!$J$7)&gt;0),AND('График ОП'!AJ102=предметы!$J$8,COUNTIFS('График ОП'!AJ102:AJ118,предметы!$J$23)&gt;0),AND('График ОП'!AJ102=предметы!$J$23,COUNTIFS('График ОП'!AJ102:AJ118,предметы!$J$8)&gt;0),AND('График ОП'!AJ102=предметы!$J$9,COUNTIFS('График ОП'!AJ102:AJ118,предметы!$J$24)&gt;0),AND('График ОП'!AJ102=предметы!$J$24,COUNTIFS('График ОП'!AJ102:AJ118,предметы!$J$9)&gt;0),AND('График ОП'!AJ102=предметы!$J$10,COUNTIFS('График ОП'!AJ102:AJ118,предметы!$J$25)&gt;0),AND('График ОП'!AJ102=предметы!$J$25,COUNTIFS('График ОП'!AJ102:AJ118,предметы!$J$10)&gt;0),AND('График ОП'!AJ102=предметы!$J$11,COUNTIFS('График ОП'!AJ102:AJ118,предметы!$J$26)&gt;0),AND('График ОП'!AJ102=предметы!$J$26,COUNTIFS('График ОП'!AJ102:AJ118,предметы!$J$11)&gt;0),AND('График ОП'!AJ102=предметы!$J$12,COUNTIFS('График ОП'!AJ102:AJ118,предметы!$J$27)&gt;0),AND('График ОП'!AJ102=предметы!$J$27,COUNTIFS('График ОП'!AJ102:AJ118,предметы!$J$12)&gt;0),AND('График ОП'!AJ102=предметы!$J$13,COUNTIFS('График ОП'!AJ102:AJ118,предметы!$J$28)&gt;0),AND('График ОП'!AJ102=предметы!$J$28,COUNTIFS('График ОП'!AJ102:AJ118,предметы!$J$13)&gt;0),AND('График ОП'!AJ102=предметы!$J$14,COUNTIFS('График ОП'!AJ102:AJ118,предметы!$J$29)&gt;0),AND('График ОП'!AJ102=предметы!$J$29,COUNTIFS('График ОП'!AJ102:AJ118,предметы!$J$14)&gt;0),AND('График ОП'!AJ102=предметы!$J$15,COUNTIFS('График ОП'!AJ102:AJ118,предметы!$J$30)&gt;0),AND('График ОП'!AJ102=предметы!$J$30,COUNTIFS('График ОП'!AJ102:AJ118,предметы!$J$15)&gt;0)),"&lt;17 (ВПР, КР)","*")</f>
        <v>*</v>
      </c>
      <c r="BG10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1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1" s="12" t="str">
        <f>IF(COUNTIFS('График ОП'!AK102:AK118,'График ОП'!AK102)&gt;1,"&lt;17 (ВПР, КР)","*")</f>
        <v>*</v>
      </c>
      <c r="BL101" s="12" t="str">
        <f>IF(COUNTIFS('График ОП'!AL102:AL118,'График ОП'!AL102)&gt;1,"&lt;17 (ВПР, КР)","*")</f>
        <v>*</v>
      </c>
      <c r="BM101" s="12" t="e">
        <f>IF(COUNTIFS('График ОП'!#REF!,'График ОП'!#REF!)&gt;1,"&lt;17 (ВПР, КР)","*")</f>
        <v>#REF!</v>
      </c>
      <c r="BN101" s="12" t="e">
        <f>IF(COUNTIFS('График ОП'!#REF!,'График ОП'!#REF!)&gt;1,"&lt;17 (ВПР, КР)","*")</f>
        <v>#REF!</v>
      </c>
      <c r="BO101" s="12" t="e">
        <f>IF(COUNTIFS('График ОП'!#REF!,'График ОП'!#REF!)&gt;1,"&lt;17 (ВПР, КР)","*")</f>
        <v>#REF!</v>
      </c>
      <c r="BP101" s="12" t="e">
        <f>IF(COUNTIFS('График ОП'!#REF!,'График ОП'!#REF!)&gt;1,"&lt;17 (ВПР, КР)","*")</f>
        <v>#REF!</v>
      </c>
    </row>
    <row r="102" spans="1:68" x14ac:dyDescent="0.2">
      <c r="A102" s="13">
        <v>46362</v>
      </c>
      <c r="B102" s="16" t="s">
        <v>64</v>
      </c>
      <c r="C102" s="16" t="str">
        <f>IF(COUNTIFS('График ОП'!C103:C119,'График ОП'!C103)&gt;1,"&lt;17 (ВПР, КР)","*")</f>
        <v>*</v>
      </c>
      <c r="D102" s="16" t="str">
        <f>IF(COUNTIFS('График ОП'!D103:D119,'График ОП'!D103)&gt;1,"&lt;17 (ВПР, КР)","*")</f>
        <v>*</v>
      </c>
      <c r="E102" s="16" t="str">
        <f>IF(COUNTIFS('График ОП'!E103:E119,'График ОП'!E103)&gt;1,"&lt;17 (ВПР, КР)","*")</f>
        <v>*</v>
      </c>
      <c r="F102" s="16" t="e">
        <f>IF(COUNTIFS('График ОП'!#REF!,'График ОП'!#REF!)&gt;1,"&lt;17 (ВПР, КР)","*")</f>
        <v>#REF!</v>
      </c>
      <c r="G102" s="16" t="e">
        <f>IF(COUNTIFS('График ОП'!#REF!,'График ОП'!#REF!)&gt;1,"&lt;17 (ВПР, КР)","*")</f>
        <v>#REF!</v>
      </c>
      <c r="H102" s="16" t="e">
        <f>IF(COUNTIFS('График ОП'!#REF!,'График ОП'!#REF!)&gt;1,"&lt;17 (ВПР, КР)","*")</f>
        <v>#REF!</v>
      </c>
      <c r="I102" s="12" t="str">
        <f>IF(COUNTIFS('График ОП'!F103:F119,'График ОП'!F103)&gt;1,"&lt;17 (ВПР, КР)","*")</f>
        <v>*</v>
      </c>
      <c r="J102" s="12" t="str">
        <f>IF(COUNTIFS('График ОП'!G103:G119,'График ОП'!G103)&gt;1,"&lt;17 (ВПР, КР)","*")</f>
        <v>*</v>
      </c>
      <c r="K102" s="12" t="str">
        <f>IF(COUNTIFS('График ОП'!H103:H119,'График ОП'!H103)&gt;1,"&lt;17 (ВПР, КР)","*")</f>
        <v>*</v>
      </c>
      <c r="L102" s="12" t="e">
        <f>IF(COUNTIFS('График ОП'!#REF!,'График ОП'!#REF!)&gt;1,"&lt;17 (ВПР, КР)","*")</f>
        <v>#REF!</v>
      </c>
      <c r="M102" s="12" t="e">
        <f>IF(COUNTIFS('График ОП'!#REF!,'График ОП'!#REF!)&gt;1,"&lt;17 (ВПР, КР)","*")</f>
        <v>#REF!</v>
      </c>
      <c r="N102" s="12" t="e">
        <f>IF(COUNTIFS('График ОП'!#REF!,'График ОП'!#REF!)&gt;1,"&lt;17 (ВПР, КР)","*")</f>
        <v>#REF!</v>
      </c>
      <c r="O102" s="12" t="str">
        <f>IF(COUNTIFS('График ОП'!I103:I119,'График ОП'!I103)&gt;1,"&lt;17 (ВПР, КР)","*")</f>
        <v>*</v>
      </c>
      <c r="P102" s="12" t="str">
        <f>IF(COUNTIFS('График ОП'!J103:J119,'График ОП'!J103)&gt;1,"&lt;17 (ВПР, КР)","*")</f>
        <v>*</v>
      </c>
      <c r="Q102" s="12" t="str">
        <f>IF(COUNTIFS('График ОП'!K103:K119,'График ОП'!K103)&gt;1,"&lt;17 (ВПР, КР)","*")</f>
        <v>*</v>
      </c>
      <c r="R102" s="12" t="str">
        <f>IF(COUNTIFS('График ОП'!L103:L119,'График ОП'!L103)&gt;1,"&lt;17 (ВПР, КР)","*")</f>
        <v>*</v>
      </c>
      <c r="S102" s="12" t="e">
        <f>IF(COUNTIFS('График ОП'!#REF!,'График ОП'!#REF!)&gt;1,"&lt;17 (ВПР, КР)","*")</f>
        <v>#REF!</v>
      </c>
      <c r="T102" s="12" t="e">
        <f>IF(COUNTIFS('График ОП'!#REF!,'График ОП'!#REF!)&gt;1,"&lt;17 (ВПР, КР)","*")</f>
        <v>#REF!</v>
      </c>
      <c r="U102" s="12" t="str">
        <f>IF(OR(COUNTIFS('График ОП'!M103:M119,'График ОП'!M103)&gt;1,AND('График ОП'!M103=предметы!$D$3,COUNTIFS('График ОП'!M103:M119,предметы!$D$12)&gt;0),AND('График ОП'!M103=предметы!$D$12,COUNTIFS('График ОП'!M103:M119,предметы!$D$3)&gt;0),AND('График ОП'!M103=предметы!$D$4,COUNTIFS('График ОП'!M103:M119,предметы!$D$13)&gt;0),AND('График ОП'!M103=предметы!$D$13,COUNTIFS('График ОП'!M103:M119,предметы!$D$4)&gt;0),AND('График ОП'!M103=предметы!$D$14,COUNTIFS('График ОП'!M103:M119,предметы!$D$5)&gt;0),AND('График ОП'!M103=предметы!$D$5,COUNTIFS('График ОП'!M103:M119,предметы!$D$14)&gt;0),AND('График ОП'!M103=предметы!$D$15,COUNTIFS('График ОП'!M103:M119,предметы!$D$6)&gt;0),AND('График ОП'!M103=предметы!$D$6,COUNTIFS('График ОП'!M103:M119,предметы!$D$15)&gt;0),AND('График ОП'!M103=предметы!$D$16,COUNTIFS('График ОП'!M103:M119,предметы!$D$7)&gt;0),AND('График ОП'!M103=предметы!$D$7,COUNTIFS('График ОП'!M103:M119,предметы!$D$16)&gt;0),AND('График ОП'!M103=предметы!$D$8,COUNTIFS('График ОП'!M103:M119,предметы!$D$10)&gt;0),AND('График ОП'!M103=предметы!$D$10,COUNTIFS('График ОП'!M103:M119,предметы!$D$8)&gt;0),AND('График ОП'!M103=предметы!$D$9,COUNTIFS('График ОП'!M103:M119,предметы!$D$11)&gt;0),AND('График ОП'!M103=предметы!$D$11,COUNTIFS('График ОП'!M103:M119,предметы!$D$9)&gt;0)),"&lt;17 (ВПР, КР)","*")</f>
        <v>*</v>
      </c>
      <c r="V102" s="12" t="str">
        <f>IF(OR(COUNTIFS('График ОП'!N103:N119,'График ОП'!N103)&gt;1,AND('График ОП'!N103=предметы!$D$3,COUNTIFS('График ОП'!N103:N119,предметы!$D$12)&gt;0),AND('График ОП'!N103=предметы!$D$12,COUNTIFS('График ОП'!N103:N119,предметы!$D$3)&gt;0),AND('График ОП'!N103=предметы!$D$4,COUNTIFS('График ОП'!N103:N119,предметы!$D$13)&gt;0),AND('График ОП'!N103=предметы!$D$13,COUNTIFS('График ОП'!N103:N119,предметы!$D$4)&gt;0),AND('График ОП'!N103=предметы!$D$14,COUNTIFS('График ОП'!N103:N119,предметы!$D$5)&gt;0),AND('График ОП'!N103=предметы!$D$5,COUNTIFS('График ОП'!N103:N119,предметы!$D$14)&gt;0),AND('График ОП'!N103=предметы!$D$15,COUNTIFS('График ОП'!N103:N119,предметы!$D$6)&gt;0),AND('График ОП'!N103=предметы!$D$6,COUNTIFS('График ОП'!N103:N119,предметы!$D$15)&gt;0),AND('График ОП'!N103=предметы!$D$16,COUNTIFS('График ОП'!N103:N119,предметы!$D$7)&gt;0),AND('График ОП'!N103=предметы!$D$7,COUNTIFS('График ОП'!N103:N119,предметы!$D$16)&gt;0),AND('График ОП'!N103=предметы!$D$8,COUNTIFS('График ОП'!N103:N119,предметы!$D$10)&gt;0),AND('График ОП'!N103=предметы!$D$10,COUNTIFS('График ОП'!N103:N119,предметы!$D$8)&gt;0),AND('График ОП'!N103=предметы!$D$9,COUNTIFS('График ОП'!N103:N119,предметы!$D$11)&gt;0),AND('График ОП'!N103=предметы!$D$11,COUNTIFS('График ОП'!N103:N119,предметы!$D$9)&gt;0)),"&lt;17 (ВПР, КР)","*")</f>
        <v>*</v>
      </c>
      <c r="W102" s="12" t="str">
        <f>IF(OR(COUNTIFS('График ОП'!O103:O119,'График ОП'!O103)&gt;1,AND('График ОП'!O103=предметы!$D$3,COUNTIFS('График ОП'!O103:O119,предметы!$D$12)&gt;0),AND('График ОП'!O103=предметы!$D$12,COUNTIFS('График ОП'!O103:O119,предметы!$D$3)&gt;0),AND('График ОП'!O103=предметы!$D$4,COUNTIFS('График ОП'!O103:O119,предметы!$D$13)&gt;0),AND('График ОП'!O103=предметы!$D$13,COUNTIFS('График ОП'!O103:O119,предметы!$D$4)&gt;0),AND('График ОП'!O103=предметы!$D$14,COUNTIFS('График ОП'!O103:O119,предметы!$D$5)&gt;0),AND('График ОП'!O103=предметы!$D$5,COUNTIFS('График ОП'!O103:O119,предметы!$D$14)&gt;0),AND('График ОП'!O103=предметы!$D$15,COUNTIFS('График ОП'!O103:O119,предметы!$D$6)&gt;0),AND('График ОП'!O103=предметы!$D$6,COUNTIFS('График ОП'!O103:O119,предметы!$D$15)&gt;0),AND('График ОП'!O103=предметы!$D$16,COUNTIFS('График ОП'!O103:O119,предметы!$D$7)&gt;0),AND('График ОП'!O103=предметы!$D$7,COUNTIFS('График ОП'!O103:O119,предметы!$D$16)&gt;0),AND('График ОП'!O103=предметы!$D$8,COUNTIFS('График ОП'!O103:O119,предметы!$D$10)&gt;0),AND('График ОП'!O103=предметы!$D$10,COUNTIFS('График ОП'!O103:O119,предметы!$D$8)&gt;0),AND('График ОП'!O103=предметы!$D$9,COUNTIFS('График ОП'!O103:O119,предметы!$D$11)&gt;0),AND('График ОП'!O103=предметы!$D$11,COUNTIFS('График ОП'!O103:O119,предметы!$D$9)&gt;0)),"&lt;17 (ВПР, КР)","*")</f>
        <v>*</v>
      </c>
      <c r="X102" s="12" t="str">
        <f>IF(OR(COUNTIFS('График ОП'!P103:P119,'График ОП'!P103)&gt;1,AND('График ОП'!P103=предметы!$D$3,COUNTIFS('График ОП'!P103:P119,предметы!$D$12)&gt;0),AND('График ОП'!P103=предметы!$D$12,COUNTIFS('График ОП'!P103:P119,предметы!$D$3)&gt;0),AND('График ОП'!P103=предметы!$D$4,COUNTIFS('График ОП'!P103:P119,предметы!$D$13)&gt;0),AND('График ОП'!P103=предметы!$D$13,COUNTIFS('График ОП'!P103:P119,предметы!$D$4)&gt;0),AND('График ОП'!P103=предметы!$D$14,COUNTIFS('График ОП'!P103:P119,предметы!$D$5)&gt;0),AND('График ОП'!P103=предметы!$D$5,COUNTIFS('График ОП'!P103:P119,предметы!$D$14)&gt;0),AND('График ОП'!P103=предметы!$D$15,COUNTIFS('График ОП'!P103:P119,предметы!$D$6)&gt;0),AND('График ОП'!P103=предметы!$D$6,COUNTIFS('График ОП'!P103:P119,предметы!$D$15)&gt;0),AND('График ОП'!P103=предметы!$D$16,COUNTIFS('График ОП'!P103:P119,предметы!$D$7)&gt;0),AND('График ОП'!P103=предметы!$D$7,COUNTIFS('График ОП'!P103:P119,предметы!$D$16)&gt;0),AND('График ОП'!P103=предметы!$D$8,COUNTIFS('График ОП'!P103:P119,предметы!$D$10)&gt;0),AND('График ОП'!P103=предметы!$D$10,COUNTIFS('График ОП'!P103:P119,предметы!$D$8)&gt;0),AND('График ОП'!P103=предметы!$D$9,COUNTIFS('График ОП'!P103:P119,предметы!$D$11)&gt;0),AND('График ОП'!P103=предметы!$D$11,COUNTIFS('График ОП'!P103:P119,предметы!$D$9)&gt;0)),"&lt;17 (ВПР, КР)","*")</f>
        <v>*</v>
      </c>
      <c r="Y102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2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2" s="12" t="str">
        <f>IF(OR(COUNTIFS('График ОП'!Q103:Q119,'График ОП'!Q103)&gt;1,AND('График ОП'!Q103=предметы!$E$3,COUNTIFS('График ОП'!Q103:Q119,предметы!$E$12)&gt;0),AND('График ОП'!Q103=предметы!$E$12,COUNTIFS('График ОП'!Q103:Q119,предметы!$E$3)&gt;0),AND('График ОП'!Q103=предметы!$E$4,COUNTIFS('График ОП'!Q103:Q119,предметы!$E$13)&gt;0),AND('График ОП'!Q103=предметы!$E$13,COUNTIFS('График ОП'!Q103:Q119,предметы!$E$4)&gt;0),AND('График ОП'!Q103=предметы!$E$5,COUNTIFS('График ОП'!Q103:Q119,предметы!$E$14)&gt;0),AND('График ОП'!Q103=предметы!$E$14,COUNTIFS('График ОП'!Q103:Q119,предметы!$E$5)&gt;0),AND('График ОП'!Q103=предметы!$E$6,COUNTIFS('График ОП'!Q103:Q119,предметы!$E$15)&gt;0),AND('График ОП'!Q103=предметы!$E$15,COUNTIFS('График ОП'!Q103:Q119,предметы!$E$6)&gt;0),AND('График ОП'!Q103=предметы!$E$7,COUNTIFS('График ОП'!Q103:Q119,предметы!$E$16)&gt;0),AND('График ОП'!Q103=предметы!$E$16,COUNTIFS('График ОП'!Q103:Q119,предметы!$E$7)&gt;0),AND('График ОП'!Q103=предметы!$E$8,COUNTIFS('График ОП'!Q103:Q119,предметы!$E$17)&gt;0),AND('График ОП'!Q103=предметы!$E$17,COUNTIFS('График ОП'!Q103:Q119,предметы!$E$8)&gt;0),AND('График ОП'!Q103=предметы!$E$9,COUNTIFS('График ОП'!Q103:Q119,предметы!$E$18)&gt;0),AND('График ОП'!Q103=предметы!$E$18,COUNTIFS('График ОП'!Q103:Q119,предметы!$E$9)&gt;0),AND('График ОП'!Q103=предметы!$E$10,COUNTIFS('График ОП'!Q103:Q119,предметы!$E$19)&gt;0),AND('График ОП'!Q103=предметы!$E$19,COUNTIFS('График ОП'!Q103:Q119,предметы!$E$10)&gt;0),AND('График ОП'!Q103=предметы!$E$11,COUNTIFS('График ОП'!Q103:Q119,предметы!$E$20)&gt;0),AND('График ОП'!Q103=предметы!$E$20,COUNTIFS('График ОП'!Q103:Q119,предметы!$E$11)&gt;0)),"&lt;17 (ВПР, КР)","*")</f>
        <v>*</v>
      </c>
      <c r="AB102" s="12" t="str">
        <f>IF(OR(COUNTIFS('График ОП'!R103:R119,'График ОП'!R103)&gt;1,AND('График ОП'!R103=предметы!$E$3,COUNTIFS('График ОП'!R103:R119,предметы!$E$12)&gt;0),AND('График ОП'!R103=предметы!$E$12,COUNTIFS('График ОП'!R103:R119,предметы!$E$3)&gt;0),AND('График ОП'!R103=предметы!$E$4,COUNTIFS('График ОП'!R103:R119,предметы!$E$13)&gt;0),AND('График ОП'!R103=предметы!$E$13,COUNTIFS('График ОП'!R103:R119,предметы!$E$4)&gt;0),AND('График ОП'!R103=предметы!$E$5,COUNTIFS('График ОП'!R103:R119,предметы!$E$14)&gt;0),AND('График ОП'!R103=предметы!$E$14,COUNTIFS('График ОП'!R103:R119,предметы!$E$5)&gt;0),AND('График ОП'!R103=предметы!$E$6,COUNTIFS('График ОП'!R103:R119,предметы!$E$15)&gt;0),AND('График ОП'!R103=предметы!$E$15,COUNTIFS('График ОП'!R103:R119,предметы!$E$6)&gt;0),AND('График ОП'!R103=предметы!$E$7,COUNTIFS('График ОП'!R103:R119,предметы!$E$16)&gt;0),AND('График ОП'!R103=предметы!$E$16,COUNTIFS('График ОП'!R103:R119,предметы!$E$7)&gt;0),AND('График ОП'!R103=предметы!$E$8,COUNTIFS('График ОП'!R103:R119,предметы!$E$17)&gt;0),AND('График ОП'!R103=предметы!$E$17,COUNTIFS('График ОП'!R103:R119,предметы!$E$8)&gt;0),AND('График ОП'!R103=предметы!$E$9,COUNTIFS('График ОП'!R103:R119,предметы!$E$18)&gt;0),AND('График ОП'!R103=предметы!$E$18,COUNTIFS('График ОП'!R103:R119,предметы!$E$9)&gt;0),AND('График ОП'!R103=предметы!$E$10,COUNTIFS('График ОП'!R103:R119,предметы!$E$19)&gt;0),AND('График ОП'!R103=предметы!$E$19,COUNTIFS('График ОП'!R103:R119,предметы!$E$10)&gt;0),AND('График ОП'!R103=предметы!$E$11,COUNTIFS('График ОП'!R103:R119,предметы!$E$20)&gt;0),AND('График ОП'!R103=предметы!$E$20,COUNTIFS('График ОП'!R103:R119,предметы!$E$11)&gt;0)),"&lt;17 (ВПР, КР)","*")</f>
        <v>*</v>
      </c>
      <c r="AC102" s="12" t="str">
        <f>IF(OR(COUNTIFS('График ОП'!S103:S119,'График ОП'!S103)&gt;1,AND('График ОП'!S103=предметы!$E$3,COUNTIFS('График ОП'!S103:S119,предметы!$E$12)&gt;0),AND('График ОП'!S103=предметы!$E$12,COUNTIFS('График ОП'!S103:S119,предметы!$E$3)&gt;0),AND('График ОП'!S103=предметы!$E$4,COUNTIFS('График ОП'!S103:S119,предметы!$E$13)&gt;0),AND('График ОП'!S103=предметы!$E$13,COUNTIFS('График ОП'!S103:S119,предметы!$E$4)&gt;0),AND('График ОП'!S103=предметы!$E$5,COUNTIFS('График ОП'!S103:S119,предметы!$E$14)&gt;0),AND('График ОП'!S103=предметы!$E$14,COUNTIFS('График ОП'!S103:S119,предметы!$E$5)&gt;0),AND('График ОП'!S103=предметы!$E$6,COUNTIFS('График ОП'!S103:S119,предметы!$E$15)&gt;0),AND('График ОП'!S103=предметы!$E$15,COUNTIFS('График ОП'!S103:S119,предметы!$E$6)&gt;0),AND('График ОП'!S103=предметы!$E$7,COUNTIFS('График ОП'!S103:S119,предметы!$E$16)&gt;0),AND('График ОП'!S103=предметы!$E$16,COUNTIFS('График ОП'!S103:S119,предметы!$E$7)&gt;0),AND('График ОП'!S103=предметы!$E$8,COUNTIFS('График ОП'!S103:S119,предметы!$E$17)&gt;0),AND('График ОП'!S103=предметы!$E$17,COUNTIFS('График ОП'!S103:S119,предметы!$E$8)&gt;0),AND('График ОП'!S103=предметы!$E$9,COUNTIFS('График ОП'!S103:S119,предметы!$E$18)&gt;0),AND('График ОП'!S103=предметы!$E$18,COUNTIFS('График ОП'!S103:S119,предметы!$E$9)&gt;0),AND('График ОП'!S103=предметы!$E$10,COUNTIFS('График ОП'!S103:S119,предметы!$E$19)&gt;0),AND('График ОП'!S103=предметы!$E$19,COUNTIFS('График ОП'!S103:S119,предметы!$E$10)&gt;0),AND('График ОП'!S103=предметы!$E$11,COUNTIFS('График ОП'!S103:S119,предметы!$E$20)&gt;0),AND('График ОП'!S103=предметы!$E$20,COUNTIFS('График ОП'!S103:S119,предметы!$E$11)&gt;0)),"&lt;17 (ВПР, КР)","*")</f>
        <v>*</v>
      </c>
      <c r="AD102" s="12" t="str">
        <f>IF(OR(COUNTIFS('График ОП'!T103:T119,'График ОП'!T103)&gt;1,AND('График ОП'!T103=предметы!$E$3,COUNTIFS('График ОП'!T103:T119,предметы!$E$12)&gt;0),AND('График ОП'!T103=предметы!$E$12,COUNTIFS('График ОП'!T103:T119,предметы!$E$3)&gt;0),AND('График ОП'!T103=предметы!$E$4,COUNTIFS('График ОП'!T103:T119,предметы!$E$13)&gt;0),AND('График ОП'!T103=предметы!$E$13,COUNTIFS('График ОП'!T103:T119,предметы!$E$4)&gt;0),AND('График ОП'!T103=предметы!$E$5,COUNTIFS('График ОП'!T103:T119,предметы!$E$14)&gt;0),AND('График ОП'!T103=предметы!$E$14,COUNTIFS('График ОП'!T103:T119,предметы!$E$5)&gt;0),AND('График ОП'!T103=предметы!$E$6,COUNTIFS('График ОП'!T103:T119,предметы!$E$15)&gt;0),AND('График ОП'!T103=предметы!$E$15,COUNTIFS('График ОП'!T103:T119,предметы!$E$6)&gt;0),AND('График ОП'!T103=предметы!$E$7,COUNTIFS('График ОП'!T103:T119,предметы!$E$16)&gt;0),AND('График ОП'!T103=предметы!$E$16,COUNTIFS('График ОП'!T103:T119,предметы!$E$7)&gt;0),AND('График ОП'!T103=предметы!$E$8,COUNTIFS('График ОП'!T103:T119,предметы!$E$17)&gt;0),AND('График ОП'!T103=предметы!$E$17,COUNTIFS('График ОП'!T103:T119,предметы!$E$8)&gt;0),AND('График ОП'!T103=предметы!$E$9,COUNTIFS('График ОП'!T103:T119,предметы!$E$18)&gt;0),AND('График ОП'!T103=предметы!$E$18,COUNTIFS('График ОП'!T103:T119,предметы!$E$9)&gt;0),AND('График ОП'!T103=предметы!$E$10,COUNTIFS('График ОП'!T103:T119,предметы!$E$19)&gt;0),AND('График ОП'!T103=предметы!$E$19,COUNTIFS('График ОП'!T103:T119,предметы!$E$10)&gt;0),AND('График ОП'!T103=предметы!$E$11,COUNTIFS('График ОП'!T103:T119,предметы!$E$20)&gt;0),AND('График ОП'!T103=предметы!$E$20,COUNTIFS('График ОП'!T103:T119,предметы!$E$11)&gt;0)),"&lt;17 (ВПР, КР)","*")</f>
        <v>*</v>
      </c>
      <c r="AE102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2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2" s="12" t="str">
        <f>IF(OR(COUNTIFS('График ОП'!U103:U119,'График ОП'!U103)&gt;1,AND('График ОП'!U103=предметы!$F$3,COUNTIFS('График ОП'!U103:U119,предметы!$F$13)&gt;0),AND('График ОП'!U103=предметы!$F$13,COUNTIFS('График ОП'!U103:U119,предметы!$F$3)&gt;0),AND('График ОП'!U103=предметы!$F$4,COUNTIFS('График ОП'!U103:U119,предметы!$F$14)&gt;0),AND('График ОП'!U103=предметы!$F$14,COUNTIFS('График ОП'!U103:U119,предметы!$F$4)&gt;0),AND('График ОП'!U103=предметы!$F$5,COUNTIFS('График ОП'!U103:U119,предметы!$F$15)&gt;0),AND('График ОП'!U103=предметы!$F$15,COUNTIFS('График ОП'!U103:U119,предметы!$F$5)&gt;0),AND('График ОП'!U103=предметы!$F$6,COUNTIFS('График ОП'!U103:U119,предметы!$F$16)&gt;0),AND('График ОП'!U103=предметы!$F$16,COUNTIFS('График ОП'!U103:U119,предметы!$F$6)&gt;0),AND('График ОП'!U103=предметы!$F$7,COUNTIFS('График ОП'!U103:U119,предметы!$F$17)&gt;0),AND('График ОП'!U103=предметы!$F$17,COUNTIFS('График ОП'!U103:U119,предметы!$F$7)&gt;0),AND('График ОП'!U103=предметы!$F$8,COUNTIFS('График ОП'!U103:U119,предметы!$F$18)&gt;0),AND('График ОП'!U103=предметы!$F$18,COUNTIFS('График ОП'!U103:U119,предметы!$F$8)&gt;0),AND('График ОП'!U103=предметы!$F$9,COUNTIFS('График ОП'!U103:U119,предметы!$F$19)&gt;0),AND('График ОП'!U103=предметы!$F$19,COUNTIFS('График ОП'!U103:U119,предметы!$F$9)&gt;0),AND('График ОП'!U103=предметы!$F$10,COUNTIFS('График ОП'!U103:U119,предметы!$F$20)&gt;0),AND('График ОП'!U103=предметы!$F$20,COUNTIFS('График ОП'!U103:U119,предметы!$F$10)&gt;0),AND('График ОП'!U103=предметы!$F$11,COUNTIFS('График ОП'!U103:U119,предметы!$F$21)&gt;0),AND('График ОП'!U103=предметы!$F$21,COUNTIFS('График ОП'!U103:U119,предметы!$F$11)&gt;0),AND('График ОП'!U103=предметы!$F$12,COUNTIFS('График ОП'!U103:U119,предметы!$F$22)&gt;0),AND('График ОП'!U103=предметы!$F$22,COUNTIFS('График ОП'!U103:U119,предметы!$F$12)&gt;0)),"&lt;17 (ВПР, КР)","*")</f>
        <v>*</v>
      </c>
      <c r="AH102" s="12" t="str">
        <f>IF(OR(COUNTIFS('График ОП'!V103:V119,'График ОП'!V103)&gt;1,AND('График ОП'!V103=предметы!$F$3,COUNTIFS('График ОП'!V103:V119,предметы!$F$13)&gt;0),AND('График ОП'!V103=предметы!$F$13,COUNTIFS('График ОП'!V103:V119,предметы!$F$3)&gt;0),AND('График ОП'!V103=предметы!$F$4,COUNTIFS('График ОП'!V103:V119,предметы!$F$14)&gt;0),AND('График ОП'!V103=предметы!$F$14,COUNTIFS('График ОП'!V103:V119,предметы!$F$4)&gt;0),AND('График ОП'!V103=предметы!$F$5,COUNTIFS('График ОП'!V103:V119,предметы!$F$15)&gt;0),AND('График ОП'!V103=предметы!$F$15,COUNTIFS('График ОП'!V103:V119,предметы!$F$5)&gt;0),AND('График ОП'!V103=предметы!$F$6,COUNTIFS('График ОП'!V103:V119,предметы!$F$16)&gt;0),AND('График ОП'!V103=предметы!$F$16,COUNTIFS('График ОП'!V103:V119,предметы!$F$6)&gt;0),AND('График ОП'!V103=предметы!$F$7,COUNTIFS('График ОП'!V103:V119,предметы!$F$17)&gt;0),AND('График ОП'!V103=предметы!$F$17,COUNTIFS('График ОП'!V103:V119,предметы!$F$7)&gt;0),AND('График ОП'!V103=предметы!$F$8,COUNTIFS('График ОП'!V103:V119,предметы!$F$18)&gt;0),AND('График ОП'!V103=предметы!$F$18,COUNTIFS('График ОП'!V103:V119,предметы!$F$8)&gt;0),AND('График ОП'!V103=предметы!$F$9,COUNTIFS('График ОП'!V103:V119,предметы!$F$19)&gt;0),AND('График ОП'!V103=предметы!$F$19,COUNTIFS('График ОП'!V103:V119,предметы!$F$9)&gt;0),AND('График ОП'!V103=предметы!$F$10,COUNTIFS('График ОП'!V103:V119,предметы!$F$20)&gt;0),AND('График ОП'!V103=предметы!$F$20,COUNTIFS('График ОП'!V103:V119,предметы!$F$10)&gt;0),AND('График ОП'!V103=предметы!$F$11,COUNTIFS('График ОП'!V103:V119,предметы!$F$21)&gt;0),AND('График ОП'!V103=предметы!$F$21,COUNTIFS('График ОП'!V103:V119,предметы!$F$11)&gt;0),AND('График ОП'!V103=предметы!$F$12,COUNTIFS('График ОП'!V103:V119,предметы!$F$22)&gt;0),AND('График ОП'!V103=предметы!$F$22,COUNTIFS('График ОП'!V103:V119,предметы!$F$12)&gt;0)),"&lt;17 (ВПР, КР)","*")</f>
        <v>*</v>
      </c>
      <c r="AI102" s="12" t="str">
        <f>IF(OR(COUNTIFS('График ОП'!W103:W119,'График ОП'!W103)&gt;1,AND('График ОП'!W103=предметы!$F$3,COUNTIFS('График ОП'!W103:W119,предметы!$F$13)&gt;0),AND('График ОП'!W103=предметы!$F$13,COUNTIFS('График ОП'!W103:W119,предметы!$F$3)&gt;0),AND('График ОП'!W103=предметы!$F$4,COUNTIFS('График ОП'!W103:W119,предметы!$F$14)&gt;0),AND('График ОП'!W103=предметы!$F$14,COUNTIFS('График ОП'!W103:W119,предметы!$F$4)&gt;0),AND('График ОП'!W103=предметы!$F$5,COUNTIFS('График ОП'!W103:W119,предметы!$F$15)&gt;0),AND('График ОП'!W103=предметы!$F$15,COUNTIFS('График ОП'!W103:W119,предметы!$F$5)&gt;0),AND('График ОП'!W103=предметы!$F$6,COUNTIFS('График ОП'!W103:W119,предметы!$F$16)&gt;0),AND('График ОП'!W103=предметы!$F$16,COUNTIFS('График ОП'!W103:W119,предметы!$F$6)&gt;0),AND('График ОП'!W103=предметы!$F$7,COUNTIFS('График ОП'!W103:W119,предметы!$F$17)&gt;0),AND('График ОП'!W103=предметы!$F$17,COUNTIFS('График ОП'!W103:W119,предметы!$F$7)&gt;0),AND('График ОП'!W103=предметы!$F$8,COUNTIFS('График ОП'!W103:W119,предметы!$F$18)&gt;0),AND('График ОП'!W103=предметы!$F$18,COUNTIFS('График ОП'!W103:W119,предметы!$F$8)&gt;0),AND('График ОП'!W103=предметы!$F$9,COUNTIFS('График ОП'!W103:W119,предметы!$F$19)&gt;0),AND('График ОП'!W103=предметы!$F$19,COUNTIFS('График ОП'!W103:W119,предметы!$F$9)&gt;0),AND('График ОП'!W103=предметы!$F$10,COUNTIFS('График ОП'!W103:W119,предметы!$F$20)&gt;0),AND('График ОП'!W103=предметы!$F$20,COUNTIFS('График ОП'!W103:W119,предметы!$F$10)&gt;0),AND('График ОП'!W103=предметы!$F$11,COUNTIFS('График ОП'!W103:W119,предметы!$F$21)&gt;0),AND('График ОП'!W103=предметы!$F$21,COUNTIFS('График ОП'!W103:W119,предметы!$F$11)&gt;0),AND('График ОП'!W103=предметы!$F$12,COUNTIFS('График ОП'!W103:W119,предметы!$F$22)&gt;0),AND('График ОП'!W103=предметы!$F$22,COUNTIFS('График ОП'!W103:W119,предметы!$F$12)&gt;0)),"&lt;17 (ВПР, КР)","*")</f>
        <v>*</v>
      </c>
      <c r="AJ102" s="12" t="str">
        <f>IF(OR(COUNTIFS('График ОП'!X103:X119,'График ОП'!X103)&gt;1,AND('График ОП'!X103=предметы!$F$3,COUNTIFS('График ОП'!X103:X119,предметы!$F$13)&gt;0),AND('График ОП'!X103=предметы!$F$13,COUNTIFS('График ОП'!X103:X119,предметы!$F$3)&gt;0),AND('График ОП'!X103=предметы!$F$4,COUNTIFS('График ОП'!X103:X119,предметы!$F$14)&gt;0),AND('График ОП'!X103=предметы!$F$14,COUNTIFS('График ОП'!X103:X119,предметы!$F$4)&gt;0),AND('График ОП'!X103=предметы!$F$5,COUNTIFS('График ОП'!X103:X119,предметы!$F$15)&gt;0),AND('График ОП'!X103=предметы!$F$15,COUNTIFS('График ОП'!X103:X119,предметы!$F$5)&gt;0),AND('График ОП'!X103=предметы!$F$6,COUNTIFS('График ОП'!X103:X119,предметы!$F$16)&gt;0),AND('График ОП'!X103=предметы!$F$16,COUNTIFS('График ОП'!X103:X119,предметы!$F$6)&gt;0),AND('График ОП'!X103=предметы!$F$7,COUNTIFS('График ОП'!X103:X119,предметы!$F$17)&gt;0),AND('График ОП'!X103=предметы!$F$17,COUNTIFS('График ОП'!X103:X119,предметы!$F$7)&gt;0),AND('График ОП'!X103=предметы!$F$8,COUNTIFS('График ОП'!X103:X119,предметы!$F$18)&gt;0),AND('График ОП'!X103=предметы!$F$18,COUNTIFS('График ОП'!X103:X119,предметы!$F$8)&gt;0),AND('График ОП'!X103=предметы!$F$9,COUNTIFS('График ОП'!X103:X119,предметы!$F$19)&gt;0),AND('График ОП'!X103=предметы!$F$19,COUNTIFS('График ОП'!X103:X119,предметы!$F$9)&gt;0),AND('График ОП'!X103=предметы!$F$10,COUNTIFS('График ОП'!X103:X119,предметы!$F$20)&gt;0),AND('График ОП'!X103=предметы!$F$20,COUNTIFS('График ОП'!X103:X119,предметы!$F$10)&gt;0),AND('График ОП'!X103=предметы!$F$11,COUNTIFS('График ОП'!X103:X119,предметы!$F$21)&gt;0),AND('График ОП'!X103=предметы!$F$21,COUNTIFS('График ОП'!X103:X119,предметы!$F$11)&gt;0),AND('График ОП'!X103=предметы!$F$12,COUNTIFS('График ОП'!X103:X119,предметы!$F$22)&gt;0),AND('График ОП'!X103=предметы!$F$22,COUNTIFS('График ОП'!X103:X119,предметы!$F$12)&gt;0)),"&lt;17 (ВПР, КР)","*")</f>
        <v>*</v>
      </c>
      <c r="AK102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2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2" s="12" t="str">
        <f>IF(OR(COUNTIFS('График ОП'!Y103:Y119,'График ОП'!Y103)&gt;1,AND('График ОП'!Y103=предметы!$G$3,COUNTIFS('График ОП'!Y103:Y119,предметы!$G$15)&gt;0),AND('График ОП'!Y103=предметы!$G$15,COUNTIFS('График ОП'!Y103:Y119,предметы!$G$3)&gt;0),AND('График ОП'!Y103=предметы!$G$4,COUNTIFS('График ОП'!Y103:Y119,предметы!$G$18)&gt;0),AND('График ОП'!Y103=предметы!$G$18,COUNTIFS('График ОП'!Y103:Y119,предметы!$G$4)&gt;0),AND('График ОП'!Y103=предметы!$G$5,COUNTIFS('График ОП'!Y103:Y119,предметы!$G$19)&gt;0),AND('График ОП'!Y103=предметы!$G$19,COUNTIFS('График ОП'!Y103:Y119,предметы!$G$5)&gt;0),AND('График ОП'!Y103=предметы!$G$6,COUNTIFS('График ОП'!Y103:Y119,предметы!$G$20)&gt;0),AND('График ОП'!Y103=предметы!$G$20,COUNTIFS('График ОП'!Y103:Y119,предметы!$G$6)&gt;0),AND('График ОП'!Y103=предметы!$G$7,COUNTIFS('График ОП'!Y103:Y119,предметы!$G$21)&gt;0),AND('График ОП'!Y103=предметы!$G$21,COUNTIFS('График ОП'!Y103:Y119,предметы!$G$7)&gt;0),AND('График ОП'!Y103=предметы!$G$8,COUNTIFS('График ОП'!Y103:Y119,предметы!$G$22)&gt;0),AND('График ОП'!Y103=предметы!$G$22,COUNTIFS('График ОП'!Y103:Y119,предметы!$G$8)&gt;0),AND('График ОП'!Y103=предметы!$G$9,COUNTIFS('График ОП'!Y103:Y119,предметы!$G$23)&gt;0),AND('График ОП'!Y103=предметы!$G$23,COUNTIFS('График ОП'!Y103:Y119,предметы!$G$9)&gt;0),AND('График ОП'!Y103=предметы!$G$10,COUNTIFS('График ОП'!Y103:Y119,предметы!$G$24)&gt;0),AND('График ОП'!Y103=предметы!$G$24,COUNTIFS('График ОП'!Y103:Y119,предметы!$G$10)&gt;0),AND('График ОП'!Y103=предметы!$G$11,COUNTIFS('График ОП'!Y103:Y119,предметы!$G$25)&gt;0),AND('График ОП'!Y103=предметы!$G$25,COUNTIFS('График ОП'!Y103:Y119,предметы!$G$11)&gt;0),AND('График ОП'!Y103=предметы!$G$12,COUNTIFS('График ОП'!Y103:Y119,предметы!$G$26)&gt;0),AND('График ОП'!Y103=предметы!$G$26,COUNTIFS('График ОП'!Y103:Y119,предметы!$G$12)&gt;0),AND('График ОП'!Y103=предметы!$G$13,COUNTIFS('График ОП'!Y103:Y119,предметы!$G$27)&gt;0),AND('График ОП'!Y103=предметы!$G$27,COUNTIFS('График ОП'!Y103:Y119,предметы!$G$13)&gt;0),AND('График ОП'!Y103=предметы!$G$14,COUNTIFS('График ОП'!Y103:Y119,предметы!$G$28)&gt;0),AND('График ОП'!Y103=предметы!$G$28,COUNTIFS('График ОП'!Y103:Y119,предметы!$G$14)&gt;0)),"&lt;17 (ВПР, КР)","*")</f>
        <v>*</v>
      </c>
      <c r="AN102" s="12" t="str">
        <f>IF(OR(COUNTIFS('График ОП'!Z103:Z119,'График ОП'!Z103)&gt;1,AND('График ОП'!Z103=предметы!$G$3,COUNTIFS('График ОП'!Z103:Z119,предметы!$G$15)&gt;0),AND('График ОП'!Z103=предметы!$G$15,COUNTIFS('График ОП'!Z103:Z119,предметы!$G$3)&gt;0),AND('График ОП'!Z103=предметы!$G$4,COUNTIFS('График ОП'!Z103:Z119,предметы!$G$18)&gt;0),AND('График ОП'!Z103=предметы!$G$18,COUNTIFS('График ОП'!Z103:Z119,предметы!$G$4)&gt;0),AND('График ОП'!Z103=предметы!$G$5,COUNTIFS('График ОП'!Z103:Z119,предметы!$G$19)&gt;0),AND('График ОП'!Z103=предметы!$G$19,COUNTIFS('График ОП'!Z103:Z119,предметы!$G$5)&gt;0),AND('График ОП'!Z103=предметы!$G$6,COUNTIFS('График ОП'!Z103:Z119,предметы!$G$20)&gt;0),AND('График ОП'!Z103=предметы!$G$20,COUNTIFS('График ОП'!Z103:Z119,предметы!$G$6)&gt;0),AND('График ОП'!Z103=предметы!$G$7,COUNTIFS('График ОП'!Z103:Z119,предметы!$G$21)&gt;0),AND('График ОП'!Z103=предметы!$G$21,COUNTIFS('График ОП'!Z103:Z119,предметы!$G$7)&gt;0),AND('График ОП'!Z103=предметы!$G$8,COUNTIFS('График ОП'!Z103:Z119,предметы!$G$22)&gt;0),AND('График ОП'!Z103=предметы!$G$22,COUNTIFS('График ОП'!Z103:Z119,предметы!$G$8)&gt;0),AND('График ОП'!Z103=предметы!$G$9,COUNTIFS('График ОП'!Z103:Z119,предметы!$G$23)&gt;0),AND('График ОП'!Z103=предметы!$G$23,COUNTIFS('График ОП'!Z103:Z119,предметы!$G$9)&gt;0),AND('График ОП'!Z103=предметы!$G$10,COUNTIFS('График ОП'!Z103:Z119,предметы!$G$24)&gt;0),AND('График ОП'!Z103=предметы!$G$24,COUNTIFS('График ОП'!Z103:Z119,предметы!$G$10)&gt;0),AND('График ОП'!Z103=предметы!$G$11,COUNTIFS('График ОП'!Z103:Z119,предметы!$G$25)&gt;0),AND('График ОП'!Z103=предметы!$G$25,COUNTIFS('График ОП'!Z103:Z119,предметы!$G$11)&gt;0),AND('График ОП'!Z103=предметы!$G$12,COUNTIFS('График ОП'!Z103:Z119,предметы!$G$26)&gt;0),AND('График ОП'!Z103=предметы!$G$26,COUNTIFS('График ОП'!Z103:Z119,предметы!$G$12)&gt;0),AND('График ОП'!Z103=предметы!$G$13,COUNTIFS('График ОП'!Z103:Z119,предметы!$G$27)&gt;0),AND('График ОП'!Z103=предметы!$G$27,COUNTIFS('График ОП'!Z103:Z119,предметы!$G$13)&gt;0),AND('График ОП'!Z103=предметы!$G$14,COUNTIFS('График ОП'!Z103:Z119,предметы!$G$28)&gt;0),AND('График ОП'!Z103=предметы!$G$28,COUNTIFS('График ОП'!Z103:Z119,предметы!$G$14)&gt;0)),"&lt;17 (ВПР, КР)","*")</f>
        <v>*</v>
      </c>
      <c r="AO102" s="12" t="str">
        <f>IF(OR(COUNTIFS('График ОП'!AA103:AA119,'График ОП'!AA103)&gt;1,AND('График ОП'!AA103=предметы!$G$3,COUNTIFS('График ОП'!AA103:AA119,предметы!$G$15)&gt;0),AND('График ОП'!AA103=предметы!$G$15,COUNTIFS('График ОП'!AA103:AA119,предметы!$G$3)&gt;0),AND('График ОП'!AA103=предметы!$G$4,COUNTIFS('График ОП'!AA103:AA119,предметы!$G$18)&gt;0),AND('График ОП'!AA103=предметы!$G$18,COUNTIFS('График ОП'!AA103:AA119,предметы!$G$4)&gt;0),AND('График ОП'!AA103=предметы!$G$5,COUNTIFS('График ОП'!AA103:AA119,предметы!$G$19)&gt;0),AND('График ОП'!AA103=предметы!$G$19,COUNTIFS('График ОП'!AA103:AA119,предметы!$G$5)&gt;0),AND('График ОП'!AA103=предметы!$G$6,COUNTIFS('График ОП'!AA103:AA119,предметы!$G$20)&gt;0),AND('График ОП'!AA103=предметы!$G$20,COUNTIFS('График ОП'!AA103:AA119,предметы!$G$6)&gt;0),AND('График ОП'!AA103=предметы!$G$7,COUNTIFS('График ОП'!AA103:AA119,предметы!$G$21)&gt;0),AND('График ОП'!AA103=предметы!$G$21,COUNTIFS('График ОП'!AA103:AA119,предметы!$G$7)&gt;0),AND('График ОП'!AA103=предметы!$G$8,COUNTIFS('График ОП'!AA103:AA119,предметы!$G$22)&gt;0),AND('График ОП'!AA103=предметы!$G$22,COUNTIFS('График ОП'!AA103:AA119,предметы!$G$8)&gt;0),AND('График ОП'!AA103=предметы!$G$9,COUNTIFS('График ОП'!AA103:AA119,предметы!$G$23)&gt;0),AND('График ОП'!AA103=предметы!$G$23,COUNTIFS('График ОП'!AA103:AA119,предметы!$G$9)&gt;0),AND('График ОП'!AA103=предметы!$G$10,COUNTIFS('График ОП'!AA103:AA119,предметы!$G$24)&gt;0),AND('График ОП'!AA103=предметы!$G$24,COUNTIFS('График ОП'!AA103:AA119,предметы!$G$10)&gt;0),AND('График ОП'!AA103=предметы!$G$11,COUNTIFS('График ОП'!AA103:AA119,предметы!$G$25)&gt;0),AND('График ОП'!AA103=предметы!$G$25,COUNTIFS('График ОП'!AA103:AA119,предметы!$G$11)&gt;0),AND('График ОП'!AA103=предметы!$G$12,COUNTIFS('График ОП'!AA103:AA119,предметы!$G$26)&gt;0),AND('График ОП'!AA103=предметы!$G$26,COUNTIFS('График ОП'!AA103:AA119,предметы!$G$12)&gt;0),AND('График ОП'!AA103=предметы!$G$13,COUNTIFS('График ОП'!AA103:AA119,предметы!$G$27)&gt;0),AND('График ОП'!AA103=предметы!$G$27,COUNTIFS('График ОП'!AA103:AA119,предметы!$G$13)&gt;0),AND('График ОП'!AA103=предметы!$G$14,COUNTIFS('График ОП'!AA103:AA119,предметы!$G$28)&gt;0),AND('График ОП'!AA103=предметы!$G$28,COUNTIFS('График ОП'!AA103:AA119,предметы!$G$14)&gt;0)),"&lt;17 (ВПР, КР)","*")</f>
        <v>*</v>
      </c>
      <c r="AP102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2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2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2" s="12" t="str">
        <f>IF(OR(COUNTIFS('График ОП'!AB103:AB119,'График ОП'!AB103)&gt;1,AND('График ОП'!AB103=предметы!$H$3,COUNTIFS('График ОП'!AB103:AB119,предметы!$H$16)&gt;0),AND('График ОП'!AB103=предметы!$H$16,COUNTIFS('График ОП'!AB103:AB119,предметы!$H$3)&gt;0),AND('График ОП'!AB103=предметы!$H$4,COUNTIFS('График ОП'!AB103:AB119,предметы!$H$19)&gt;0),AND('График ОП'!AB103=предметы!$H$19,COUNTIFS('График ОП'!AB103:AB119,предметы!$H$4)&gt;0),AND('График ОП'!AB103=предметы!$H$5,COUNTIFS('График ОП'!AB103:AB119,предметы!$H$20)&gt;0),AND('График ОП'!AB103=предметы!$H$20,COUNTIFS('График ОП'!AB103:AB119,предметы!$H$5)&gt;0),AND('График ОП'!AB103=предметы!$H$6,COUNTIFS('График ОП'!AB103:AB119,предметы!$H$21)&gt;0),AND('График ОП'!AB103=предметы!$H$21,COUNTIFS('График ОП'!AB103:AB119,предметы!$H$6)&gt;0),AND('График ОП'!AB103=предметы!$H$7,COUNTIFS('График ОП'!AB103:AB119,предметы!$H$22)&gt;0),AND('График ОП'!AB103=предметы!$H$22,COUNTIFS('График ОП'!AB103:AB119,предметы!$H$7)&gt;0),AND('График ОП'!AB103=предметы!$H$8,COUNTIFS('График ОП'!AB103:AB119,предметы!$H$23)&gt;0),AND('График ОП'!AB103=предметы!$H$23,COUNTIFS('График ОП'!AB103:AB119,предметы!$H$8)&gt;0),AND('График ОП'!AB103=предметы!$H$9,COUNTIFS('График ОП'!AB103:AB119,предметы!$H$24)&gt;0),AND('График ОП'!AB103=предметы!$H$24,COUNTIFS('График ОП'!AB103:AB119,предметы!$H$9)&gt;0),AND('График ОП'!AB103=предметы!$H$10,COUNTIFS('График ОП'!AB103:AB119,предметы!$H$25)&gt;0),AND('График ОП'!AB103=предметы!$H$25,COUNTIFS('График ОП'!AB103:AB119,предметы!$H$10)&gt;0),AND('График ОП'!AB103=предметы!$H$11,COUNTIFS('График ОП'!AB103:AB119,предметы!$H$26)&gt;0),AND('График ОП'!AB103=предметы!$H$26,COUNTIFS('График ОП'!AB103:AB119,предметы!$H$11)&gt;0),AND('График ОП'!AB103=предметы!$H$12,COUNTIFS('График ОП'!AB103:AB119,предметы!$H$27)&gt;0),AND('График ОП'!AB103=предметы!$H$27,COUNTIFS('График ОП'!AB103:AB119,предметы!$H$12)&gt;0),AND('График ОП'!AB103=предметы!$H$13,COUNTIFS('График ОП'!AB103:AB119,предметы!$H$28)&gt;0),AND('График ОП'!AB103=предметы!$H$28,COUNTIFS('График ОП'!AB103:AB119,предметы!$H$13)&gt;0),AND('График ОП'!AB103=предметы!$H$14,COUNTIFS('График ОП'!AB103:AB119,предметы!$H$29)&gt;0),AND('График ОП'!AB103=предметы!$H$29,COUNTIFS('График ОП'!AB103:AB119,предметы!$H$14)&gt;0),AND('График ОП'!AB103=предметы!$H$15,COUNTIFS('График ОП'!AB103:AB119,предметы!$H$30)&gt;0),AND('График ОП'!AB103=предметы!$H$30,COUNTIFS('График ОП'!AB103:AB119,предметы!$H$15)&gt;0)),"&lt;17 (ВПР, КР)","*")</f>
        <v>*</v>
      </c>
      <c r="AT102" s="12" t="str">
        <f>IF(OR(COUNTIFS('График ОП'!AC103:AC119,'График ОП'!AC103)&gt;1,AND('График ОП'!AC103=предметы!$H$3,COUNTIFS('График ОП'!AC103:AC119,предметы!$H$16)&gt;0),AND('График ОП'!AC103=предметы!$H$16,COUNTIFS('График ОП'!AC103:AC119,предметы!$H$3)&gt;0),AND('График ОП'!AC103=предметы!$H$4,COUNTIFS('График ОП'!AC103:AC119,предметы!$H$19)&gt;0),AND('График ОП'!AC103=предметы!$H$19,COUNTIFS('График ОП'!AC103:AC119,предметы!$H$4)&gt;0),AND('График ОП'!AC103=предметы!$H$5,COUNTIFS('График ОП'!AC103:AC119,предметы!$H$20)&gt;0),AND('График ОП'!AC103=предметы!$H$20,COUNTIFS('График ОП'!AC103:AC119,предметы!$H$5)&gt;0),AND('График ОП'!AC103=предметы!$H$6,COUNTIFS('График ОП'!AC103:AC119,предметы!$H$21)&gt;0),AND('График ОП'!AC103=предметы!$H$21,COUNTIFS('График ОП'!AC103:AC119,предметы!$H$6)&gt;0),AND('График ОП'!AC103=предметы!$H$7,COUNTIFS('График ОП'!AC103:AC119,предметы!$H$22)&gt;0),AND('График ОП'!AC103=предметы!$H$22,COUNTIFS('График ОП'!AC103:AC119,предметы!$H$7)&gt;0),AND('График ОП'!AC103=предметы!$H$8,COUNTIFS('График ОП'!AC103:AC119,предметы!$H$23)&gt;0),AND('График ОП'!AC103=предметы!$H$23,COUNTIFS('График ОП'!AC103:AC119,предметы!$H$8)&gt;0),AND('График ОП'!AC103=предметы!$H$9,COUNTIFS('График ОП'!AC103:AC119,предметы!$H$24)&gt;0),AND('График ОП'!AC103=предметы!$H$24,COUNTIFS('График ОП'!AC103:AC119,предметы!$H$9)&gt;0),AND('График ОП'!AC103=предметы!$H$10,COUNTIFS('График ОП'!AC103:AC119,предметы!$H$25)&gt;0),AND('График ОП'!AC103=предметы!$H$25,COUNTIFS('График ОП'!AC103:AC119,предметы!$H$10)&gt;0),AND('График ОП'!AC103=предметы!$H$11,COUNTIFS('График ОП'!AC103:AC119,предметы!$H$26)&gt;0),AND('График ОП'!AC103=предметы!$H$26,COUNTIFS('График ОП'!AC103:AC119,предметы!$H$11)&gt;0),AND('График ОП'!AC103=предметы!$H$12,COUNTIFS('График ОП'!AC103:AC119,предметы!$H$27)&gt;0),AND('График ОП'!AC103=предметы!$H$27,COUNTIFS('График ОП'!AC103:AC119,предметы!$H$12)&gt;0),AND('График ОП'!AC103=предметы!$H$13,COUNTIFS('График ОП'!AC103:AC119,предметы!$H$28)&gt;0),AND('График ОП'!AC103=предметы!$H$28,COUNTIFS('График ОП'!AC103:AC119,предметы!$H$13)&gt;0),AND('График ОП'!AC103=предметы!$H$14,COUNTIFS('График ОП'!AC103:AC119,предметы!$H$29)&gt;0),AND('График ОП'!AC103=предметы!$H$29,COUNTIFS('График ОП'!AC103:AC119,предметы!$H$14)&gt;0),AND('График ОП'!AC103=предметы!$H$15,COUNTIFS('График ОП'!AC103:AC119,предметы!$H$30)&gt;0),AND('График ОП'!AC103=предметы!$H$30,COUNTIFS('График ОП'!AC103:AC119,предметы!$H$15)&gt;0)),"&lt;17 (ВПР, КР)","*")</f>
        <v>*</v>
      </c>
      <c r="AU102" s="12" t="str">
        <f>IF(OR(COUNTIFS('График ОП'!AD103:AD119,'График ОП'!AD103)&gt;1,AND('График ОП'!AD103=предметы!$H$3,COUNTIFS('График ОП'!AD103:AD119,предметы!$H$16)&gt;0),AND('График ОП'!AD103=предметы!$H$16,COUNTIFS('График ОП'!AD103:AD119,предметы!$H$3)&gt;0),AND('График ОП'!AD103=предметы!$H$4,COUNTIFS('График ОП'!AD103:AD119,предметы!$H$19)&gt;0),AND('График ОП'!AD103=предметы!$H$19,COUNTIFS('График ОП'!AD103:AD119,предметы!$H$4)&gt;0),AND('График ОП'!AD103=предметы!$H$5,COUNTIFS('График ОП'!AD103:AD119,предметы!$H$20)&gt;0),AND('График ОП'!AD103=предметы!$H$20,COUNTIFS('График ОП'!AD103:AD119,предметы!$H$5)&gt;0),AND('График ОП'!AD103=предметы!$H$6,COUNTIFS('График ОП'!AD103:AD119,предметы!$H$21)&gt;0),AND('График ОП'!AD103=предметы!$H$21,COUNTIFS('График ОП'!AD103:AD119,предметы!$H$6)&gt;0),AND('График ОП'!AD103=предметы!$H$7,COUNTIFS('График ОП'!AD103:AD119,предметы!$H$22)&gt;0),AND('График ОП'!AD103=предметы!$H$22,COUNTIFS('График ОП'!AD103:AD119,предметы!$H$7)&gt;0),AND('График ОП'!AD103=предметы!$H$8,COUNTIFS('График ОП'!AD103:AD119,предметы!$H$23)&gt;0),AND('График ОП'!AD103=предметы!$H$23,COUNTIFS('График ОП'!AD103:AD119,предметы!$H$8)&gt;0),AND('График ОП'!AD103=предметы!$H$9,COUNTIFS('График ОП'!AD103:AD119,предметы!$H$24)&gt;0),AND('График ОП'!AD103=предметы!$H$24,COUNTIFS('График ОП'!AD103:AD119,предметы!$H$9)&gt;0),AND('График ОП'!AD103=предметы!$H$10,COUNTIFS('График ОП'!AD103:AD119,предметы!$H$25)&gt;0),AND('График ОП'!AD103=предметы!$H$25,COUNTIFS('График ОП'!AD103:AD119,предметы!$H$10)&gt;0),AND('График ОП'!AD103=предметы!$H$11,COUNTIFS('График ОП'!AD103:AD119,предметы!$H$26)&gt;0),AND('График ОП'!AD103=предметы!$H$26,COUNTIFS('График ОП'!AD103:AD119,предметы!$H$11)&gt;0),AND('График ОП'!AD103=предметы!$H$12,COUNTIFS('График ОП'!AD103:AD119,предметы!$H$27)&gt;0),AND('График ОП'!AD103=предметы!$H$27,COUNTIFS('График ОП'!AD103:AD119,предметы!$H$12)&gt;0),AND('График ОП'!AD103=предметы!$H$13,COUNTIFS('График ОП'!AD103:AD119,предметы!$H$28)&gt;0),AND('График ОП'!AD103=предметы!$H$28,COUNTIFS('График ОП'!AD103:AD119,предметы!$H$13)&gt;0),AND('График ОП'!AD103=предметы!$H$14,COUNTIFS('График ОП'!AD103:AD119,предметы!$H$29)&gt;0),AND('График ОП'!AD103=предметы!$H$29,COUNTIFS('График ОП'!AD103:AD119,предметы!$H$14)&gt;0),AND('График ОП'!AD103=предметы!$H$15,COUNTIFS('График ОП'!AD103:AD119,предметы!$H$30)&gt;0),AND('График ОП'!AD103=предметы!$H$30,COUNTIFS('График ОП'!AD103:AD119,предметы!$H$15)&gt;0)),"&lt;17 (ВПР, КР)","*")</f>
        <v>*</v>
      </c>
      <c r="AV102" s="12" t="str">
        <f>IF(OR(COUNTIFS('График ОП'!AE103:AE119,'График ОП'!AE103)&gt;1,AND('График ОП'!AE103=предметы!$H$3,COUNTIFS('График ОП'!AE103:AE119,предметы!$H$16)&gt;0),AND('График ОП'!AE103=предметы!$H$16,COUNTIFS('График ОП'!AE103:AE119,предметы!$H$3)&gt;0),AND('График ОП'!AE103=предметы!$H$4,COUNTIFS('График ОП'!AE103:AE119,предметы!$H$19)&gt;0),AND('График ОП'!AE103=предметы!$H$19,COUNTIFS('График ОП'!AE103:AE119,предметы!$H$4)&gt;0),AND('График ОП'!AE103=предметы!$H$5,COUNTIFS('График ОП'!AE103:AE119,предметы!$H$20)&gt;0),AND('График ОП'!AE103=предметы!$H$20,COUNTIFS('График ОП'!AE103:AE119,предметы!$H$5)&gt;0),AND('График ОП'!AE103=предметы!$H$6,COUNTIFS('График ОП'!AE103:AE119,предметы!$H$21)&gt;0),AND('График ОП'!AE103=предметы!$H$21,COUNTIFS('График ОП'!AE103:AE119,предметы!$H$6)&gt;0),AND('График ОП'!AE103=предметы!$H$7,COUNTIFS('График ОП'!AE103:AE119,предметы!$H$22)&gt;0),AND('График ОП'!AE103=предметы!$H$22,COUNTIFS('График ОП'!AE103:AE119,предметы!$H$7)&gt;0),AND('График ОП'!AE103=предметы!$H$8,COUNTIFS('График ОП'!AE103:AE119,предметы!$H$23)&gt;0),AND('График ОП'!AE103=предметы!$H$23,COUNTIFS('График ОП'!AE103:AE119,предметы!$H$8)&gt;0),AND('График ОП'!AE103=предметы!$H$9,COUNTIFS('График ОП'!AE103:AE119,предметы!$H$24)&gt;0),AND('График ОП'!AE103=предметы!$H$24,COUNTIFS('График ОП'!AE103:AE119,предметы!$H$9)&gt;0),AND('График ОП'!AE103=предметы!$H$10,COUNTIFS('График ОП'!AE103:AE119,предметы!$H$25)&gt;0),AND('График ОП'!AE103=предметы!$H$25,COUNTIFS('График ОП'!AE103:AE119,предметы!$H$10)&gt;0),AND('График ОП'!AE103=предметы!$H$11,COUNTIFS('График ОП'!AE103:AE119,предметы!$H$26)&gt;0),AND('График ОП'!AE103=предметы!$H$26,COUNTIFS('График ОП'!AE103:AE119,предметы!$H$11)&gt;0),AND('График ОП'!AE103=предметы!$H$12,COUNTIFS('График ОП'!AE103:AE119,предметы!$H$27)&gt;0),AND('График ОП'!AE103=предметы!$H$27,COUNTIFS('График ОП'!AE103:AE119,предметы!$H$12)&gt;0),AND('График ОП'!AE103=предметы!$H$13,COUNTIFS('График ОП'!AE103:AE119,предметы!$H$28)&gt;0),AND('График ОП'!AE103=предметы!$H$28,COUNTIFS('График ОП'!AE103:AE119,предметы!$H$13)&gt;0),AND('График ОП'!AE103=предметы!$H$14,COUNTIFS('График ОП'!AE103:AE119,предметы!$H$29)&gt;0),AND('График ОП'!AE103=предметы!$H$29,COUNTIFS('График ОП'!AE103:AE119,предметы!$H$14)&gt;0),AND('График ОП'!AE103=предметы!$H$15,COUNTIFS('График ОП'!AE103:AE119,предметы!$H$30)&gt;0),AND('График ОП'!AE103=предметы!$H$30,COUNTIFS('График ОП'!AE103:AE119,предметы!$H$15)&gt;0)),"&lt;17 (ВПР, КР)","*")</f>
        <v>*</v>
      </c>
      <c r="AW102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2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2" s="12" t="str">
        <f>IF(COUNTIFS('График ОП'!AF103:AF119,'График ОП'!AF103)&gt;1,"&lt;17 (ВПР, КР)","*")</f>
        <v>*</v>
      </c>
      <c r="AZ102" s="12" t="str">
        <f>IF(COUNTIFS('График ОП'!AG103:AG119,'График ОП'!AG103)&gt;1,"&lt;17 (ВПР, КР)","*")</f>
        <v>*</v>
      </c>
      <c r="BA102" s="12" t="str">
        <f>IF(COUNTIFS('График ОП'!AH103:AH119,'График ОП'!AH103)&gt;1,"&lt;17 (ВПР, КР)","*")</f>
        <v>*</v>
      </c>
      <c r="BB102" s="12" t="e">
        <f>IF(COUNTIFS('График ОП'!#REF!,'График ОП'!#REF!)&gt;1,"&lt;17 (ВПР, КР)","*")</f>
        <v>#REF!</v>
      </c>
      <c r="BC102" s="12" t="e">
        <f>IF(COUNTIFS('График ОП'!#REF!,'График ОП'!#REF!)&gt;1,"&lt;17 (ВПР, КР)","*")</f>
        <v>#REF!</v>
      </c>
      <c r="BD102" s="12" t="e">
        <f>IF(COUNTIFS('График ОП'!#REF!,'График ОП'!#REF!)&gt;1,"&lt;17 (ВПР, КР)","*")</f>
        <v>#REF!</v>
      </c>
      <c r="BE102" s="12" t="str">
        <f>IF(OR(COUNTIFS('График ОП'!AI103:AI119,'График ОП'!AI103)&gt;1,AND('График ОП'!AI103=предметы!$J$3,COUNTIFS('График ОП'!AI103:AI119,предметы!$J$16)&gt;0),AND('График ОП'!AI103=предметы!$J$16,COUNTIFS('График ОП'!AI103:AI119,предметы!$J$3)&gt;0),AND('График ОП'!AI103=предметы!$J$4,COUNTIFS('График ОП'!AI103:AI119,предметы!$J$19)&gt;0),AND('График ОП'!AI103=предметы!$J$19,COUNTIFS('График ОП'!AI103:AI119,предметы!$J$4)&gt;0),AND('График ОП'!AI103=предметы!$J$5,COUNTIFS('График ОП'!AI103:AI119,предметы!$J$20)&gt;0),AND('График ОП'!AI103=предметы!$J$20,COUNTIFS('График ОП'!AI103:AI119,предметы!$J$5)&gt;0),AND('График ОП'!AI103=предметы!$J$6,COUNTIFS('График ОП'!AI103:AI119,предметы!$J$21)&gt;0),AND('График ОП'!AI103=предметы!$J$21,COUNTIFS('График ОП'!AI103:AI119,предметы!$J$6)&gt;0),AND('График ОП'!AI103=предметы!$J$7,COUNTIFS('График ОП'!AI103:AI119,предметы!$J$22)&gt;0),AND('График ОП'!AI103=предметы!$J$22,COUNTIFS('График ОП'!AI103:AI119,предметы!$J$7)&gt;0),AND('График ОП'!AI103=предметы!$J$8,COUNTIFS('График ОП'!AI103:AI119,предметы!$J$23)&gt;0),AND('График ОП'!AI103=предметы!$J$23,COUNTIFS('График ОП'!AI103:AI119,предметы!$J$8)&gt;0),AND('График ОП'!AI103=предметы!$J$9,COUNTIFS('График ОП'!AI103:AI119,предметы!$J$24)&gt;0),AND('График ОП'!AI103=предметы!$J$24,COUNTIFS('График ОП'!AI103:AI119,предметы!$J$9)&gt;0),AND('График ОП'!AI103=предметы!$J$10,COUNTIFS('График ОП'!AI103:AI119,предметы!$J$25)&gt;0),AND('График ОП'!AI103=предметы!$J$25,COUNTIFS('График ОП'!AI103:AI119,предметы!$J$10)&gt;0),AND('График ОП'!AI103=предметы!$J$11,COUNTIFS('График ОП'!AI103:AI119,предметы!$J$26)&gt;0),AND('График ОП'!AI103=предметы!$J$26,COUNTIFS('График ОП'!AI103:AI119,предметы!$J$11)&gt;0),AND('График ОП'!AI103=предметы!$J$12,COUNTIFS('График ОП'!AI103:AI119,предметы!$J$27)&gt;0),AND('График ОП'!AI103=предметы!$J$27,COUNTIFS('График ОП'!AI103:AI119,предметы!$J$12)&gt;0),AND('График ОП'!AI103=предметы!$J$13,COUNTIFS('График ОП'!AI103:AI119,предметы!$J$28)&gt;0),AND('График ОП'!AI103=предметы!$J$28,COUNTIFS('График ОП'!AI103:AI119,предметы!$J$13)&gt;0),AND('График ОП'!AI103=предметы!$J$14,COUNTIFS('График ОП'!AI103:AI119,предметы!$J$29)&gt;0),AND('График ОП'!AI103=предметы!$J$29,COUNTIFS('График ОП'!AI103:AI119,предметы!$J$14)&gt;0),AND('График ОП'!AI103=предметы!$J$15,COUNTIFS('График ОП'!AI103:AI119,предметы!$J$30)&gt;0),AND('График ОП'!AI103=предметы!$J$30,COUNTIFS('График ОП'!AI103:AI119,предметы!$J$15)&gt;0)),"&lt;17 (ВПР, КР)","*")</f>
        <v>*</v>
      </c>
      <c r="BF102" s="12" t="str">
        <f>IF(OR(COUNTIFS('График ОП'!AJ103:AJ119,'График ОП'!AJ103)&gt;1,AND('График ОП'!AJ103=предметы!$J$3,COUNTIFS('График ОП'!AJ103:AJ119,предметы!$J$16)&gt;0),AND('График ОП'!AJ103=предметы!$J$16,COUNTIFS('График ОП'!AJ103:AJ119,предметы!$J$3)&gt;0),AND('График ОП'!AJ103=предметы!$J$4,COUNTIFS('График ОП'!AJ103:AJ119,предметы!$J$19)&gt;0),AND('График ОП'!AJ103=предметы!$J$19,COUNTIFS('График ОП'!AJ103:AJ119,предметы!$J$4)&gt;0),AND('График ОП'!AJ103=предметы!$J$5,COUNTIFS('График ОП'!AJ103:AJ119,предметы!$J$20)&gt;0),AND('График ОП'!AJ103=предметы!$J$20,COUNTIFS('График ОП'!AJ103:AJ119,предметы!$J$5)&gt;0),AND('График ОП'!AJ103=предметы!$J$6,COUNTIFS('График ОП'!AJ103:AJ119,предметы!$J$21)&gt;0),AND('График ОП'!AJ103=предметы!$J$21,COUNTIFS('График ОП'!AJ103:AJ119,предметы!$J$6)&gt;0),AND('График ОП'!AJ103=предметы!$J$7,COUNTIFS('График ОП'!AJ103:AJ119,предметы!$J$22)&gt;0),AND('График ОП'!AJ103=предметы!$J$22,COUNTIFS('График ОП'!AJ103:AJ119,предметы!$J$7)&gt;0),AND('График ОП'!AJ103=предметы!$J$8,COUNTIFS('График ОП'!AJ103:AJ119,предметы!$J$23)&gt;0),AND('График ОП'!AJ103=предметы!$J$23,COUNTIFS('График ОП'!AJ103:AJ119,предметы!$J$8)&gt;0),AND('График ОП'!AJ103=предметы!$J$9,COUNTIFS('График ОП'!AJ103:AJ119,предметы!$J$24)&gt;0),AND('График ОП'!AJ103=предметы!$J$24,COUNTIFS('График ОП'!AJ103:AJ119,предметы!$J$9)&gt;0),AND('График ОП'!AJ103=предметы!$J$10,COUNTIFS('График ОП'!AJ103:AJ119,предметы!$J$25)&gt;0),AND('График ОП'!AJ103=предметы!$J$25,COUNTIFS('График ОП'!AJ103:AJ119,предметы!$J$10)&gt;0),AND('График ОП'!AJ103=предметы!$J$11,COUNTIFS('График ОП'!AJ103:AJ119,предметы!$J$26)&gt;0),AND('График ОП'!AJ103=предметы!$J$26,COUNTIFS('График ОП'!AJ103:AJ119,предметы!$J$11)&gt;0),AND('График ОП'!AJ103=предметы!$J$12,COUNTIFS('График ОП'!AJ103:AJ119,предметы!$J$27)&gt;0),AND('График ОП'!AJ103=предметы!$J$27,COUNTIFS('График ОП'!AJ103:AJ119,предметы!$J$12)&gt;0),AND('График ОП'!AJ103=предметы!$J$13,COUNTIFS('График ОП'!AJ103:AJ119,предметы!$J$28)&gt;0),AND('График ОП'!AJ103=предметы!$J$28,COUNTIFS('График ОП'!AJ103:AJ119,предметы!$J$13)&gt;0),AND('График ОП'!AJ103=предметы!$J$14,COUNTIFS('График ОП'!AJ103:AJ119,предметы!$J$29)&gt;0),AND('График ОП'!AJ103=предметы!$J$29,COUNTIFS('График ОП'!AJ103:AJ119,предметы!$J$14)&gt;0),AND('График ОП'!AJ103=предметы!$J$15,COUNTIFS('График ОП'!AJ103:AJ119,предметы!$J$30)&gt;0),AND('График ОП'!AJ103=предметы!$J$30,COUNTIFS('График ОП'!AJ103:AJ119,предметы!$J$15)&gt;0)),"&lt;17 (ВПР, КР)","*")</f>
        <v>*</v>
      </c>
      <c r="BG10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2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2" s="12" t="str">
        <f>IF(COUNTIFS('График ОП'!AK103:AK119,'График ОП'!AK103)&gt;1,"&lt;17 (ВПР, КР)","*")</f>
        <v>*</v>
      </c>
      <c r="BL102" s="12" t="str">
        <f>IF(COUNTIFS('График ОП'!AL103:AL119,'График ОП'!AL103)&gt;1,"&lt;17 (ВПР, КР)","*")</f>
        <v>*</v>
      </c>
      <c r="BM102" s="12" t="e">
        <f>IF(COUNTIFS('График ОП'!#REF!,'График ОП'!#REF!)&gt;1,"&lt;17 (ВПР, КР)","*")</f>
        <v>#REF!</v>
      </c>
      <c r="BN102" s="12" t="e">
        <f>IF(COUNTIFS('График ОП'!#REF!,'График ОП'!#REF!)&gt;1,"&lt;17 (ВПР, КР)","*")</f>
        <v>#REF!</v>
      </c>
      <c r="BO102" s="12" t="e">
        <f>IF(COUNTIFS('График ОП'!#REF!,'График ОП'!#REF!)&gt;1,"&lt;17 (ВПР, КР)","*")</f>
        <v>#REF!</v>
      </c>
      <c r="BP102" s="12" t="e">
        <f>IF(COUNTIFS('График ОП'!#REF!,'График ОП'!#REF!)&gt;1,"&lt;17 (ВПР, КР)","*")</f>
        <v>#REF!</v>
      </c>
    </row>
    <row r="103" spans="1:68" x14ac:dyDescent="0.2">
      <c r="A103" s="6">
        <v>46363</v>
      </c>
      <c r="B103" s="10" t="s">
        <v>65</v>
      </c>
      <c r="C103" s="11" t="str">
        <f>IF(COUNTIFS('График ОП'!C104:C120,'График ОП'!C104)&gt;1,"&lt;17 (ВПР, КР)","*")</f>
        <v>*</v>
      </c>
      <c r="D103" s="11" t="str">
        <f>IF(COUNTIFS('График ОП'!D104:D120,'График ОП'!D104)&gt;1,"&lt;17 (ВПР, КР)","*")</f>
        <v>*</v>
      </c>
      <c r="E103" s="11" t="str">
        <f>IF(COUNTIFS('График ОП'!E104:E120,'График ОП'!E104)&gt;1,"&lt;17 (ВПР, КР)","*")</f>
        <v>*</v>
      </c>
      <c r="F103" s="11" t="e">
        <f>IF(COUNTIFS('График ОП'!#REF!,'График ОП'!#REF!)&gt;1,"&lt;17 (ВПР, КР)","*")</f>
        <v>#REF!</v>
      </c>
      <c r="G103" s="11" t="e">
        <f>IF(COUNTIFS('График ОП'!#REF!,'График ОП'!#REF!)&gt;1,"&lt;17 (ВПР, КР)","*")</f>
        <v>#REF!</v>
      </c>
      <c r="H103" s="11" t="e">
        <f>IF(COUNTIFS('График ОП'!#REF!,'График ОП'!#REF!)&gt;1,"&lt;17 (ВПР, КР)","*")</f>
        <v>#REF!</v>
      </c>
      <c r="I103" s="7" t="str">
        <f>IF(COUNTIFS('График ОП'!F104:F120,'График ОП'!F104)&gt;1,"&lt;17 (ВПР, КР)","*")</f>
        <v>*</v>
      </c>
      <c r="J103" s="7" t="str">
        <f>IF(COUNTIFS('График ОП'!G104:G120,'График ОП'!G104)&gt;1,"&lt;17 (ВПР, КР)","*")</f>
        <v>*</v>
      </c>
      <c r="K103" s="7" t="str">
        <f>IF(COUNTIFS('График ОП'!H104:H120,'График ОП'!H104)&gt;1,"&lt;17 (ВПР, КР)","*")</f>
        <v>*</v>
      </c>
      <c r="L103" s="7" t="e">
        <f>IF(COUNTIFS('График ОП'!#REF!,'График ОП'!#REF!)&gt;1,"&lt;17 (ВПР, КР)","*")</f>
        <v>#REF!</v>
      </c>
      <c r="M103" s="7" t="e">
        <f>IF(COUNTIFS('График ОП'!#REF!,'График ОП'!#REF!)&gt;1,"&lt;17 (ВПР, КР)","*")</f>
        <v>#REF!</v>
      </c>
      <c r="N103" s="7" t="e">
        <f>IF(COUNTIFS('График ОП'!#REF!,'График ОП'!#REF!)&gt;1,"&lt;17 (ВПР, КР)","*")</f>
        <v>#REF!</v>
      </c>
      <c r="O103" s="11" t="str">
        <f>IF(COUNTIFS('График ОП'!I104:I120,'График ОП'!I104)&gt;1,"&lt;17 (ВПР, КР)","*")</f>
        <v>*</v>
      </c>
      <c r="P103" s="11" t="str">
        <f>IF(COUNTIFS('График ОП'!J104:J120,'График ОП'!J104)&gt;1,"&lt;17 (ВПР, КР)","*")</f>
        <v>*</v>
      </c>
      <c r="Q103" s="11" t="str">
        <f>IF(COUNTIFS('График ОП'!K104:K120,'График ОП'!K104)&gt;1,"&lt;17 (ВПР, КР)","*")</f>
        <v>*</v>
      </c>
      <c r="R103" s="11" t="str">
        <f>IF(COUNTIFS('График ОП'!L104:L120,'График ОП'!L104)&gt;1,"&lt;17 (ВПР, КР)","*")</f>
        <v>*</v>
      </c>
      <c r="S103" s="11" t="e">
        <f>IF(COUNTIFS('График ОП'!#REF!,'График ОП'!#REF!)&gt;1,"&lt;17 (ВПР, КР)","*")</f>
        <v>#REF!</v>
      </c>
      <c r="T103" s="11" t="e">
        <f>IF(COUNTIFS('График ОП'!#REF!,'График ОП'!#REF!)&gt;1,"&lt;17 (ВПР, КР)","*")</f>
        <v>#REF!</v>
      </c>
      <c r="U103" s="7" t="str">
        <f>IF(OR(COUNTIFS('График ОП'!M104:M120,'График ОП'!M104)&gt;1,AND('График ОП'!M104=предметы!$D$3,COUNTIFS('График ОП'!M104:M120,предметы!$D$12)&gt;0),AND('График ОП'!M104=предметы!$D$12,COUNTIFS('График ОП'!M104:M120,предметы!$D$3)&gt;0),AND('График ОП'!M104=предметы!$D$4,COUNTIFS('График ОП'!M104:M120,предметы!$D$13)&gt;0),AND('График ОП'!M104=предметы!$D$13,COUNTIFS('График ОП'!M104:M120,предметы!$D$4)&gt;0),AND('График ОП'!M104=предметы!$D$14,COUNTIFS('График ОП'!M104:M120,предметы!$D$5)&gt;0),AND('График ОП'!M104=предметы!$D$5,COUNTIFS('График ОП'!M104:M120,предметы!$D$14)&gt;0),AND('График ОП'!M104=предметы!$D$15,COUNTIFS('График ОП'!M104:M120,предметы!$D$6)&gt;0),AND('График ОП'!M104=предметы!$D$6,COUNTIFS('График ОП'!M104:M120,предметы!$D$15)&gt;0),AND('График ОП'!M104=предметы!$D$16,COUNTIFS('График ОП'!M104:M120,предметы!$D$7)&gt;0),AND('График ОП'!M104=предметы!$D$7,COUNTIFS('График ОП'!M104:M120,предметы!$D$16)&gt;0),AND('График ОП'!M104=предметы!$D$8,COUNTIFS('График ОП'!M104:M120,предметы!$D$10)&gt;0),AND('График ОП'!M104=предметы!$D$10,COUNTIFS('График ОП'!M104:M120,предметы!$D$8)&gt;0),AND('График ОП'!M104=предметы!$D$9,COUNTIFS('График ОП'!M104:M120,предметы!$D$11)&gt;0),AND('График ОП'!M104=предметы!$D$11,COUNTIFS('График ОП'!M104:M120,предметы!$D$9)&gt;0)),"&lt;17 (ВПР, КР)","*")</f>
        <v>*</v>
      </c>
      <c r="V103" s="7" t="str">
        <f>IF(OR(COUNTIFS('График ОП'!N104:N120,'График ОП'!N104)&gt;1,AND('График ОП'!N104=предметы!$D$3,COUNTIFS('График ОП'!N104:N120,предметы!$D$12)&gt;0),AND('График ОП'!N104=предметы!$D$12,COUNTIFS('График ОП'!N104:N120,предметы!$D$3)&gt;0),AND('График ОП'!N104=предметы!$D$4,COUNTIFS('График ОП'!N104:N120,предметы!$D$13)&gt;0),AND('График ОП'!N104=предметы!$D$13,COUNTIFS('График ОП'!N104:N120,предметы!$D$4)&gt;0),AND('График ОП'!N104=предметы!$D$14,COUNTIFS('График ОП'!N104:N120,предметы!$D$5)&gt;0),AND('График ОП'!N104=предметы!$D$5,COUNTIFS('График ОП'!N104:N120,предметы!$D$14)&gt;0),AND('График ОП'!N104=предметы!$D$15,COUNTIFS('График ОП'!N104:N120,предметы!$D$6)&gt;0),AND('График ОП'!N104=предметы!$D$6,COUNTIFS('График ОП'!N104:N120,предметы!$D$15)&gt;0),AND('График ОП'!N104=предметы!$D$16,COUNTIFS('График ОП'!N104:N120,предметы!$D$7)&gt;0),AND('График ОП'!N104=предметы!$D$7,COUNTIFS('График ОП'!N104:N120,предметы!$D$16)&gt;0),AND('График ОП'!N104=предметы!$D$8,COUNTIFS('График ОП'!N104:N120,предметы!$D$10)&gt;0),AND('График ОП'!N104=предметы!$D$10,COUNTIFS('График ОП'!N104:N120,предметы!$D$8)&gt;0),AND('График ОП'!N104=предметы!$D$9,COUNTIFS('График ОП'!N104:N120,предметы!$D$11)&gt;0),AND('График ОП'!N104=предметы!$D$11,COUNTIFS('График ОП'!N104:N120,предметы!$D$9)&gt;0)),"&lt;17 (ВПР, КР)","*")</f>
        <v>*</v>
      </c>
      <c r="W103" s="7" t="str">
        <f>IF(OR(COUNTIFS('График ОП'!O104:O120,'График ОП'!O104)&gt;1,AND('График ОП'!O104=предметы!$D$3,COUNTIFS('График ОП'!O104:O120,предметы!$D$12)&gt;0),AND('График ОП'!O104=предметы!$D$12,COUNTIFS('График ОП'!O104:O120,предметы!$D$3)&gt;0),AND('График ОП'!O104=предметы!$D$4,COUNTIFS('График ОП'!O104:O120,предметы!$D$13)&gt;0),AND('График ОП'!O104=предметы!$D$13,COUNTIFS('График ОП'!O104:O120,предметы!$D$4)&gt;0),AND('График ОП'!O104=предметы!$D$14,COUNTIFS('График ОП'!O104:O120,предметы!$D$5)&gt;0),AND('График ОП'!O104=предметы!$D$5,COUNTIFS('График ОП'!O104:O120,предметы!$D$14)&gt;0),AND('График ОП'!O104=предметы!$D$15,COUNTIFS('График ОП'!O104:O120,предметы!$D$6)&gt;0),AND('График ОП'!O104=предметы!$D$6,COUNTIFS('График ОП'!O104:O120,предметы!$D$15)&gt;0),AND('График ОП'!O104=предметы!$D$16,COUNTIFS('График ОП'!O104:O120,предметы!$D$7)&gt;0),AND('График ОП'!O104=предметы!$D$7,COUNTIFS('График ОП'!O104:O120,предметы!$D$16)&gt;0),AND('График ОП'!O104=предметы!$D$8,COUNTIFS('График ОП'!O104:O120,предметы!$D$10)&gt;0),AND('График ОП'!O104=предметы!$D$10,COUNTIFS('График ОП'!O104:O120,предметы!$D$8)&gt;0),AND('График ОП'!O104=предметы!$D$9,COUNTIFS('График ОП'!O104:O120,предметы!$D$11)&gt;0),AND('График ОП'!O104=предметы!$D$11,COUNTIFS('График ОП'!O104:O120,предметы!$D$9)&gt;0)),"&lt;17 (ВПР, КР)","*")</f>
        <v>*</v>
      </c>
      <c r="X103" s="7" t="str">
        <f>IF(OR(COUNTIFS('График ОП'!P104:P120,'График ОП'!P104)&gt;1,AND('График ОП'!P104=предметы!$D$3,COUNTIFS('График ОП'!P104:P120,предметы!$D$12)&gt;0),AND('График ОП'!P104=предметы!$D$12,COUNTIFS('График ОП'!P104:P120,предметы!$D$3)&gt;0),AND('График ОП'!P104=предметы!$D$4,COUNTIFS('График ОП'!P104:P120,предметы!$D$13)&gt;0),AND('График ОП'!P104=предметы!$D$13,COUNTIFS('График ОП'!P104:P120,предметы!$D$4)&gt;0),AND('График ОП'!P104=предметы!$D$14,COUNTIFS('График ОП'!P104:P120,предметы!$D$5)&gt;0),AND('График ОП'!P104=предметы!$D$5,COUNTIFS('График ОП'!P104:P120,предметы!$D$14)&gt;0),AND('График ОП'!P104=предметы!$D$15,COUNTIFS('График ОП'!P104:P120,предметы!$D$6)&gt;0),AND('График ОП'!P104=предметы!$D$6,COUNTIFS('График ОП'!P104:P120,предметы!$D$15)&gt;0),AND('График ОП'!P104=предметы!$D$16,COUNTIFS('График ОП'!P104:P120,предметы!$D$7)&gt;0),AND('График ОП'!P104=предметы!$D$7,COUNTIFS('График ОП'!P104:P120,предметы!$D$16)&gt;0),AND('График ОП'!P104=предметы!$D$8,COUNTIFS('График ОП'!P104:P120,предметы!$D$10)&gt;0),AND('График ОП'!P104=предметы!$D$10,COUNTIFS('График ОП'!P104:P120,предметы!$D$8)&gt;0),AND('График ОП'!P104=предметы!$D$9,COUNTIFS('График ОП'!P104:P120,предметы!$D$11)&gt;0),AND('График ОП'!P104=предметы!$D$11,COUNTIFS('График ОП'!P104:P120,предметы!$D$9)&gt;0)),"&lt;17 (ВПР, КР)","*")</f>
        <v>*</v>
      </c>
      <c r="Y10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3" s="11" t="str">
        <f>IF(OR(COUNTIFS('График ОП'!Q104:Q120,'График ОП'!Q104)&gt;1,AND('График ОП'!Q104=предметы!$E$3,COUNTIFS('График ОП'!Q104:Q120,предметы!$E$12)&gt;0),AND('График ОП'!Q104=предметы!$E$12,COUNTIFS('График ОП'!Q104:Q120,предметы!$E$3)&gt;0),AND('График ОП'!Q104=предметы!$E$4,COUNTIFS('График ОП'!Q104:Q120,предметы!$E$13)&gt;0),AND('График ОП'!Q104=предметы!$E$13,COUNTIFS('График ОП'!Q104:Q120,предметы!$E$4)&gt;0),AND('График ОП'!Q104=предметы!$E$5,COUNTIFS('График ОП'!Q104:Q120,предметы!$E$14)&gt;0),AND('График ОП'!Q104=предметы!$E$14,COUNTIFS('График ОП'!Q104:Q120,предметы!$E$5)&gt;0),AND('График ОП'!Q104=предметы!$E$6,COUNTIFS('График ОП'!Q104:Q120,предметы!$E$15)&gt;0),AND('График ОП'!Q104=предметы!$E$15,COUNTIFS('График ОП'!Q104:Q120,предметы!$E$6)&gt;0),AND('График ОП'!Q104=предметы!$E$7,COUNTIFS('График ОП'!Q104:Q120,предметы!$E$16)&gt;0),AND('График ОП'!Q104=предметы!$E$16,COUNTIFS('График ОП'!Q104:Q120,предметы!$E$7)&gt;0),AND('График ОП'!Q104=предметы!$E$8,COUNTIFS('График ОП'!Q104:Q120,предметы!$E$17)&gt;0),AND('График ОП'!Q104=предметы!$E$17,COUNTIFS('График ОП'!Q104:Q120,предметы!$E$8)&gt;0),AND('График ОП'!Q104=предметы!$E$9,COUNTIFS('График ОП'!Q104:Q120,предметы!$E$18)&gt;0),AND('График ОП'!Q104=предметы!$E$18,COUNTIFS('График ОП'!Q104:Q120,предметы!$E$9)&gt;0),AND('График ОП'!Q104=предметы!$E$10,COUNTIFS('График ОП'!Q104:Q120,предметы!$E$19)&gt;0),AND('График ОП'!Q104=предметы!$E$19,COUNTIFS('График ОП'!Q104:Q120,предметы!$E$10)&gt;0),AND('График ОП'!Q104=предметы!$E$11,COUNTIFS('График ОП'!Q104:Q120,предметы!$E$20)&gt;0),AND('График ОП'!Q104=предметы!$E$20,COUNTIFS('График ОП'!Q104:Q120,предметы!$E$11)&gt;0)),"&lt;17 (ВПР, КР)","*")</f>
        <v>*</v>
      </c>
      <c r="AB103" s="11" t="str">
        <f>IF(OR(COUNTIFS('График ОП'!R104:R120,'График ОП'!R104)&gt;1,AND('График ОП'!R104=предметы!$E$3,COUNTIFS('График ОП'!R104:R120,предметы!$E$12)&gt;0),AND('График ОП'!R104=предметы!$E$12,COUNTIFS('График ОП'!R104:R120,предметы!$E$3)&gt;0),AND('График ОП'!R104=предметы!$E$4,COUNTIFS('График ОП'!R104:R120,предметы!$E$13)&gt;0),AND('График ОП'!R104=предметы!$E$13,COUNTIFS('График ОП'!R104:R120,предметы!$E$4)&gt;0),AND('График ОП'!R104=предметы!$E$5,COUNTIFS('График ОП'!R104:R120,предметы!$E$14)&gt;0),AND('График ОП'!R104=предметы!$E$14,COUNTIFS('График ОП'!R104:R120,предметы!$E$5)&gt;0),AND('График ОП'!R104=предметы!$E$6,COUNTIFS('График ОП'!R104:R120,предметы!$E$15)&gt;0),AND('График ОП'!R104=предметы!$E$15,COUNTIFS('График ОП'!R104:R120,предметы!$E$6)&gt;0),AND('График ОП'!R104=предметы!$E$7,COUNTIFS('График ОП'!R104:R120,предметы!$E$16)&gt;0),AND('График ОП'!R104=предметы!$E$16,COUNTIFS('График ОП'!R104:R120,предметы!$E$7)&gt;0),AND('График ОП'!R104=предметы!$E$8,COUNTIFS('График ОП'!R104:R120,предметы!$E$17)&gt;0),AND('График ОП'!R104=предметы!$E$17,COUNTIFS('График ОП'!R104:R120,предметы!$E$8)&gt;0),AND('График ОП'!R104=предметы!$E$9,COUNTIFS('График ОП'!R104:R120,предметы!$E$18)&gt;0),AND('График ОП'!R104=предметы!$E$18,COUNTIFS('График ОП'!R104:R120,предметы!$E$9)&gt;0),AND('График ОП'!R104=предметы!$E$10,COUNTIFS('График ОП'!R104:R120,предметы!$E$19)&gt;0),AND('График ОП'!R104=предметы!$E$19,COUNTIFS('График ОП'!R104:R120,предметы!$E$10)&gt;0),AND('График ОП'!R104=предметы!$E$11,COUNTIFS('График ОП'!R104:R120,предметы!$E$20)&gt;0),AND('График ОП'!R104=предметы!$E$20,COUNTIFS('График ОП'!R104:R120,предметы!$E$11)&gt;0)),"&lt;17 (ВПР, КР)","*")</f>
        <v>*</v>
      </c>
      <c r="AC103" s="11" t="str">
        <f>IF(OR(COUNTIFS('График ОП'!S104:S120,'График ОП'!S104)&gt;1,AND('График ОП'!S104=предметы!$E$3,COUNTIFS('График ОП'!S104:S120,предметы!$E$12)&gt;0),AND('График ОП'!S104=предметы!$E$12,COUNTIFS('График ОП'!S104:S120,предметы!$E$3)&gt;0),AND('График ОП'!S104=предметы!$E$4,COUNTIFS('График ОП'!S104:S120,предметы!$E$13)&gt;0),AND('График ОП'!S104=предметы!$E$13,COUNTIFS('График ОП'!S104:S120,предметы!$E$4)&gt;0),AND('График ОП'!S104=предметы!$E$5,COUNTIFS('График ОП'!S104:S120,предметы!$E$14)&gt;0),AND('График ОП'!S104=предметы!$E$14,COUNTIFS('График ОП'!S104:S120,предметы!$E$5)&gt;0),AND('График ОП'!S104=предметы!$E$6,COUNTIFS('График ОП'!S104:S120,предметы!$E$15)&gt;0),AND('График ОП'!S104=предметы!$E$15,COUNTIFS('График ОП'!S104:S120,предметы!$E$6)&gt;0),AND('График ОП'!S104=предметы!$E$7,COUNTIFS('График ОП'!S104:S120,предметы!$E$16)&gt;0),AND('График ОП'!S104=предметы!$E$16,COUNTIFS('График ОП'!S104:S120,предметы!$E$7)&gt;0),AND('График ОП'!S104=предметы!$E$8,COUNTIFS('График ОП'!S104:S120,предметы!$E$17)&gt;0),AND('График ОП'!S104=предметы!$E$17,COUNTIFS('График ОП'!S104:S120,предметы!$E$8)&gt;0),AND('График ОП'!S104=предметы!$E$9,COUNTIFS('График ОП'!S104:S120,предметы!$E$18)&gt;0),AND('График ОП'!S104=предметы!$E$18,COUNTIFS('График ОП'!S104:S120,предметы!$E$9)&gt;0),AND('График ОП'!S104=предметы!$E$10,COUNTIFS('График ОП'!S104:S120,предметы!$E$19)&gt;0),AND('График ОП'!S104=предметы!$E$19,COUNTIFS('График ОП'!S104:S120,предметы!$E$10)&gt;0),AND('График ОП'!S104=предметы!$E$11,COUNTIFS('График ОП'!S104:S120,предметы!$E$20)&gt;0),AND('График ОП'!S104=предметы!$E$20,COUNTIFS('График ОП'!S104:S120,предметы!$E$11)&gt;0)),"&lt;17 (ВПР, КР)","*")</f>
        <v>*</v>
      </c>
      <c r="AD103" s="11" t="str">
        <f>IF(OR(COUNTIFS('График ОП'!T104:T120,'График ОП'!T104)&gt;1,AND('График ОП'!T104=предметы!$E$3,COUNTIFS('График ОП'!T104:T120,предметы!$E$12)&gt;0),AND('График ОП'!T104=предметы!$E$12,COUNTIFS('График ОП'!T104:T120,предметы!$E$3)&gt;0),AND('График ОП'!T104=предметы!$E$4,COUNTIFS('График ОП'!T104:T120,предметы!$E$13)&gt;0),AND('График ОП'!T104=предметы!$E$13,COUNTIFS('График ОП'!T104:T120,предметы!$E$4)&gt;0),AND('График ОП'!T104=предметы!$E$5,COUNTIFS('График ОП'!T104:T120,предметы!$E$14)&gt;0),AND('График ОП'!T104=предметы!$E$14,COUNTIFS('График ОП'!T104:T120,предметы!$E$5)&gt;0),AND('График ОП'!T104=предметы!$E$6,COUNTIFS('График ОП'!T104:T120,предметы!$E$15)&gt;0),AND('График ОП'!T104=предметы!$E$15,COUNTIFS('График ОП'!T104:T120,предметы!$E$6)&gt;0),AND('График ОП'!T104=предметы!$E$7,COUNTIFS('График ОП'!T104:T120,предметы!$E$16)&gt;0),AND('График ОП'!T104=предметы!$E$16,COUNTIFS('График ОП'!T104:T120,предметы!$E$7)&gt;0),AND('График ОП'!T104=предметы!$E$8,COUNTIFS('График ОП'!T104:T120,предметы!$E$17)&gt;0),AND('График ОП'!T104=предметы!$E$17,COUNTIFS('График ОП'!T104:T120,предметы!$E$8)&gt;0),AND('График ОП'!T104=предметы!$E$9,COUNTIFS('График ОП'!T104:T120,предметы!$E$18)&gt;0),AND('График ОП'!T104=предметы!$E$18,COUNTIFS('График ОП'!T104:T120,предметы!$E$9)&gt;0),AND('График ОП'!T104=предметы!$E$10,COUNTIFS('График ОП'!T104:T120,предметы!$E$19)&gt;0),AND('График ОП'!T104=предметы!$E$19,COUNTIFS('График ОП'!T104:T120,предметы!$E$10)&gt;0),AND('График ОП'!T104=предметы!$E$11,COUNTIFS('График ОП'!T104:T120,предметы!$E$20)&gt;0),AND('График ОП'!T104=предметы!$E$20,COUNTIFS('График ОП'!T104:T120,предметы!$E$11)&gt;0)),"&lt;17 (ВПР, КР)","*")</f>
        <v>*</v>
      </c>
      <c r="AE10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3" s="7" t="str">
        <f>IF(OR(COUNTIFS('График ОП'!U104:U120,'График ОП'!U104)&gt;1,AND('График ОП'!U104=предметы!$F$3,COUNTIFS('График ОП'!U104:U120,предметы!$F$13)&gt;0),AND('График ОП'!U104=предметы!$F$13,COUNTIFS('График ОП'!U104:U120,предметы!$F$3)&gt;0),AND('График ОП'!U104=предметы!$F$4,COUNTIFS('График ОП'!U104:U120,предметы!$F$14)&gt;0),AND('График ОП'!U104=предметы!$F$14,COUNTIFS('График ОП'!U104:U120,предметы!$F$4)&gt;0),AND('График ОП'!U104=предметы!$F$5,COUNTIFS('График ОП'!U104:U120,предметы!$F$15)&gt;0),AND('График ОП'!U104=предметы!$F$15,COUNTIFS('График ОП'!U104:U120,предметы!$F$5)&gt;0),AND('График ОП'!U104=предметы!$F$6,COUNTIFS('График ОП'!U104:U120,предметы!$F$16)&gt;0),AND('График ОП'!U104=предметы!$F$16,COUNTIFS('График ОП'!U104:U120,предметы!$F$6)&gt;0),AND('График ОП'!U104=предметы!$F$7,COUNTIFS('График ОП'!U104:U120,предметы!$F$17)&gt;0),AND('График ОП'!U104=предметы!$F$17,COUNTIFS('График ОП'!U104:U120,предметы!$F$7)&gt;0),AND('График ОП'!U104=предметы!$F$8,COUNTIFS('График ОП'!U104:U120,предметы!$F$18)&gt;0),AND('График ОП'!U104=предметы!$F$18,COUNTIFS('График ОП'!U104:U120,предметы!$F$8)&gt;0),AND('График ОП'!U104=предметы!$F$9,COUNTIFS('График ОП'!U104:U120,предметы!$F$19)&gt;0),AND('График ОП'!U104=предметы!$F$19,COUNTIFS('График ОП'!U104:U120,предметы!$F$9)&gt;0),AND('График ОП'!U104=предметы!$F$10,COUNTIFS('График ОП'!U104:U120,предметы!$F$20)&gt;0),AND('График ОП'!U104=предметы!$F$20,COUNTIFS('График ОП'!U104:U120,предметы!$F$10)&gt;0),AND('График ОП'!U104=предметы!$F$11,COUNTIFS('График ОП'!U104:U120,предметы!$F$21)&gt;0),AND('График ОП'!U104=предметы!$F$21,COUNTIFS('График ОП'!U104:U120,предметы!$F$11)&gt;0),AND('График ОП'!U104=предметы!$F$12,COUNTIFS('График ОП'!U104:U120,предметы!$F$22)&gt;0),AND('График ОП'!U104=предметы!$F$22,COUNTIFS('График ОП'!U104:U120,предметы!$F$12)&gt;0)),"&lt;17 (ВПР, КР)","*")</f>
        <v>*</v>
      </c>
      <c r="AH103" s="7" t="str">
        <f>IF(OR(COUNTIFS('График ОП'!V104:V120,'График ОП'!V104)&gt;1,AND('График ОП'!V104=предметы!$F$3,COUNTIFS('График ОП'!V104:V120,предметы!$F$13)&gt;0),AND('График ОП'!V104=предметы!$F$13,COUNTIFS('График ОП'!V104:V120,предметы!$F$3)&gt;0),AND('График ОП'!V104=предметы!$F$4,COUNTIFS('График ОП'!V104:V120,предметы!$F$14)&gt;0),AND('График ОП'!V104=предметы!$F$14,COUNTIFS('График ОП'!V104:V120,предметы!$F$4)&gt;0),AND('График ОП'!V104=предметы!$F$5,COUNTIFS('График ОП'!V104:V120,предметы!$F$15)&gt;0),AND('График ОП'!V104=предметы!$F$15,COUNTIFS('График ОП'!V104:V120,предметы!$F$5)&gt;0),AND('График ОП'!V104=предметы!$F$6,COUNTIFS('График ОП'!V104:V120,предметы!$F$16)&gt;0),AND('График ОП'!V104=предметы!$F$16,COUNTIFS('График ОП'!V104:V120,предметы!$F$6)&gt;0),AND('График ОП'!V104=предметы!$F$7,COUNTIFS('График ОП'!V104:V120,предметы!$F$17)&gt;0),AND('График ОП'!V104=предметы!$F$17,COUNTIFS('График ОП'!V104:V120,предметы!$F$7)&gt;0),AND('График ОП'!V104=предметы!$F$8,COUNTIFS('График ОП'!V104:V120,предметы!$F$18)&gt;0),AND('График ОП'!V104=предметы!$F$18,COUNTIFS('График ОП'!V104:V120,предметы!$F$8)&gt;0),AND('График ОП'!V104=предметы!$F$9,COUNTIFS('График ОП'!V104:V120,предметы!$F$19)&gt;0),AND('График ОП'!V104=предметы!$F$19,COUNTIFS('График ОП'!V104:V120,предметы!$F$9)&gt;0),AND('График ОП'!V104=предметы!$F$10,COUNTIFS('График ОП'!V104:V120,предметы!$F$20)&gt;0),AND('График ОП'!V104=предметы!$F$20,COUNTIFS('График ОП'!V104:V120,предметы!$F$10)&gt;0),AND('График ОП'!V104=предметы!$F$11,COUNTIFS('График ОП'!V104:V120,предметы!$F$21)&gt;0),AND('График ОП'!V104=предметы!$F$21,COUNTIFS('График ОП'!V104:V120,предметы!$F$11)&gt;0),AND('График ОП'!V104=предметы!$F$12,COUNTIFS('График ОП'!V104:V120,предметы!$F$22)&gt;0),AND('График ОП'!V104=предметы!$F$22,COUNTIFS('График ОП'!V104:V120,предметы!$F$12)&gt;0)),"&lt;17 (ВПР, КР)","*")</f>
        <v>*</v>
      </c>
      <c r="AI103" s="7" t="str">
        <f>IF(OR(COUNTIFS('График ОП'!W104:W120,'График ОП'!W104)&gt;1,AND('График ОП'!W104=предметы!$F$3,COUNTIFS('График ОП'!W104:W120,предметы!$F$13)&gt;0),AND('График ОП'!W104=предметы!$F$13,COUNTIFS('График ОП'!W104:W120,предметы!$F$3)&gt;0),AND('График ОП'!W104=предметы!$F$4,COUNTIFS('График ОП'!W104:W120,предметы!$F$14)&gt;0),AND('График ОП'!W104=предметы!$F$14,COUNTIFS('График ОП'!W104:W120,предметы!$F$4)&gt;0),AND('График ОП'!W104=предметы!$F$5,COUNTIFS('График ОП'!W104:W120,предметы!$F$15)&gt;0),AND('График ОП'!W104=предметы!$F$15,COUNTIFS('График ОП'!W104:W120,предметы!$F$5)&gt;0),AND('График ОП'!W104=предметы!$F$6,COUNTIFS('График ОП'!W104:W120,предметы!$F$16)&gt;0),AND('График ОП'!W104=предметы!$F$16,COUNTIFS('График ОП'!W104:W120,предметы!$F$6)&gt;0),AND('График ОП'!W104=предметы!$F$7,COUNTIFS('График ОП'!W104:W120,предметы!$F$17)&gt;0),AND('График ОП'!W104=предметы!$F$17,COUNTIFS('График ОП'!W104:W120,предметы!$F$7)&gt;0),AND('График ОП'!W104=предметы!$F$8,COUNTIFS('График ОП'!W104:W120,предметы!$F$18)&gt;0),AND('График ОП'!W104=предметы!$F$18,COUNTIFS('График ОП'!W104:W120,предметы!$F$8)&gt;0),AND('График ОП'!W104=предметы!$F$9,COUNTIFS('График ОП'!W104:W120,предметы!$F$19)&gt;0),AND('График ОП'!W104=предметы!$F$19,COUNTIFS('График ОП'!W104:W120,предметы!$F$9)&gt;0),AND('График ОП'!W104=предметы!$F$10,COUNTIFS('График ОП'!W104:W120,предметы!$F$20)&gt;0),AND('График ОП'!W104=предметы!$F$20,COUNTIFS('График ОП'!W104:W120,предметы!$F$10)&gt;0),AND('График ОП'!W104=предметы!$F$11,COUNTIFS('График ОП'!W104:W120,предметы!$F$21)&gt;0),AND('График ОП'!W104=предметы!$F$21,COUNTIFS('График ОП'!W104:W120,предметы!$F$11)&gt;0),AND('График ОП'!W104=предметы!$F$12,COUNTIFS('График ОП'!W104:W120,предметы!$F$22)&gt;0),AND('График ОП'!W104=предметы!$F$22,COUNTIFS('График ОП'!W104:W120,предметы!$F$12)&gt;0)),"&lt;17 (ВПР, КР)","*")</f>
        <v>*</v>
      </c>
      <c r="AJ103" s="7" t="str">
        <f>IF(OR(COUNTIFS('График ОП'!X104:X120,'График ОП'!X104)&gt;1,AND('График ОП'!X104=предметы!$F$3,COUNTIFS('График ОП'!X104:X120,предметы!$F$13)&gt;0),AND('График ОП'!X104=предметы!$F$13,COUNTIFS('График ОП'!X104:X120,предметы!$F$3)&gt;0),AND('График ОП'!X104=предметы!$F$4,COUNTIFS('График ОП'!X104:X120,предметы!$F$14)&gt;0),AND('График ОП'!X104=предметы!$F$14,COUNTIFS('График ОП'!X104:X120,предметы!$F$4)&gt;0),AND('График ОП'!X104=предметы!$F$5,COUNTIFS('График ОП'!X104:X120,предметы!$F$15)&gt;0),AND('График ОП'!X104=предметы!$F$15,COUNTIFS('График ОП'!X104:X120,предметы!$F$5)&gt;0),AND('График ОП'!X104=предметы!$F$6,COUNTIFS('График ОП'!X104:X120,предметы!$F$16)&gt;0),AND('График ОП'!X104=предметы!$F$16,COUNTIFS('График ОП'!X104:X120,предметы!$F$6)&gt;0),AND('График ОП'!X104=предметы!$F$7,COUNTIFS('График ОП'!X104:X120,предметы!$F$17)&gt;0),AND('График ОП'!X104=предметы!$F$17,COUNTIFS('График ОП'!X104:X120,предметы!$F$7)&gt;0),AND('График ОП'!X104=предметы!$F$8,COUNTIFS('График ОП'!X104:X120,предметы!$F$18)&gt;0),AND('График ОП'!X104=предметы!$F$18,COUNTIFS('График ОП'!X104:X120,предметы!$F$8)&gt;0),AND('График ОП'!X104=предметы!$F$9,COUNTIFS('График ОП'!X104:X120,предметы!$F$19)&gt;0),AND('График ОП'!X104=предметы!$F$19,COUNTIFS('График ОП'!X104:X120,предметы!$F$9)&gt;0),AND('График ОП'!X104=предметы!$F$10,COUNTIFS('График ОП'!X104:X120,предметы!$F$20)&gt;0),AND('График ОП'!X104=предметы!$F$20,COUNTIFS('График ОП'!X104:X120,предметы!$F$10)&gt;0),AND('График ОП'!X104=предметы!$F$11,COUNTIFS('График ОП'!X104:X120,предметы!$F$21)&gt;0),AND('График ОП'!X104=предметы!$F$21,COUNTIFS('График ОП'!X104:X120,предметы!$F$11)&gt;0),AND('График ОП'!X104=предметы!$F$12,COUNTIFS('График ОП'!X104:X120,предметы!$F$22)&gt;0),AND('График ОП'!X104=предметы!$F$22,COUNTIFS('График ОП'!X104:X120,предметы!$F$12)&gt;0)),"&lt;17 (ВПР, КР)","*")</f>
        <v>*</v>
      </c>
      <c r="AK10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3" s="11" t="str">
        <f>IF(OR(COUNTIFS('График ОП'!Y104:Y120,'График ОП'!Y104)&gt;1,AND('График ОП'!Y104=предметы!$G$3,COUNTIFS('График ОП'!Y104:Y120,предметы!$G$15)&gt;0),AND('График ОП'!Y104=предметы!$G$15,COUNTIFS('График ОП'!Y104:Y120,предметы!$G$3)&gt;0),AND('График ОП'!Y104=предметы!$G$4,COUNTIFS('График ОП'!Y104:Y120,предметы!$G$18)&gt;0),AND('График ОП'!Y104=предметы!$G$18,COUNTIFS('График ОП'!Y104:Y120,предметы!$G$4)&gt;0),AND('График ОП'!Y104=предметы!$G$5,COUNTIFS('График ОП'!Y104:Y120,предметы!$G$19)&gt;0),AND('График ОП'!Y104=предметы!$G$19,COUNTIFS('График ОП'!Y104:Y120,предметы!$G$5)&gt;0),AND('График ОП'!Y104=предметы!$G$6,COUNTIFS('График ОП'!Y104:Y120,предметы!$G$20)&gt;0),AND('График ОП'!Y104=предметы!$G$20,COUNTIFS('График ОП'!Y104:Y120,предметы!$G$6)&gt;0),AND('График ОП'!Y104=предметы!$G$7,COUNTIFS('График ОП'!Y104:Y120,предметы!$G$21)&gt;0),AND('График ОП'!Y104=предметы!$G$21,COUNTIFS('График ОП'!Y104:Y120,предметы!$G$7)&gt;0),AND('График ОП'!Y104=предметы!$G$8,COUNTIFS('График ОП'!Y104:Y120,предметы!$G$22)&gt;0),AND('График ОП'!Y104=предметы!$G$22,COUNTIFS('График ОП'!Y104:Y120,предметы!$G$8)&gt;0),AND('График ОП'!Y104=предметы!$G$9,COUNTIFS('График ОП'!Y104:Y120,предметы!$G$23)&gt;0),AND('График ОП'!Y104=предметы!$G$23,COUNTIFS('График ОП'!Y104:Y120,предметы!$G$9)&gt;0),AND('График ОП'!Y104=предметы!$G$10,COUNTIFS('График ОП'!Y104:Y120,предметы!$G$24)&gt;0),AND('График ОП'!Y104=предметы!$G$24,COUNTIFS('График ОП'!Y104:Y120,предметы!$G$10)&gt;0),AND('График ОП'!Y104=предметы!$G$11,COUNTIFS('График ОП'!Y104:Y120,предметы!$G$25)&gt;0),AND('График ОП'!Y104=предметы!$G$25,COUNTIFS('График ОП'!Y104:Y120,предметы!$G$11)&gt;0),AND('График ОП'!Y104=предметы!$G$12,COUNTIFS('График ОП'!Y104:Y120,предметы!$G$26)&gt;0),AND('График ОП'!Y104=предметы!$G$26,COUNTIFS('График ОП'!Y104:Y120,предметы!$G$12)&gt;0),AND('График ОП'!Y104=предметы!$G$13,COUNTIFS('График ОП'!Y104:Y120,предметы!$G$27)&gt;0),AND('График ОП'!Y104=предметы!$G$27,COUNTIFS('График ОП'!Y104:Y120,предметы!$G$13)&gt;0),AND('График ОП'!Y104=предметы!$G$14,COUNTIFS('График ОП'!Y104:Y120,предметы!$G$28)&gt;0),AND('График ОП'!Y104=предметы!$G$28,COUNTIFS('График ОП'!Y104:Y120,предметы!$G$14)&gt;0)),"&lt;17 (ВПР, КР)","*")</f>
        <v>*</v>
      </c>
      <c r="AN103" s="11" t="str">
        <f>IF(OR(COUNTIFS('График ОП'!Z104:Z120,'График ОП'!Z104)&gt;1,AND('График ОП'!Z104=предметы!$G$3,COUNTIFS('График ОП'!Z104:Z120,предметы!$G$15)&gt;0),AND('График ОП'!Z104=предметы!$G$15,COUNTIFS('График ОП'!Z104:Z120,предметы!$G$3)&gt;0),AND('График ОП'!Z104=предметы!$G$4,COUNTIFS('График ОП'!Z104:Z120,предметы!$G$18)&gt;0),AND('График ОП'!Z104=предметы!$G$18,COUNTIFS('График ОП'!Z104:Z120,предметы!$G$4)&gt;0),AND('График ОП'!Z104=предметы!$G$5,COUNTIFS('График ОП'!Z104:Z120,предметы!$G$19)&gt;0),AND('График ОП'!Z104=предметы!$G$19,COUNTIFS('График ОП'!Z104:Z120,предметы!$G$5)&gt;0),AND('График ОП'!Z104=предметы!$G$6,COUNTIFS('График ОП'!Z104:Z120,предметы!$G$20)&gt;0),AND('График ОП'!Z104=предметы!$G$20,COUNTIFS('График ОП'!Z104:Z120,предметы!$G$6)&gt;0),AND('График ОП'!Z104=предметы!$G$7,COUNTIFS('График ОП'!Z104:Z120,предметы!$G$21)&gt;0),AND('График ОП'!Z104=предметы!$G$21,COUNTIFS('График ОП'!Z104:Z120,предметы!$G$7)&gt;0),AND('График ОП'!Z104=предметы!$G$8,COUNTIFS('График ОП'!Z104:Z120,предметы!$G$22)&gt;0),AND('График ОП'!Z104=предметы!$G$22,COUNTIFS('График ОП'!Z104:Z120,предметы!$G$8)&gt;0),AND('График ОП'!Z104=предметы!$G$9,COUNTIFS('График ОП'!Z104:Z120,предметы!$G$23)&gt;0),AND('График ОП'!Z104=предметы!$G$23,COUNTIFS('График ОП'!Z104:Z120,предметы!$G$9)&gt;0),AND('График ОП'!Z104=предметы!$G$10,COUNTIFS('График ОП'!Z104:Z120,предметы!$G$24)&gt;0),AND('График ОП'!Z104=предметы!$G$24,COUNTIFS('График ОП'!Z104:Z120,предметы!$G$10)&gt;0),AND('График ОП'!Z104=предметы!$G$11,COUNTIFS('График ОП'!Z104:Z120,предметы!$G$25)&gt;0),AND('График ОП'!Z104=предметы!$G$25,COUNTIFS('График ОП'!Z104:Z120,предметы!$G$11)&gt;0),AND('График ОП'!Z104=предметы!$G$12,COUNTIFS('График ОП'!Z104:Z120,предметы!$G$26)&gt;0),AND('График ОП'!Z104=предметы!$G$26,COUNTIFS('График ОП'!Z104:Z120,предметы!$G$12)&gt;0),AND('График ОП'!Z104=предметы!$G$13,COUNTIFS('График ОП'!Z104:Z120,предметы!$G$27)&gt;0),AND('График ОП'!Z104=предметы!$G$27,COUNTIFS('График ОП'!Z104:Z120,предметы!$G$13)&gt;0),AND('График ОП'!Z104=предметы!$G$14,COUNTIFS('График ОП'!Z104:Z120,предметы!$G$28)&gt;0),AND('График ОП'!Z104=предметы!$G$28,COUNTIFS('График ОП'!Z104:Z120,предметы!$G$14)&gt;0)),"&lt;17 (ВПР, КР)","*")</f>
        <v>*</v>
      </c>
      <c r="AO103" s="11" t="str">
        <f>IF(OR(COUNTIFS('График ОП'!AA104:AA120,'График ОП'!AA104)&gt;1,AND('График ОП'!AA104=предметы!$G$3,COUNTIFS('График ОП'!AA104:AA120,предметы!$G$15)&gt;0),AND('График ОП'!AA104=предметы!$G$15,COUNTIFS('График ОП'!AA104:AA120,предметы!$G$3)&gt;0),AND('График ОП'!AA104=предметы!$G$4,COUNTIFS('График ОП'!AA104:AA120,предметы!$G$18)&gt;0),AND('График ОП'!AA104=предметы!$G$18,COUNTIFS('График ОП'!AA104:AA120,предметы!$G$4)&gt;0),AND('График ОП'!AA104=предметы!$G$5,COUNTIFS('График ОП'!AA104:AA120,предметы!$G$19)&gt;0),AND('График ОП'!AA104=предметы!$G$19,COUNTIFS('График ОП'!AA104:AA120,предметы!$G$5)&gt;0),AND('График ОП'!AA104=предметы!$G$6,COUNTIFS('График ОП'!AA104:AA120,предметы!$G$20)&gt;0),AND('График ОП'!AA104=предметы!$G$20,COUNTIFS('График ОП'!AA104:AA120,предметы!$G$6)&gt;0),AND('График ОП'!AA104=предметы!$G$7,COUNTIFS('График ОП'!AA104:AA120,предметы!$G$21)&gt;0),AND('График ОП'!AA104=предметы!$G$21,COUNTIFS('График ОП'!AA104:AA120,предметы!$G$7)&gt;0),AND('График ОП'!AA104=предметы!$G$8,COUNTIFS('График ОП'!AA104:AA120,предметы!$G$22)&gt;0),AND('График ОП'!AA104=предметы!$G$22,COUNTIFS('График ОП'!AA104:AA120,предметы!$G$8)&gt;0),AND('График ОП'!AA104=предметы!$G$9,COUNTIFS('График ОП'!AA104:AA120,предметы!$G$23)&gt;0),AND('График ОП'!AA104=предметы!$G$23,COUNTIFS('График ОП'!AA104:AA120,предметы!$G$9)&gt;0),AND('График ОП'!AA104=предметы!$G$10,COUNTIFS('График ОП'!AA104:AA120,предметы!$G$24)&gt;0),AND('График ОП'!AA104=предметы!$G$24,COUNTIFS('График ОП'!AA104:AA120,предметы!$G$10)&gt;0),AND('График ОП'!AA104=предметы!$G$11,COUNTIFS('График ОП'!AA104:AA120,предметы!$G$25)&gt;0),AND('График ОП'!AA104=предметы!$G$25,COUNTIFS('График ОП'!AA104:AA120,предметы!$G$11)&gt;0),AND('График ОП'!AA104=предметы!$G$12,COUNTIFS('График ОП'!AA104:AA120,предметы!$G$26)&gt;0),AND('График ОП'!AA104=предметы!$G$26,COUNTIFS('График ОП'!AA104:AA120,предметы!$G$12)&gt;0),AND('График ОП'!AA104=предметы!$G$13,COUNTIFS('График ОП'!AA104:AA120,предметы!$G$27)&gt;0),AND('График ОП'!AA104=предметы!$G$27,COUNTIFS('График ОП'!AA104:AA120,предметы!$G$13)&gt;0),AND('График ОП'!AA104=предметы!$G$14,COUNTIFS('График ОП'!AA104:AA120,предметы!$G$28)&gt;0),AND('График ОП'!AA104=предметы!$G$28,COUNTIFS('График ОП'!AA104:AA120,предметы!$G$14)&gt;0)),"&lt;17 (ВПР, КР)","*")</f>
        <v>*</v>
      </c>
      <c r="AP10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3" s="7" t="str">
        <f>IF(OR(COUNTIFS('График ОП'!AB104:AB120,'График ОП'!AB104)&gt;1,AND('График ОП'!AB104=предметы!$H$3,COUNTIFS('График ОП'!AB104:AB120,предметы!$H$16)&gt;0),AND('График ОП'!AB104=предметы!$H$16,COUNTIFS('График ОП'!AB104:AB120,предметы!$H$3)&gt;0),AND('График ОП'!AB104=предметы!$H$4,COUNTIFS('График ОП'!AB104:AB120,предметы!$H$19)&gt;0),AND('График ОП'!AB104=предметы!$H$19,COUNTIFS('График ОП'!AB104:AB120,предметы!$H$4)&gt;0),AND('График ОП'!AB104=предметы!$H$5,COUNTIFS('График ОП'!AB104:AB120,предметы!$H$20)&gt;0),AND('График ОП'!AB104=предметы!$H$20,COUNTIFS('График ОП'!AB104:AB120,предметы!$H$5)&gt;0),AND('График ОП'!AB104=предметы!$H$6,COUNTIFS('График ОП'!AB104:AB120,предметы!$H$21)&gt;0),AND('График ОП'!AB104=предметы!$H$21,COUNTIFS('График ОП'!AB104:AB120,предметы!$H$6)&gt;0),AND('График ОП'!AB104=предметы!$H$7,COUNTIFS('График ОП'!AB104:AB120,предметы!$H$22)&gt;0),AND('График ОП'!AB104=предметы!$H$22,COUNTIFS('График ОП'!AB104:AB120,предметы!$H$7)&gt;0),AND('График ОП'!AB104=предметы!$H$8,COUNTIFS('График ОП'!AB104:AB120,предметы!$H$23)&gt;0),AND('График ОП'!AB104=предметы!$H$23,COUNTIFS('График ОП'!AB104:AB120,предметы!$H$8)&gt;0),AND('График ОП'!AB104=предметы!$H$9,COUNTIFS('График ОП'!AB104:AB120,предметы!$H$24)&gt;0),AND('График ОП'!AB104=предметы!$H$24,COUNTIFS('График ОП'!AB104:AB120,предметы!$H$9)&gt;0),AND('График ОП'!AB104=предметы!$H$10,COUNTIFS('График ОП'!AB104:AB120,предметы!$H$25)&gt;0),AND('График ОП'!AB104=предметы!$H$25,COUNTIFS('График ОП'!AB104:AB120,предметы!$H$10)&gt;0),AND('График ОП'!AB104=предметы!$H$11,COUNTIFS('График ОП'!AB104:AB120,предметы!$H$26)&gt;0),AND('График ОП'!AB104=предметы!$H$26,COUNTIFS('График ОП'!AB104:AB120,предметы!$H$11)&gt;0),AND('График ОП'!AB104=предметы!$H$12,COUNTIFS('График ОП'!AB104:AB120,предметы!$H$27)&gt;0),AND('График ОП'!AB104=предметы!$H$27,COUNTIFS('График ОП'!AB104:AB120,предметы!$H$12)&gt;0),AND('График ОП'!AB104=предметы!$H$13,COUNTIFS('График ОП'!AB104:AB120,предметы!$H$28)&gt;0),AND('График ОП'!AB104=предметы!$H$28,COUNTIFS('График ОП'!AB104:AB120,предметы!$H$13)&gt;0),AND('График ОП'!AB104=предметы!$H$14,COUNTIFS('График ОП'!AB104:AB120,предметы!$H$29)&gt;0),AND('График ОП'!AB104=предметы!$H$29,COUNTIFS('График ОП'!AB104:AB120,предметы!$H$14)&gt;0),AND('График ОП'!AB104=предметы!$H$15,COUNTIFS('График ОП'!AB104:AB120,предметы!$H$30)&gt;0),AND('График ОП'!AB104=предметы!$H$30,COUNTIFS('График ОП'!AB104:AB120,предметы!$H$15)&gt;0)),"&lt;17 (ВПР, КР)","*")</f>
        <v>*</v>
      </c>
      <c r="AT103" s="7" t="str">
        <f>IF(OR(COUNTIFS('График ОП'!AC104:AC120,'График ОП'!AC104)&gt;1,AND('График ОП'!AC104=предметы!$H$3,COUNTIFS('График ОП'!AC104:AC120,предметы!$H$16)&gt;0),AND('График ОП'!AC104=предметы!$H$16,COUNTIFS('График ОП'!AC104:AC120,предметы!$H$3)&gt;0),AND('График ОП'!AC104=предметы!$H$4,COUNTIFS('График ОП'!AC104:AC120,предметы!$H$19)&gt;0),AND('График ОП'!AC104=предметы!$H$19,COUNTIFS('График ОП'!AC104:AC120,предметы!$H$4)&gt;0),AND('График ОП'!AC104=предметы!$H$5,COUNTIFS('График ОП'!AC104:AC120,предметы!$H$20)&gt;0),AND('График ОП'!AC104=предметы!$H$20,COUNTIFS('График ОП'!AC104:AC120,предметы!$H$5)&gt;0),AND('График ОП'!AC104=предметы!$H$6,COUNTIFS('График ОП'!AC104:AC120,предметы!$H$21)&gt;0),AND('График ОП'!AC104=предметы!$H$21,COUNTIFS('График ОП'!AC104:AC120,предметы!$H$6)&gt;0),AND('График ОП'!AC104=предметы!$H$7,COUNTIFS('График ОП'!AC104:AC120,предметы!$H$22)&gt;0),AND('График ОП'!AC104=предметы!$H$22,COUNTIFS('График ОП'!AC104:AC120,предметы!$H$7)&gt;0),AND('График ОП'!AC104=предметы!$H$8,COUNTIFS('График ОП'!AC104:AC120,предметы!$H$23)&gt;0),AND('График ОП'!AC104=предметы!$H$23,COUNTIFS('График ОП'!AC104:AC120,предметы!$H$8)&gt;0),AND('График ОП'!AC104=предметы!$H$9,COUNTIFS('График ОП'!AC104:AC120,предметы!$H$24)&gt;0),AND('График ОП'!AC104=предметы!$H$24,COUNTIFS('График ОП'!AC104:AC120,предметы!$H$9)&gt;0),AND('График ОП'!AC104=предметы!$H$10,COUNTIFS('График ОП'!AC104:AC120,предметы!$H$25)&gt;0),AND('График ОП'!AC104=предметы!$H$25,COUNTIFS('График ОП'!AC104:AC120,предметы!$H$10)&gt;0),AND('График ОП'!AC104=предметы!$H$11,COUNTIFS('График ОП'!AC104:AC120,предметы!$H$26)&gt;0),AND('График ОП'!AC104=предметы!$H$26,COUNTIFS('График ОП'!AC104:AC120,предметы!$H$11)&gt;0),AND('График ОП'!AC104=предметы!$H$12,COUNTIFS('График ОП'!AC104:AC120,предметы!$H$27)&gt;0),AND('График ОП'!AC104=предметы!$H$27,COUNTIFS('График ОП'!AC104:AC120,предметы!$H$12)&gt;0),AND('График ОП'!AC104=предметы!$H$13,COUNTIFS('График ОП'!AC104:AC120,предметы!$H$28)&gt;0),AND('График ОП'!AC104=предметы!$H$28,COUNTIFS('График ОП'!AC104:AC120,предметы!$H$13)&gt;0),AND('График ОП'!AC104=предметы!$H$14,COUNTIFS('График ОП'!AC104:AC120,предметы!$H$29)&gt;0),AND('График ОП'!AC104=предметы!$H$29,COUNTIFS('График ОП'!AC104:AC120,предметы!$H$14)&gt;0),AND('График ОП'!AC104=предметы!$H$15,COUNTIFS('График ОП'!AC104:AC120,предметы!$H$30)&gt;0),AND('График ОП'!AC104=предметы!$H$30,COUNTIFS('График ОП'!AC104:AC120,предметы!$H$15)&gt;0)),"&lt;17 (ВПР, КР)","*")</f>
        <v>*</v>
      </c>
      <c r="AU103" s="7" t="str">
        <f>IF(OR(COUNTIFS('График ОП'!AD104:AD120,'График ОП'!AD104)&gt;1,AND('График ОП'!AD104=предметы!$H$3,COUNTIFS('График ОП'!AD104:AD120,предметы!$H$16)&gt;0),AND('График ОП'!AD104=предметы!$H$16,COUNTIFS('График ОП'!AD104:AD120,предметы!$H$3)&gt;0),AND('График ОП'!AD104=предметы!$H$4,COUNTIFS('График ОП'!AD104:AD120,предметы!$H$19)&gt;0),AND('График ОП'!AD104=предметы!$H$19,COUNTIFS('График ОП'!AD104:AD120,предметы!$H$4)&gt;0),AND('График ОП'!AD104=предметы!$H$5,COUNTIFS('График ОП'!AD104:AD120,предметы!$H$20)&gt;0),AND('График ОП'!AD104=предметы!$H$20,COUNTIFS('График ОП'!AD104:AD120,предметы!$H$5)&gt;0),AND('График ОП'!AD104=предметы!$H$6,COUNTIFS('График ОП'!AD104:AD120,предметы!$H$21)&gt;0),AND('График ОП'!AD104=предметы!$H$21,COUNTIFS('График ОП'!AD104:AD120,предметы!$H$6)&gt;0),AND('График ОП'!AD104=предметы!$H$7,COUNTIFS('График ОП'!AD104:AD120,предметы!$H$22)&gt;0),AND('График ОП'!AD104=предметы!$H$22,COUNTIFS('График ОП'!AD104:AD120,предметы!$H$7)&gt;0),AND('График ОП'!AD104=предметы!$H$8,COUNTIFS('График ОП'!AD104:AD120,предметы!$H$23)&gt;0),AND('График ОП'!AD104=предметы!$H$23,COUNTIFS('График ОП'!AD104:AD120,предметы!$H$8)&gt;0),AND('График ОП'!AD104=предметы!$H$9,COUNTIFS('График ОП'!AD104:AD120,предметы!$H$24)&gt;0),AND('График ОП'!AD104=предметы!$H$24,COUNTIFS('График ОП'!AD104:AD120,предметы!$H$9)&gt;0),AND('График ОП'!AD104=предметы!$H$10,COUNTIFS('График ОП'!AD104:AD120,предметы!$H$25)&gt;0),AND('График ОП'!AD104=предметы!$H$25,COUNTIFS('График ОП'!AD104:AD120,предметы!$H$10)&gt;0),AND('График ОП'!AD104=предметы!$H$11,COUNTIFS('График ОП'!AD104:AD120,предметы!$H$26)&gt;0),AND('График ОП'!AD104=предметы!$H$26,COUNTIFS('График ОП'!AD104:AD120,предметы!$H$11)&gt;0),AND('График ОП'!AD104=предметы!$H$12,COUNTIFS('График ОП'!AD104:AD120,предметы!$H$27)&gt;0),AND('График ОП'!AD104=предметы!$H$27,COUNTIFS('График ОП'!AD104:AD120,предметы!$H$12)&gt;0),AND('График ОП'!AD104=предметы!$H$13,COUNTIFS('График ОП'!AD104:AD120,предметы!$H$28)&gt;0),AND('График ОП'!AD104=предметы!$H$28,COUNTIFS('График ОП'!AD104:AD120,предметы!$H$13)&gt;0),AND('График ОП'!AD104=предметы!$H$14,COUNTIFS('График ОП'!AD104:AD120,предметы!$H$29)&gt;0),AND('График ОП'!AD104=предметы!$H$29,COUNTIFS('График ОП'!AD104:AD120,предметы!$H$14)&gt;0),AND('График ОП'!AD104=предметы!$H$15,COUNTIFS('График ОП'!AD104:AD120,предметы!$H$30)&gt;0),AND('График ОП'!AD104=предметы!$H$30,COUNTIFS('График ОП'!AD104:AD120,предметы!$H$15)&gt;0)),"&lt;17 (ВПР, КР)","*")</f>
        <v>*</v>
      </c>
      <c r="AV103" s="7" t="str">
        <f>IF(OR(COUNTIFS('График ОП'!AE104:AE120,'График ОП'!AE104)&gt;1,AND('График ОП'!AE104=предметы!$H$3,COUNTIFS('График ОП'!AE104:AE120,предметы!$H$16)&gt;0),AND('График ОП'!AE104=предметы!$H$16,COUNTIFS('График ОП'!AE104:AE120,предметы!$H$3)&gt;0),AND('График ОП'!AE104=предметы!$H$4,COUNTIFS('График ОП'!AE104:AE120,предметы!$H$19)&gt;0),AND('График ОП'!AE104=предметы!$H$19,COUNTIFS('График ОП'!AE104:AE120,предметы!$H$4)&gt;0),AND('График ОП'!AE104=предметы!$H$5,COUNTIFS('График ОП'!AE104:AE120,предметы!$H$20)&gt;0),AND('График ОП'!AE104=предметы!$H$20,COUNTIFS('График ОП'!AE104:AE120,предметы!$H$5)&gt;0),AND('График ОП'!AE104=предметы!$H$6,COUNTIFS('График ОП'!AE104:AE120,предметы!$H$21)&gt;0),AND('График ОП'!AE104=предметы!$H$21,COUNTIFS('График ОП'!AE104:AE120,предметы!$H$6)&gt;0),AND('График ОП'!AE104=предметы!$H$7,COUNTIFS('График ОП'!AE104:AE120,предметы!$H$22)&gt;0),AND('График ОП'!AE104=предметы!$H$22,COUNTIFS('График ОП'!AE104:AE120,предметы!$H$7)&gt;0),AND('График ОП'!AE104=предметы!$H$8,COUNTIFS('График ОП'!AE104:AE120,предметы!$H$23)&gt;0),AND('График ОП'!AE104=предметы!$H$23,COUNTIFS('График ОП'!AE104:AE120,предметы!$H$8)&gt;0),AND('График ОП'!AE104=предметы!$H$9,COUNTIFS('График ОП'!AE104:AE120,предметы!$H$24)&gt;0),AND('График ОП'!AE104=предметы!$H$24,COUNTIFS('График ОП'!AE104:AE120,предметы!$H$9)&gt;0),AND('График ОП'!AE104=предметы!$H$10,COUNTIFS('График ОП'!AE104:AE120,предметы!$H$25)&gt;0),AND('График ОП'!AE104=предметы!$H$25,COUNTIFS('График ОП'!AE104:AE120,предметы!$H$10)&gt;0),AND('График ОП'!AE104=предметы!$H$11,COUNTIFS('График ОП'!AE104:AE120,предметы!$H$26)&gt;0),AND('График ОП'!AE104=предметы!$H$26,COUNTIFS('График ОП'!AE104:AE120,предметы!$H$11)&gt;0),AND('График ОП'!AE104=предметы!$H$12,COUNTIFS('График ОП'!AE104:AE120,предметы!$H$27)&gt;0),AND('График ОП'!AE104=предметы!$H$27,COUNTIFS('График ОП'!AE104:AE120,предметы!$H$12)&gt;0),AND('График ОП'!AE104=предметы!$H$13,COUNTIFS('График ОП'!AE104:AE120,предметы!$H$28)&gt;0),AND('График ОП'!AE104=предметы!$H$28,COUNTIFS('График ОП'!AE104:AE120,предметы!$H$13)&gt;0),AND('График ОП'!AE104=предметы!$H$14,COUNTIFS('График ОП'!AE104:AE120,предметы!$H$29)&gt;0),AND('График ОП'!AE104=предметы!$H$29,COUNTIFS('График ОП'!AE104:AE120,предметы!$H$14)&gt;0),AND('График ОП'!AE104=предметы!$H$15,COUNTIFS('График ОП'!AE104:AE120,предметы!$H$30)&gt;0),AND('График ОП'!AE104=предметы!$H$30,COUNTIFS('График ОП'!AE104:AE120,предметы!$H$15)&gt;0)),"&lt;17 (ВПР, КР)","*")</f>
        <v>*</v>
      </c>
      <c r="AW10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3" s="11" t="str">
        <f>IF(COUNTIFS('График ОП'!AF104:AF120,'График ОП'!AF104)&gt;1,"&lt;17 (ВПР, КР)","*")</f>
        <v>*</v>
      </c>
      <c r="AZ103" s="11" t="str">
        <f>IF(COUNTIFS('График ОП'!AG104:AG120,'График ОП'!AG104)&gt;1,"&lt;17 (ВПР, КР)","*")</f>
        <v>*</v>
      </c>
      <c r="BA103" s="11" t="str">
        <f>IF(COUNTIFS('График ОП'!AH104:AH120,'График ОП'!AH104)&gt;1,"&lt;17 (ВПР, КР)","*")</f>
        <v>*</v>
      </c>
      <c r="BB103" s="11" t="e">
        <f>IF(COUNTIFS('График ОП'!#REF!,'График ОП'!#REF!)&gt;1,"&lt;17 (ВПР, КР)","*")</f>
        <v>#REF!</v>
      </c>
      <c r="BC103" s="11" t="e">
        <f>IF(COUNTIFS('График ОП'!#REF!,'График ОП'!#REF!)&gt;1,"&lt;17 (ВПР, КР)","*")</f>
        <v>#REF!</v>
      </c>
      <c r="BD103" s="11" t="e">
        <f>IF(COUNTIFS('График ОП'!#REF!,'График ОП'!#REF!)&gt;1,"&lt;17 (ВПР, КР)","*")</f>
        <v>#REF!</v>
      </c>
      <c r="BE103" s="7" t="str">
        <f>IF(OR(COUNTIFS('График ОП'!AI104:AI120,'График ОП'!AI104)&gt;1,AND('График ОП'!AI104=предметы!$J$3,COUNTIFS('График ОП'!AI104:AI120,предметы!$J$16)&gt;0),AND('График ОП'!AI104=предметы!$J$16,COUNTIFS('График ОП'!AI104:AI120,предметы!$J$3)&gt;0),AND('График ОП'!AI104=предметы!$J$4,COUNTIFS('График ОП'!AI104:AI120,предметы!$J$19)&gt;0),AND('График ОП'!AI104=предметы!$J$19,COUNTIFS('График ОП'!AI104:AI120,предметы!$J$4)&gt;0),AND('График ОП'!AI104=предметы!$J$5,COUNTIFS('График ОП'!AI104:AI120,предметы!$J$20)&gt;0),AND('График ОП'!AI104=предметы!$J$20,COUNTIFS('График ОП'!AI104:AI120,предметы!$J$5)&gt;0),AND('График ОП'!AI104=предметы!$J$6,COUNTIFS('График ОП'!AI104:AI120,предметы!$J$21)&gt;0),AND('График ОП'!AI104=предметы!$J$21,COUNTIFS('График ОП'!AI104:AI120,предметы!$J$6)&gt;0),AND('График ОП'!AI104=предметы!$J$7,COUNTIFS('График ОП'!AI104:AI120,предметы!$J$22)&gt;0),AND('График ОП'!AI104=предметы!$J$22,COUNTIFS('График ОП'!AI104:AI120,предметы!$J$7)&gt;0),AND('График ОП'!AI104=предметы!$J$8,COUNTIFS('График ОП'!AI104:AI120,предметы!$J$23)&gt;0),AND('График ОП'!AI104=предметы!$J$23,COUNTIFS('График ОП'!AI104:AI120,предметы!$J$8)&gt;0),AND('График ОП'!AI104=предметы!$J$9,COUNTIFS('График ОП'!AI104:AI120,предметы!$J$24)&gt;0),AND('График ОП'!AI104=предметы!$J$24,COUNTIFS('График ОП'!AI104:AI120,предметы!$J$9)&gt;0),AND('График ОП'!AI104=предметы!$J$10,COUNTIFS('График ОП'!AI104:AI120,предметы!$J$25)&gt;0),AND('График ОП'!AI104=предметы!$J$25,COUNTIFS('График ОП'!AI104:AI120,предметы!$J$10)&gt;0),AND('График ОП'!AI104=предметы!$J$11,COUNTIFS('График ОП'!AI104:AI120,предметы!$J$26)&gt;0),AND('График ОП'!AI104=предметы!$J$26,COUNTIFS('График ОП'!AI104:AI120,предметы!$J$11)&gt;0),AND('График ОП'!AI104=предметы!$J$12,COUNTIFS('График ОП'!AI104:AI120,предметы!$J$27)&gt;0),AND('График ОП'!AI104=предметы!$J$27,COUNTIFS('График ОП'!AI104:AI120,предметы!$J$12)&gt;0),AND('График ОП'!AI104=предметы!$J$13,COUNTIFS('График ОП'!AI104:AI120,предметы!$J$28)&gt;0),AND('График ОП'!AI104=предметы!$J$28,COUNTIFS('График ОП'!AI104:AI120,предметы!$J$13)&gt;0),AND('График ОП'!AI104=предметы!$J$14,COUNTIFS('График ОП'!AI104:AI120,предметы!$J$29)&gt;0),AND('График ОП'!AI104=предметы!$J$29,COUNTIFS('График ОП'!AI104:AI120,предметы!$J$14)&gt;0),AND('График ОП'!AI104=предметы!$J$15,COUNTIFS('График ОП'!AI104:AI120,предметы!$J$30)&gt;0),AND('График ОП'!AI104=предметы!$J$30,COUNTIFS('График ОП'!AI104:AI120,предметы!$J$15)&gt;0)),"&lt;17 (ВПР, КР)","*")</f>
        <v>*</v>
      </c>
      <c r="BF103" s="7" t="str">
        <f>IF(OR(COUNTIFS('График ОП'!AJ104:AJ120,'График ОП'!AJ104)&gt;1,AND('График ОП'!AJ104=предметы!$J$3,COUNTIFS('График ОП'!AJ104:AJ120,предметы!$J$16)&gt;0),AND('График ОП'!AJ104=предметы!$J$16,COUNTIFS('График ОП'!AJ104:AJ120,предметы!$J$3)&gt;0),AND('График ОП'!AJ104=предметы!$J$4,COUNTIFS('График ОП'!AJ104:AJ120,предметы!$J$19)&gt;0),AND('График ОП'!AJ104=предметы!$J$19,COUNTIFS('График ОП'!AJ104:AJ120,предметы!$J$4)&gt;0),AND('График ОП'!AJ104=предметы!$J$5,COUNTIFS('График ОП'!AJ104:AJ120,предметы!$J$20)&gt;0),AND('График ОП'!AJ104=предметы!$J$20,COUNTIFS('График ОП'!AJ104:AJ120,предметы!$J$5)&gt;0),AND('График ОП'!AJ104=предметы!$J$6,COUNTIFS('График ОП'!AJ104:AJ120,предметы!$J$21)&gt;0),AND('График ОП'!AJ104=предметы!$J$21,COUNTIFS('График ОП'!AJ104:AJ120,предметы!$J$6)&gt;0),AND('График ОП'!AJ104=предметы!$J$7,COUNTIFS('График ОП'!AJ104:AJ120,предметы!$J$22)&gt;0),AND('График ОП'!AJ104=предметы!$J$22,COUNTIFS('График ОП'!AJ104:AJ120,предметы!$J$7)&gt;0),AND('График ОП'!AJ104=предметы!$J$8,COUNTIFS('График ОП'!AJ104:AJ120,предметы!$J$23)&gt;0),AND('График ОП'!AJ104=предметы!$J$23,COUNTIFS('График ОП'!AJ104:AJ120,предметы!$J$8)&gt;0),AND('График ОП'!AJ104=предметы!$J$9,COUNTIFS('График ОП'!AJ104:AJ120,предметы!$J$24)&gt;0),AND('График ОП'!AJ104=предметы!$J$24,COUNTIFS('График ОП'!AJ104:AJ120,предметы!$J$9)&gt;0),AND('График ОП'!AJ104=предметы!$J$10,COUNTIFS('График ОП'!AJ104:AJ120,предметы!$J$25)&gt;0),AND('График ОП'!AJ104=предметы!$J$25,COUNTIFS('График ОП'!AJ104:AJ120,предметы!$J$10)&gt;0),AND('График ОП'!AJ104=предметы!$J$11,COUNTIFS('График ОП'!AJ104:AJ120,предметы!$J$26)&gt;0),AND('График ОП'!AJ104=предметы!$J$26,COUNTIFS('График ОП'!AJ104:AJ120,предметы!$J$11)&gt;0),AND('График ОП'!AJ104=предметы!$J$12,COUNTIFS('График ОП'!AJ104:AJ120,предметы!$J$27)&gt;0),AND('График ОП'!AJ104=предметы!$J$27,COUNTIFS('График ОП'!AJ104:AJ120,предметы!$J$12)&gt;0),AND('График ОП'!AJ104=предметы!$J$13,COUNTIFS('График ОП'!AJ104:AJ120,предметы!$J$28)&gt;0),AND('График ОП'!AJ104=предметы!$J$28,COUNTIFS('График ОП'!AJ104:AJ120,предметы!$J$13)&gt;0),AND('График ОП'!AJ104=предметы!$J$14,COUNTIFS('График ОП'!AJ104:AJ120,предметы!$J$29)&gt;0),AND('График ОП'!AJ104=предметы!$J$29,COUNTIFS('График ОП'!AJ104:AJ120,предметы!$J$14)&gt;0),AND('График ОП'!AJ104=предметы!$J$15,COUNTIFS('График ОП'!AJ104:AJ120,предметы!$J$30)&gt;0),AND('График ОП'!AJ104=предметы!$J$30,COUNTIFS('График ОП'!AJ104:AJ120,предметы!$J$15)&gt;0)),"&lt;17 (ВПР, КР)","*")</f>
        <v>*</v>
      </c>
      <c r="BG10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3" s="11" t="str">
        <f>IF(COUNTIFS('График ОП'!AK104:AK120,'График ОП'!AK104)&gt;1,"&lt;17 (ВПР, КР)","*")</f>
        <v>*</v>
      </c>
      <c r="BL103" s="11" t="str">
        <f>IF(COUNTIFS('График ОП'!AL104:AL120,'График ОП'!AL104)&gt;1,"&lt;17 (ВПР, КР)","*")</f>
        <v>*</v>
      </c>
      <c r="BM103" s="11" t="e">
        <f>IF(COUNTIFS('График ОП'!#REF!,'График ОП'!#REF!)&gt;1,"&lt;17 (ВПР, КР)","*")</f>
        <v>#REF!</v>
      </c>
      <c r="BN103" s="11" t="e">
        <f>IF(COUNTIFS('График ОП'!#REF!,'График ОП'!#REF!)&gt;1,"&lt;17 (ВПР, КР)","*")</f>
        <v>#REF!</v>
      </c>
      <c r="BO103" s="11" t="e">
        <f>IF(COUNTIFS('График ОП'!#REF!,'График ОП'!#REF!)&gt;1,"&lt;17 (ВПР, КР)","*")</f>
        <v>#REF!</v>
      </c>
      <c r="BP103" s="11" t="e">
        <f>IF(COUNTIFS('График ОП'!#REF!,'График ОП'!#REF!)&gt;1,"&lt;17 (ВПР, КР)","*")</f>
        <v>#REF!</v>
      </c>
    </row>
    <row r="104" spans="1:68" x14ac:dyDescent="0.2">
      <c r="A104" s="6">
        <v>46364</v>
      </c>
      <c r="B104" s="10" t="s">
        <v>66</v>
      </c>
      <c r="C104" s="11" t="str">
        <f>IF(COUNTIFS('График ОП'!C105:C121,'График ОП'!C105)&gt;1,"&lt;17 (ВПР, КР)","*")</f>
        <v>*</v>
      </c>
      <c r="D104" s="11" t="str">
        <f>IF(COUNTIFS('График ОП'!D105:D121,'График ОП'!D105)&gt;1,"&lt;17 (ВПР, КР)","*")</f>
        <v>*</v>
      </c>
      <c r="E104" s="11" t="str">
        <f>IF(COUNTIFS('График ОП'!E105:E121,'График ОП'!E105)&gt;1,"&lt;17 (ВПР, КР)","*")</f>
        <v>*</v>
      </c>
      <c r="F104" s="11" t="e">
        <f>IF(COUNTIFS('График ОП'!#REF!,'График ОП'!#REF!)&gt;1,"&lt;17 (ВПР, КР)","*")</f>
        <v>#REF!</v>
      </c>
      <c r="G104" s="11" t="e">
        <f>IF(COUNTIFS('График ОП'!#REF!,'График ОП'!#REF!)&gt;1,"&lt;17 (ВПР, КР)","*")</f>
        <v>#REF!</v>
      </c>
      <c r="H104" s="11" t="e">
        <f>IF(COUNTIFS('График ОП'!#REF!,'График ОП'!#REF!)&gt;1,"&lt;17 (ВПР, КР)","*")</f>
        <v>#REF!</v>
      </c>
      <c r="I104" s="7" t="str">
        <f>IF(COUNTIFS('График ОП'!F105:F121,'График ОП'!F105)&gt;1,"&lt;17 (ВПР, КР)","*")</f>
        <v>*</v>
      </c>
      <c r="J104" s="7" t="str">
        <f>IF(COUNTIFS('График ОП'!G105:G121,'График ОП'!G105)&gt;1,"&lt;17 (ВПР, КР)","*")</f>
        <v>*</v>
      </c>
      <c r="K104" s="7" t="str">
        <f>IF(COUNTIFS('График ОП'!H105:H121,'График ОП'!H105)&gt;1,"&lt;17 (ВПР, КР)","*")</f>
        <v>*</v>
      </c>
      <c r="L104" s="7" t="e">
        <f>IF(COUNTIFS('График ОП'!#REF!,'График ОП'!#REF!)&gt;1,"&lt;17 (ВПР, КР)","*")</f>
        <v>#REF!</v>
      </c>
      <c r="M104" s="7" t="e">
        <f>IF(COUNTIFS('График ОП'!#REF!,'График ОП'!#REF!)&gt;1,"&lt;17 (ВПР, КР)","*")</f>
        <v>#REF!</v>
      </c>
      <c r="N104" s="7" t="e">
        <f>IF(COUNTIFS('График ОП'!#REF!,'График ОП'!#REF!)&gt;1,"&lt;17 (ВПР, КР)","*")</f>
        <v>#REF!</v>
      </c>
      <c r="O104" s="11" t="str">
        <f>IF(COUNTIFS('График ОП'!I105:I121,'График ОП'!I105)&gt;1,"&lt;17 (ВПР, КР)","*")</f>
        <v>*</v>
      </c>
      <c r="P104" s="11" t="str">
        <f>IF(COUNTIFS('График ОП'!J105:J121,'График ОП'!J105)&gt;1,"&lt;17 (ВПР, КР)","*")</f>
        <v>*</v>
      </c>
      <c r="Q104" s="11" t="str">
        <f>IF(COUNTIFS('График ОП'!K105:K121,'График ОП'!K105)&gt;1,"&lt;17 (ВПР, КР)","*")</f>
        <v>*</v>
      </c>
      <c r="R104" s="11" t="str">
        <f>IF(COUNTIFS('График ОП'!L105:L121,'График ОП'!L105)&gt;1,"&lt;17 (ВПР, КР)","*")</f>
        <v>*</v>
      </c>
      <c r="S104" s="11" t="e">
        <f>IF(COUNTIFS('График ОП'!#REF!,'График ОП'!#REF!)&gt;1,"&lt;17 (ВПР, КР)","*")</f>
        <v>#REF!</v>
      </c>
      <c r="T104" s="11" t="e">
        <f>IF(COUNTIFS('График ОП'!#REF!,'График ОП'!#REF!)&gt;1,"&lt;17 (ВПР, КР)","*")</f>
        <v>#REF!</v>
      </c>
      <c r="U104" s="7" t="str">
        <f>IF(OR(COUNTIFS('График ОП'!M105:M121,'График ОП'!M105)&gt;1,AND('График ОП'!M105=предметы!$D$3,COUNTIFS('График ОП'!M105:M121,предметы!$D$12)&gt;0),AND('График ОП'!M105=предметы!$D$12,COUNTIFS('График ОП'!M105:M121,предметы!$D$3)&gt;0),AND('График ОП'!M105=предметы!$D$4,COUNTIFS('График ОП'!M105:M121,предметы!$D$13)&gt;0),AND('График ОП'!M105=предметы!$D$13,COUNTIFS('График ОП'!M105:M121,предметы!$D$4)&gt;0),AND('График ОП'!M105=предметы!$D$14,COUNTIFS('График ОП'!M105:M121,предметы!$D$5)&gt;0),AND('График ОП'!M105=предметы!$D$5,COUNTIFS('График ОП'!M105:M121,предметы!$D$14)&gt;0),AND('График ОП'!M105=предметы!$D$15,COUNTIFS('График ОП'!M105:M121,предметы!$D$6)&gt;0),AND('График ОП'!M105=предметы!$D$6,COUNTIFS('График ОП'!M105:M121,предметы!$D$15)&gt;0),AND('График ОП'!M105=предметы!$D$16,COUNTIFS('График ОП'!M105:M121,предметы!$D$7)&gt;0),AND('График ОП'!M105=предметы!$D$7,COUNTIFS('График ОП'!M105:M121,предметы!$D$16)&gt;0),AND('График ОП'!M105=предметы!$D$8,COUNTIFS('График ОП'!M105:M121,предметы!$D$10)&gt;0),AND('График ОП'!M105=предметы!$D$10,COUNTIFS('График ОП'!M105:M121,предметы!$D$8)&gt;0),AND('График ОП'!M105=предметы!$D$9,COUNTIFS('График ОП'!M105:M121,предметы!$D$11)&gt;0),AND('График ОП'!M105=предметы!$D$11,COUNTIFS('График ОП'!M105:M121,предметы!$D$9)&gt;0)),"&lt;17 (ВПР, КР)","*")</f>
        <v>*</v>
      </c>
      <c r="V104" s="7" t="str">
        <f>IF(OR(COUNTIFS('График ОП'!N105:N121,'График ОП'!N105)&gt;1,AND('График ОП'!N105=предметы!$D$3,COUNTIFS('График ОП'!N105:N121,предметы!$D$12)&gt;0),AND('График ОП'!N105=предметы!$D$12,COUNTIFS('График ОП'!N105:N121,предметы!$D$3)&gt;0),AND('График ОП'!N105=предметы!$D$4,COUNTIFS('График ОП'!N105:N121,предметы!$D$13)&gt;0),AND('График ОП'!N105=предметы!$D$13,COUNTIFS('График ОП'!N105:N121,предметы!$D$4)&gt;0),AND('График ОП'!N105=предметы!$D$14,COUNTIFS('График ОП'!N105:N121,предметы!$D$5)&gt;0),AND('График ОП'!N105=предметы!$D$5,COUNTIFS('График ОП'!N105:N121,предметы!$D$14)&gt;0),AND('График ОП'!N105=предметы!$D$15,COUNTIFS('График ОП'!N105:N121,предметы!$D$6)&gt;0),AND('График ОП'!N105=предметы!$D$6,COUNTIFS('График ОП'!N105:N121,предметы!$D$15)&gt;0),AND('График ОП'!N105=предметы!$D$16,COUNTIFS('График ОП'!N105:N121,предметы!$D$7)&gt;0),AND('График ОП'!N105=предметы!$D$7,COUNTIFS('График ОП'!N105:N121,предметы!$D$16)&gt;0),AND('График ОП'!N105=предметы!$D$8,COUNTIFS('График ОП'!N105:N121,предметы!$D$10)&gt;0),AND('График ОП'!N105=предметы!$D$10,COUNTIFS('График ОП'!N105:N121,предметы!$D$8)&gt;0),AND('График ОП'!N105=предметы!$D$9,COUNTIFS('График ОП'!N105:N121,предметы!$D$11)&gt;0),AND('График ОП'!N105=предметы!$D$11,COUNTIFS('График ОП'!N105:N121,предметы!$D$9)&gt;0)),"&lt;17 (ВПР, КР)","*")</f>
        <v>*</v>
      </c>
      <c r="W104" s="7" t="str">
        <f>IF(OR(COUNTIFS('График ОП'!O105:O121,'График ОП'!O105)&gt;1,AND('График ОП'!O105=предметы!$D$3,COUNTIFS('График ОП'!O105:O121,предметы!$D$12)&gt;0),AND('График ОП'!O105=предметы!$D$12,COUNTIFS('График ОП'!O105:O121,предметы!$D$3)&gt;0),AND('График ОП'!O105=предметы!$D$4,COUNTIFS('График ОП'!O105:O121,предметы!$D$13)&gt;0),AND('График ОП'!O105=предметы!$D$13,COUNTIFS('График ОП'!O105:O121,предметы!$D$4)&gt;0),AND('График ОП'!O105=предметы!$D$14,COUNTIFS('График ОП'!O105:O121,предметы!$D$5)&gt;0),AND('График ОП'!O105=предметы!$D$5,COUNTIFS('График ОП'!O105:O121,предметы!$D$14)&gt;0),AND('График ОП'!O105=предметы!$D$15,COUNTIFS('График ОП'!O105:O121,предметы!$D$6)&gt;0),AND('График ОП'!O105=предметы!$D$6,COUNTIFS('График ОП'!O105:O121,предметы!$D$15)&gt;0),AND('График ОП'!O105=предметы!$D$16,COUNTIFS('График ОП'!O105:O121,предметы!$D$7)&gt;0),AND('График ОП'!O105=предметы!$D$7,COUNTIFS('График ОП'!O105:O121,предметы!$D$16)&gt;0),AND('График ОП'!O105=предметы!$D$8,COUNTIFS('График ОП'!O105:O121,предметы!$D$10)&gt;0),AND('График ОП'!O105=предметы!$D$10,COUNTIFS('График ОП'!O105:O121,предметы!$D$8)&gt;0),AND('График ОП'!O105=предметы!$D$9,COUNTIFS('График ОП'!O105:O121,предметы!$D$11)&gt;0),AND('График ОП'!O105=предметы!$D$11,COUNTIFS('График ОП'!O105:O121,предметы!$D$9)&gt;0)),"&lt;17 (ВПР, КР)","*")</f>
        <v>*</v>
      </c>
      <c r="X104" s="7" t="str">
        <f>IF(OR(COUNTIFS('График ОП'!P105:P121,'График ОП'!P105)&gt;1,AND('График ОП'!P105=предметы!$D$3,COUNTIFS('График ОП'!P105:P121,предметы!$D$12)&gt;0),AND('График ОП'!P105=предметы!$D$12,COUNTIFS('График ОП'!P105:P121,предметы!$D$3)&gt;0),AND('График ОП'!P105=предметы!$D$4,COUNTIFS('График ОП'!P105:P121,предметы!$D$13)&gt;0),AND('График ОП'!P105=предметы!$D$13,COUNTIFS('График ОП'!P105:P121,предметы!$D$4)&gt;0),AND('График ОП'!P105=предметы!$D$14,COUNTIFS('График ОП'!P105:P121,предметы!$D$5)&gt;0),AND('График ОП'!P105=предметы!$D$5,COUNTIFS('График ОП'!P105:P121,предметы!$D$14)&gt;0),AND('График ОП'!P105=предметы!$D$15,COUNTIFS('График ОП'!P105:P121,предметы!$D$6)&gt;0),AND('График ОП'!P105=предметы!$D$6,COUNTIFS('График ОП'!P105:P121,предметы!$D$15)&gt;0),AND('График ОП'!P105=предметы!$D$16,COUNTIFS('График ОП'!P105:P121,предметы!$D$7)&gt;0),AND('График ОП'!P105=предметы!$D$7,COUNTIFS('График ОП'!P105:P121,предметы!$D$16)&gt;0),AND('График ОП'!P105=предметы!$D$8,COUNTIFS('График ОП'!P105:P121,предметы!$D$10)&gt;0),AND('График ОП'!P105=предметы!$D$10,COUNTIFS('График ОП'!P105:P121,предметы!$D$8)&gt;0),AND('График ОП'!P105=предметы!$D$9,COUNTIFS('График ОП'!P105:P121,предметы!$D$11)&gt;0),AND('График ОП'!P105=предметы!$D$11,COUNTIFS('График ОП'!P105:P121,предметы!$D$9)&gt;0)),"&lt;17 (ВПР, КР)","*")</f>
        <v>*</v>
      </c>
      <c r="Y10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4" s="11" t="str">
        <f>IF(OR(COUNTIFS('График ОП'!Q105:Q121,'График ОП'!Q105)&gt;1,AND('График ОП'!Q105=предметы!$E$3,COUNTIFS('График ОП'!Q105:Q121,предметы!$E$12)&gt;0),AND('График ОП'!Q105=предметы!$E$12,COUNTIFS('График ОП'!Q105:Q121,предметы!$E$3)&gt;0),AND('График ОП'!Q105=предметы!$E$4,COUNTIFS('График ОП'!Q105:Q121,предметы!$E$13)&gt;0),AND('График ОП'!Q105=предметы!$E$13,COUNTIFS('График ОП'!Q105:Q121,предметы!$E$4)&gt;0),AND('График ОП'!Q105=предметы!$E$5,COUNTIFS('График ОП'!Q105:Q121,предметы!$E$14)&gt;0),AND('График ОП'!Q105=предметы!$E$14,COUNTIFS('График ОП'!Q105:Q121,предметы!$E$5)&gt;0),AND('График ОП'!Q105=предметы!$E$6,COUNTIFS('График ОП'!Q105:Q121,предметы!$E$15)&gt;0),AND('График ОП'!Q105=предметы!$E$15,COUNTIFS('График ОП'!Q105:Q121,предметы!$E$6)&gt;0),AND('График ОП'!Q105=предметы!$E$7,COUNTIFS('График ОП'!Q105:Q121,предметы!$E$16)&gt;0),AND('График ОП'!Q105=предметы!$E$16,COUNTIFS('График ОП'!Q105:Q121,предметы!$E$7)&gt;0),AND('График ОП'!Q105=предметы!$E$8,COUNTIFS('График ОП'!Q105:Q121,предметы!$E$17)&gt;0),AND('График ОП'!Q105=предметы!$E$17,COUNTIFS('График ОП'!Q105:Q121,предметы!$E$8)&gt;0),AND('График ОП'!Q105=предметы!$E$9,COUNTIFS('График ОП'!Q105:Q121,предметы!$E$18)&gt;0),AND('График ОП'!Q105=предметы!$E$18,COUNTIFS('График ОП'!Q105:Q121,предметы!$E$9)&gt;0),AND('График ОП'!Q105=предметы!$E$10,COUNTIFS('График ОП'!Q105:Q121,предметы!$E$19)&gt;0),AND('График ОП'!Q105=предметы!$E$19,COUNTIFS('График ОП'!Q105:Q121,предметы!$E$10)&gt;0),AND('График ОП'!Q105=предметы!$E$11,COUNTIFS('График ОП'!Q105:Q121,предметы!$E$20)&gt;0),AND('График ОП'!Q105=предметы!$E$20,COUNTIFS('График ОП'!Q105:Q121,предметы!$E$11)&gt;0)),"&lt;17 (ВПР, КР)","*")</f>
        <v>*</v>
      </c>
      <c r="AB104" s="11" t="str">
        <f>IF(OR(COUNTIFS('График ОП'!R105:R121,'График ОП'!R105)&gt;1,AND('График ОП'!R105=предметы!$E$3,COUNTIFS('График ОП'!R105:R121,предметы!$E$12)&gt;0),AND('График ОП'!R105=предметы!$E$12,COUNTIFS('График ОП'!R105:R121,предметы!$E$3)&gt;0),AND('График ОП'!R105=предметы!$E$4,COUNTIFS('График ОП'!R105:R121,предметы!$E$13)&gt;0),AND('График ОП'!R105=предметы!$E$13,COUNTIFS('График ОП'!R105:R121,предметы!$E$4)&gt;0),AND('График ОП'!R105=предметы!$E$5,COUNTIFS('График ОП'!R105:R121,предметы!$E$14)&gt;0),AND('График ОП'!R105=предметы!$E$14,COUNTIFS('График ОП'!R105:R121,предметы!$E$5)&gt;0),AND('График ОП'!R105=предметы!$E$6,COUNTIFS('График ОП'!R105:R121,предметы!$E$15)&gt;0),AND('График ОП'!R105=предметы!$E$15,COUNTIFS('График ОП'!R105:R121,предметы!$E$6)&gt;0),AND('График ОП'!R105=предметы!$E$7,COUNTIFS('График ОП'!R105:R121,предметы!$E$16)&gt;0),AND('График ОП'!R105=предметы!$E$16,COUNTIFS('График ОП'!R105:R121,предметы!$E$7)&gt;0),AND('График ОП'!R105=предметы!$E$8,COUNTIFS('График ОП'!R105:R121,предметы!$E$17)&gt;0),AND('График ОП'!R105=предметы!$E$17,COUNTIFS('График ОП'!R105:R121,предметы!$E$8)&gt;0),AND('График ОП'!R105=предметы!$E$9,COUNTIFS('График ОП'!R105:R121,предметы!$E$18)&gt;0),AND('График ОП'!R105=предметы!$E$18,COUNTIFS('График ОП'!R105:R121,предметы!$E$9)&gt;0),AND('График ОП'!R105=предметы!$E$10,COUNTIFS('График ОП'!R105:R121,предметы!$E$19)&gt;0),AND('График ОП'!R105=предметы!$E$19,COUNTIFS('График ОП'!R105:R121,предметы!$E$10)&gt;0),AND('График ОП'!R105=предметы!$E$11,COUNTIFS('График ОП'!R105:R121,предметы!$E$20)&gt;0),AND('График ОП'!R105=предметы!$E$20,COUNTIFS('График ОП'!R105:R121,предметы!$E$11)&gt;0)),"&lt;17 (ВПР, КР)","*")</f>
        <v>*</v>
      </c>
      <c r="AC104" s="11" t="str">
        <f>IF(OR(COUNTIFS('График ОП'!S105:S121,'График ОП'!S105)&gt;1,AND('График ОП'!S105=предметы!$E$3,COUNTIFS('График ОП'!S105:S121,предметы!$E$12)&gt;0),AND('График ОП'!S105=предметы!$E$12,COUNTIFS('График ОП'!S105:S121,предметы!$E$3)&gt;0),AND('График ОП'!S105=предметы!$E$4,COUNTIFS('График ОП'!S105:S121,предметы!$E$13)&gt;0),AND('График ОП'!S105=предметы!$E$13,COUNTIFS('График ОП'!S105:S121,предметы!$E$4)&gt;0),AND('График ОП'!S105=предметы!$E$5,COUNTIFS('График ОП'!S105:S121,предметы!$E$14)&gt;0),AND('График ОП'!S105=предметы!$E$14,COUNTIFS('График ОП'!S105:S121,предметы!$E$5)&gt;0),AND('График ОП'!S105=предметы!$E$6,COUNTIFS('График ОП'!S105:S121,предметы!$E$15)&gt;0),AND('График ОП'!S105=предметы!$E$15,COUNTIFS('График ОП'!S105:S121,предметы!$E$6)&gt;0),AND('График ОП'!S105=предметы!$E$7,COUNTIFS('График ОП'!S105:S121,предметы!$E$16)&gt;0),AND('График ОП'!S105=предметы!$E$16,COUNTIFS('График ОП'!S105:S121,предметы!$E$7)&gt;0),AND('График ОП'!S105=предметы!$E$8,COUNTIFS('График ОП'!S105:S121,предметы!$E$17)&gt;0),AND('График ОП'!S105=предметы!$E$17,COUNTIFS('График ОП'!S105:S121,предметы!$E$8)&gt;0),AND('График ОП'!S105=предметы!$E$9,COUNTIFS('График ОП'!S105:S121,предметы!$E$18)&gt;0),AND('График ОП'!S105=предметы!$E$18,COUNTIFS('График ОП'!S105:S121,предметы!$E$9)&gt;0),AND('График ОП'!S105=предметы!$E$10,COUNTIFS('График ОП'!S105:S121,предметы!$E$19)&gt;0),AND('График ОП'!S105=предметы!$E$19,COUNTIFS('График ОП'!S105:S121,предметы!$E$10)&gt;0),AND('График ОП'!S105=предметы!$E$11,COUNTIFS('График ОП'!S105:S121,предметы!$E$20)&gt;0),AND('График ОП'!S105=предметы!$E$20,COUNTIFS('График ОП'!S105:S121,предметы!$E$11)&gt;0)),"&lt;17 (ВПР, КР)","*")</f>
        <v>*</v>
      </c>
      <c r="AD104" s="11" t="str">
        <f>IF(OR(COUNTIFS('График ОП'!T105:T121,'График ОП'!T105)&gt;1,AND('График ОП'!T105=предметы!$E$3,COUNTIFS('График ОП'!T105:T121,предметы!$E$12)&gt;0),AND('График ОП'!T105=предметы!$E$12,COUNTIFS('График ОП'!T105:T121,предметы!$E$3)&gt;0),AND('График ОП'!T105=предметы!$E$4,COUNTIFS('График ОП'!T105:T121,предметы!$E$13)&gt;0),AND('График ОП'!T105=предметы!$E$13,COUNTIFS('График ОП'!T105:T121,предметы!$E$4)&gt;0),AND('График ОП'!T105=предметы!$E$5,COUNTIFS('График ОП'!T105:T121,предметы!$E$14)&gt;0),AND('График ОП'!T105=предметы!$E$14,COUNTIFS('График ОП'!T105:T121,предметы!$E$5)&gt;0),AND('График ОП'!T105=предметы!$E$6,COUNTIFS('График ОП'!T105:T121,предметы!$E$15)&gt;0),AND('График ОП'!T105=предметы!$E$15,COUNTIFS('График ОП'!T105:T121,предметы!$E$6)&gt;0),AND('График ОП'!T105=предметы!$E$7,COUNTIFS('График ОП'!T105:T121,предметы!$E$16)&gt;0),AND('График ОП'!T105=предметы!$E$16,COUNTIFS('График ОП'!T105:T121,предметы!$E$7)&gt;0),AND('График ОП'!T105=предметы!$E$8,COUNTIFS('График ОП'!T105:T121,предметы!$E$17)&gt;0),AND('График ОП'!T105=предметы!$E$17,COUNTIFS('График ОП'!T105:T121,предметы!$E$8)&gt;0),AND('График ОП'!T105=предметы!$E$9,COUNTIFS('График ОП'!T105:T121,предметы!$E$18)&gt;0),AND('График ОП'!T105=предметы!$E$18,COUNTIFS('График ОП'!T105:T121,предметы!$E$9)&gt;0),AND('График ОП'!T105=предметы!$E$10,COUNTIFS('График ОП'!T105:T121,предметы!$E$19)&gt;0),AND('График ОП'!T105=предметы!$E$19,COUNTIFS('График ОП'!T105:T121,предметы!$E$10)&gt;0),AND('График ОП'!T105=предметы!$E$11,COUNTIFS('График ОП'!T105:T121,предметы!$E$20)&gt;0),AND('График ОП'!T105=предметы!$E$20,COUNTIFS('График ОП'!T105:T121,предметы!$E$11)&gt;0)),"&lt;17 (ВПР, КР)","*")</f>
        <v>*</v>
      </c>
      <c r="AE10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4" s="7" t="str">
        <f>IF(OR(COUNTIFS('График ОП'!U105:U121,'График ОП'!U105)&gt;1,AND('График ОП'!U105=предметы!$F$3,COUNTIFS('График ОП'!U105:U121,предметы!$F$13)&gt;0),AND('График ОП'!U105=предметы!$F$13,COUNTIFS('График ОП'!U105:U121,предметы!$F$3)&gt;0),AND('График ОП'!U105=предметы!$F$4,COUNTIFS('График ОП'!U105:U121,предметы!$F$14)&gt;0),AND('График ОП'!U105=предметы!$F$14,COUNTIFS('График ОП'!U105:U121,предметы!$F$4)&gt;0),AND('График ОП'!U105=предметы!$F$5,COUNTIFS('График ОП'!U105:U121,предметы!$F$15)&gt;0),AND('График ОП'!U105=предметы!$F$15,COUNTIFS('График ОП'!U105:U121,предметы!$F$5)&gt;0),AND('График ОП'!U105=предметы!$F$6,COUNTIFS('График ОП'!U105:U121,предметы!$F$16)&gt;0),AND('График ОП'!U105=предметы!$F$16,COUNTIFS('График ОП'!U105:U121,предметы!$F$6)&gt;0),AND('График ОП'!U105=предметы!$F$7,COUNTIFS('График ОП'!U105:U121,предметы!$F$17)&gt;0),AND('График ОП'!U105=предметы!$F$17,COUNTIFS('График ОП'!U105:U121,предметы!$F$7)&gt;0),AND('График ОП'!U105=предметы!$F$8,COUNTIFS('График ОП'!U105:U121,предметы!$F$18)&gt;0),AND('График ОП'!U105=предметы!$F$18,COUNTIFS('График ОП'!U105:U121,предметы!$F$8)&gt;0),AND('График ОП'!U105=предметы!$F$9,COUNTIFS('График ОП'!U105:U121,предметы!$F$19)&gt;0),AND('График ОП'!U105=предметы!$F$19,COUNTIFS('График ОП'!U105:U121,предметы!$F$9)&gt;0),AND('График ОП'!U105=предметы!$F$10,COUNTIFS('График ОП'!U105:U121,предметы!$F$20)&gt;0),AND('График ОП'!U105=предметы!$F$20,COUNTIFS('График ОП'!U105:U121,предметы!$F$10)&gt;0),AND('График ОП'!U105=предметы!$F$11,COUNTIFS('График ОП'!U105:U121,предметы!$F$21)&gt;0),AND('График ОП'!U105=предметы!$F$21,COUNTIFS('График ОП'!U105:U121,предметы!$F$11)&gt;0),AND('График ОП'!U105=предметы!$F$12,COUNTIFS('График ОП'!U105:U121,предметы!$F$22)&gt;0),AND('График ОП'!U105=предметы!$F$22,COUNTIFS('График ОП'!U105:U121,предметы!$F$12)&gt;0)),"&lt;17 (ВПР, КР)","*")</f>
        <v>*</v>
      </c>
      <c r="AH104" s="7" t="str">
        <f>IF(OR(COUNTIFS('График ОП'!V105:V121,'График ОП'!V105)&gt;1,AND('График ОП'!V105=предметы!$F$3,COUNTIFS('График ОП'!V105:V121,предметы!$F$13)&gt;0),AND('График ОП'!V105=предметы!$F$13,COUNTIFS('График ОП'!V105:V121,предметы!$F$3)&gt;0),AND('График ОП'!V105=предметы!$F$4,COUNTIFS('График ОП'!V105:V121,предметы!$F$14)&gt;0),AND('График ОП'!V105=предметы!$F$14,COUNTIFS('График ОП'!V105:V121,предметы!$F$4)&gt;0),AND('График ОП'!V105=предметы!$F$5,COUNTIFS('График ОП'!V105:V121,предметы!$F$15)&gt;0),AND('График ОП'!V105=предметы!$F$15,COUNTIFS('График ОП'!V105:V121,предметы!$F$5)&gt;0),AND('График ОП'!V105=предметы!$F$6,COUNTIFS('График ОП'!V105:V121,предметы!$F$16)&gt;0),AND('График ОП'!V105=предметы!$F$16,COUNTIFS('График ОП'!V105:V121,предметы!$F$6)&gt;0),AND('График ОП'!V105=предметы!$F$7,COUNTIFS('График ОП'!V105:V121,предметы!$F$17)&gt;0),AND('График ОП'!V105=предметы!$F$17,COUNTIFS('График ОП'!V105:V121,предметы!$F$7)&gt;0),AND('График ОП'!V105=предметы!$F$8,COUNTIFS('График ОП'!V105:V121,предметы!$F$18)&gt;0),AND('График ОП'!V105=предметы!$F$18,COUNTIFS('График ОП'!V105:V121,предметы!$F$8)&gt;0),AND('График ОП'!V105=предметы!$F$9,COUNTIFS('График ОП'!V105:V121,предметы!$F$19)&gt;0),AND('График ОП'!V105=предметы!$F$19,COUNTIFS('График ОП'!V105:V121,предметы!$F$9)&gt;0),AND('График ОП'!V105=предметы!$F$10,COUNTIFS('График ОП'!V105:V121,предметы!$F$20)&gt;0),AND('График ОП'!V105=предметы!$F$20,COUNTIFS('График ОП'!V105:V121,предметы!$F$10)&gt;0),AND('График ОП'!V105=предметы!$F$11,COUNTIFS('График ОП'!V105:V121,предметы!$F$21)&gt;0),AND('График ОП'!V105=предметы!$F$21,COUNTIFS('График ОП'!V105:V121,предметы!$F$11)&gt;0),AND('График ОП'!V105=предметы!$F$12,COUNTIFS('График ОП'!V105:V121,предметы!$F$22)&gt;0),AND('График ОП'!V105=предметы!$F$22,COUNTIFS('График ОП'!V105:V121,предметы!$F$12)&gt;0)),"&lt;17 (ВПР, КР)","*")</f>
        <v>*</v>
      </c>
      <c r="AI104" s="7" t="str">
        <f>IF(OR(COUNTIFS('График ОП'!W105:W121,'График ОП'!W105)&gt;1,AND('График ОП'!W105=предметы!$F$3,COUNTIFS('График ОП'!W105:W121,предметы!$F$13)&gt;0),AND('График ОП'!W105=предметы!$F$13,COUNTIFS('График ОП'!W105:W121,предметы!$F$3)&gt;0),AND('График ОП'!W105=предметы!$F$4,COUNTIFS('График ОП'!W105:W121,предметы!$F$14)&gt;0),AND('График ОП'!W105=предметы!$F$14,COUNTIFS('График ОП'!W105:W121,предметы!$F$4)&gt;0),AND('График ОП'!W105=предметы!$F$5,COUNTIFS('График ОП'!W105:W121,предметы!$F$15)&gt;0),AND('График ОП'!W105=предметы!$F$15,COUNTIFS('График ОП'!W105:W121,предметы!$F$5)&gt;0),AND('График ОП'!W105=предметы!$F$6,COUNTIFS('График ОП'!W105:W121,предметы!$F$16)&gt;0),AND('График ОП'!W105=предметы!$F$16,COUNTIFS('График ОП'!W105:W121,предметы!$F$6)&gt;0),AND('График ОП'!W105=предметы!$F$7,COUNTIFS('График ОП'!W105:W121,предметы!$F$17)&gt;0),AND('График ОП'!W105=предметы!$F$17,COUNTIFS('График ОП'!W105:W121,предметы!$F$7)&gt;0),AND('График ОП'!W105=предметы!$F$8,COUNTIFS('График ОП'!W105:W121,предметы!$F$18)&gt;0),AND('График ОП'!W105=предметы!$F$18,COUNTIFS('График ОП'!W105:W121,предметы!$F$8)&gt;0),AND('График ОП'!W105=предметы!$F$9,COUNTIFS('График ОП'!W105:W121,предметы!$F$19)&gt;0),AND('График ОП'!W105=предметы!$F$19,COUNTIFS('График ОП'!W105:W121,предметы!$F$9)&gt;0),AND('График ОП'!W105=предметы!$F$10,COUNTIFS('График ОП'!W105:W121,предметы!$F$20)&gt;0),AND('График ОП'!W105=предметы!$F$20,COUNTIFS('График ОП'!W105:W121,предметы!$F$10)&gt;0),AND('График ОП'!W105=предметы!$F$11,COUNTIFS('График ОП'!W105:W121,предметы!$F$21)&gt;0),AND('График ОП'!W105=предметы!$F$21,COUNTIFS('График ОП'!W105:W121,предметы!$F$11)&gt;0),AND('График ОП'!W105=предметы!$F$12,COUNTIFS('График ОП'!W105:W121,предметы!$F$22)&gt;0),AND('График ОП'!W105=предметы!$F$22,COUNTIFS('График ОП'!W105:W121,предметы!$F$12)&gt;0)),"&lt;17 (ВПР, КР)","*")</f>
        <v>*</v>
      </c>
      <c r="AJ104" s="7" t="str">
        <f>IF(OR(COUNTIFS('График ОП'!X105:X121,'График ОП'!X105)&gt;1,AND('График ОП'!X105=предметы!$F$3,COUNTIFS('График ОП'!X105:X121,предметы!$F$13)&gt;0),AND('График ОП'!X105=предметы!$F$13,COUNTIFS('График ОП'!X105:X121,предметы!$F$3)&gt;0),AND('График ОП'!X105=предметы!$F$4,COUNTIFS('График ОП'!X105:X121,предметы!$F$14)&gt;0),AND('График ОП'!X105=предметы!$F$14,COUNTIFS('График ОП'!X105:X121,предметы!$F$4)&gt;0),AND('График ОП'!X105=предметы!$F$5,COUNTIFS('График ОП'!X105:X121,предметы!$F$15)&gt;0),AND('График ОП'!X105=предметы!$F$15,COUNTIFS('График ОП'!X105:X121,предметы!$F$5)&gt;0),AND('График ОП'!X105=предметы!$F$6,COUNTIFS('График ОП'!X105:X121,предметы!$F$16)&gt;0),AND('График ОП'!X105=предметы!$F$16,COUNTIFS('График ОП'!X105:X121,предметы!$F$6)&gt;0),AND('График ОП'!X105=предметы!$F$7,COUNTIFS('График ОП'!X105:X121,предметы!$F$17)&gt;0),AND('График ОП'!X105=предметы!$F$17,COUNTIFS('График ОП'!X105:X121,предметы!$F$7)&gt;0),AND('График ОП'!X105=предметы!$F$8,COUNTIFS('График ОП'!X105:X121,предметы!$F$18)&gt;0),AND('График ОП'!X105=предметы!$F$18,COUNTIFS('График ОП'!X105:X121,предметы!$F$8)&gt;0),AND('График ОП'!X105=предметы!$F$9,COUNTIFS('График ОП'!X105:X121,предметы!$F$19)&gt;0),AND('График ОП'!X105=предметы!$F$19,COUNTIFS('График ОП'!X105:X121,предметы!$F$9)&gt;0),AND('График ОП'!X105=предметы!$F$10,COUNTIFS('График ОП'!X105:X121,предметы!$F$20)&gt;0),AND('График ОП'!X105=предметы!$F$20,COUNTIFS('График ОП'!X105:X121,предметы!$F$10)&gt;0),AND('График ОП'!X105=предметы!$F$11,COUNTIFS('График ОП'!X105:X121,предметы!$F$21)&gt;0),AND('График ОП'!X105=предметы!$F$21,COUNTIFS('График ОП'!X105:X121,предметы!$F$11)&gt;0),AND('График ОП'!X105=предметы!$F$12,COUNTIFS('График ОП'!X105:X121,предметы!$F$22)&gt;0),AND('График ОП'!X105=предметы!$F$22,COUNTIFS('График ОП'!X105:X121,предметы!$F$12)&gt;0)),"&lt;17 (ВПР, КР)","*")</f>
        <v>*</v>
      </c>
      <c r="AK10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4" s="11" t="str">
        <f>IF(OR(COUNTIFS('График ОП'!Y105:Y121,'График ОП'!Y105)&gt;1,AND('График ОП'!Y105=предметы!$G$3,COUNTIFS('График ОП'!Y105:Y121,предметы!$G$15)&gt;0),AND('График ОП'!Y105=предметы!$G$15,COUNTIFS('График ОП'!Y105:Y121,предметы!$G$3)&gt;0),AND('График ОП'!Y105=предметы!$G$4,COUNTIFS('График ОП'!Y105:Y121,предметы!$G$18)&gt;0),AND('График ОП'!Y105=предметы!$G$18,COUNTIFS('График ОП'!Y105:Y121,предметы!$G$4)&gt;0),AND('График ОП'!Y105=предметы!$G$5,COUNTIFS('График ОП'!Y105:Y121,предметы!$G$19)&gt;0),AND('График ОП'!Y105=предметы!$G$19,COUNTIFS('График ОП'!Y105:Y121,предметы!$G$5)&gt;0),AND('График ОП'!Y105=предметы!$G$6,COUNTIFS('График ОП'!Y105:Y121,предметы!$G$20)&gt;0),AND('График ОП'!Y105=предметы!$G$20,COUNTIFS('График ОП'!Y105:Y121,предметы!$G$6)&gt;0),AND('График ОП'!Y105=предметы!$G$7,COUNTIFS('График ОП'!Y105:Y121,предметы!$G$21)&gt;0),AND('График ОП'!Y105=предметы!$G$21,COUNTIFS('График ОП'!Y105:Y121,предметы!$G$7)&gt;0),AND('График ОП'!Y105=предметы!$G$8,COUNTIFS('График ОП'!Y105:Y121,предметы!$G$22)&gt;0),AND('График ОП'!Y105=предметы!$G$22,COUNTIFS('График ОП'!Y105:Y121,предметы!$G$8)&gt;0),AND('График ОП'!Y105=предметы!$G$9,COUNTIFS('График ОП'!Y105:Y121,предметы!$G$23)&gt;0),AND('График ОП'!Y105=предметы!$G$23,COUNTIFS('График ОП'!Y105:Y121,предметы!$G$9)&gt;0),AND('График ОП'!Y105=предметы!$G$10,COUNTIFS('График ОП'!Y105:Y121,предметы!$G$24)&gt;0),AND('График ОП'!Y105=предметы!$G$24,COUNTIFS('График ОП'!Y105:Y121,предметы!$G$10)&gt;0),AND('График ОП'!Y105=предметы!$G$11,COUNTIFS('График ОП'!Y105:Y121,предметы!$G$25)&gt;0),AND('График ОП'!Y105=предметы!$G$25,COUNTIFS('График ОП'!Y105:Y121,предметы!$G$11)&gt;0),AND('График ОП'!Y105=предметы!$G$12,COUNTIFS('График ОП'!Y105:Y121,предметы!$G$26)&gt;0),AND('График ОП'!Y105=предметы!$G$26,COUNTIFS('График ОП'!Y105:Y121,предметы!$G$12)&gt;0),AND('График ОП'!Y105=предметы!$G$13,COUNTIFS('График ОП'!Y105:Y121,предметы!$G$27)&gt;0),AND('График ОП'!Y105=предметы!$G$27,COUNTIFS('График ОП'!Y105:Y121,предметы!$G$13)&gt;0),AND('График ОП'!Y105=предметы!$G$14,COUNTIFS('График ОП'!Y105:Y121,предметы!$G$28)&gt;0),AND('График ОП'!Y105=предметы!$G$28,COUNTIFS('График ОП'!Y105:Y121,предметы!$G$14)&gt;0)),"&lt;17 (ВПР, КР)","*")</f>
        <v>*</v>
      </c>
      <c r="AN104" s="11" t="str">
        <f>IF(OR(COUNTIFS('График ОП'!Z105:Z121,'График ОП'!Z105)&gt;1,AND('График ОП'!Z105=предметы!$G$3,COUNTIFS('График ОП'!Z105:Z121,предметы!$G$15)&gt;0),AND('График ОП'!Z105=предметы!$G$15,COUNTIFS('График ОП'!Z105:Z121,предметы!$G$3)&gt;0),AND('График ОП'!Z105=предметы!$G$4,COUNTIFS('График ОП'!Z105:Z121,предметы!$G$18)&gt;0),AND('График ОП'!Z105=предметы!$G$18,COUNTIFS('График ОП'!Z105:Z121,предметы!$G$4)&gt;0),AND('График ОП'!Z105=предметы!$G$5,COUNTIFS('График ОП'!Z105:Z121,предметы!$G$19)&gt;0),AND('График ОП'!Z105=предметы!$G$19,COUNTIFS('График ОП'!Z105:Z121,предметы!$G$5)&gt;0),AND('График ОП'!Z105=предметы!$G$6,COUNTIFS('График ОП'!Z105:Z121,предметы!$G$20)&gt;0),AND('График ОП'!Z105=предметы!$G$20,COUNTIFS('График ОП'!Z105:Z121,предметы!$G$6)&gt;0),AND('График ОП'!Z105=предметы!$G$7,COUNTIFS('График ОП'!Z105:Z121,предметы!$G$21)&gt;0),AND('График ОП'!Z105=предметы!$G$21,COUNTIFS('График ОП'!Z105:Z121,предметы!$G$7)&gt;0),AND('График ОП'!Z105=предметы!$G$8,COUNTIFS('График ОП'!Z105:Z121,предметы!$G$22)&gt;0),AND('График ОП'!Z105=предметы!$G$22,COUNTIFS('График ОП'!Z105:Z121,предметы!$G$8)&gt;0),AND('График ОП'!Z105=предметы!$G$9,COUNTIFS('График ОП'!Z105:Z121,предметы!$G$23)&gt;0),AND('График ОП'!Z105=предметы!$G$23,COUNTIFS('График ОП'!Z105:Z121,предметы!$G$9)&gt;0),AND('График ОП'!Z105=предметы!$G$10,COUNTIFS('График ОП'!Z105:Z121,предметы!$G$24)&gt;0),AND('График ОП'!Z105=предметы!$G$24,COUNTIFS('График ОП'!Z105:Z121,предметы!$G$10)&gt;0),AND('График ОП'!Z105=предметы!$G$11,COUNTIFS('График ОП'!Z105:Z121,предметы!$G$25)&gt;0),AND('График ОП'!Z105=предметы!$G$25,COUNTIFS('График ОП'!Z105:Z121,предметы!$G$11)&gt;0),AND('График ОП'!Z105=предметы!$G$12,COUNTIFS('График ОП'!Z105:Z121,предметы!$G$26)&gt;0),AND('График ОП'!Z105=предметы!$G$26,COUNTIFS('График ОП'!Z105:Z121,предметы!$G$12)&gt;0),AND('График ОП'!Z105=предметы!$G$13,COUNTIFS('График ОП'!Z105:Z121,предметы!$G$27)&gt;0),AND('График ОП'!Z105=предметы!$G$27,COUNTIFS('График ОП'!Z105:Z121,предметы!$G$13)&gt;0),AND('График ОП'!Z105=предметы!$G$14,COUNTIFS('График ОП'!Z105:Z121,предметы!$G$28)&gt;0),AND('График ОП'!Z105=предметы!$G$28,COUNTIFS('График ОП'!Z105:Z121,предметы!$G$14)&gt;0)),"&lt;17 (ВПР, КР)","*")</f>
        <v>*</v>
      </c>
      <c r="AO104" s="11" t="str">
        <f>IF(OR(COUNTIFS('График ОП'!AA105:AA121,'График ОП'!AA105)&gt;1,AND('График ОП'!AA105=предметы!$G$3,COUNTIFS('График ОП'!AA105:AA121,предметы!$G$15)&gt;0),AND('График ОП'!AA105=предметы!$G$15,COUNTIFS('График ОП'!AA105:AA121,предметы!$G$3)&gt;0),AND('График ОП'!AA105=предметы!$G$4,COUNTIFS('График ОП'!AA105:AA121,предметы!$G$18)&gt;0),AND('График ОП'!AA105=предметы!$G$18,COUNTIFS('График ОП'!AA105:AA121,предметы!$G$4)&gt;0),AND('График ОП'!AA105=предметы!$G$5,COUNTIFS('График ОП'!AA105:AA121,предметы!$G$19)&gt;0),AND('График ОП'!AA105=предметы!$G$19,COUNTIFS('График ОП'!AA105:AA121,предметы!$G$5)&gt;0),AND('График ОП'!AA105=предметы!$G$6,COUNTIFS('График ОП'!AA105:AA121,предметы!$G$20)&gt;0),AND('График ОП'!AA105=предметы!$G$20,COUNTIFS('График ОП'!AA105:AA121,предметы!$G$6)&gt;0),AND('График ОП'!AA105=предметы!$G$7,COUNTIFS('График ОП'!AA105:AA121,предметы!$G$21)&gt;0),AND('График ОП'!AA105=предметы!$G$21,COUNTIFS('График ОП'!AA105:AA121,предметы!$G$7)&gt;0),AND('График ОП'!AA105=предметы!$G$8,COUNTIFS('График ОП'!AA105:AA121,предметы!$G$22)&gt;0),AND('График ОП'!AA105=предметы!$G$22,COUNTIFS('График ОП'!AA105:AA121,предметы!$G$8)&gt;0),AND('График ОП'!AA105=предметы!$G$9,COUNTIFS('График ОП'!AA105:AA121,предметы!$G$23)&gt;0),AND('График ОП'!AA105=предметы!$G$23,COUNTIFS('График ОП'!AA105:AA121,предметы!$G$9)&gt;0),AND('График ОП'!AA105=предметы!$G$10,COUNTIFS('График ОП'!AA105:AA121,предметы!$G$24)&gt;0),AND('График ОП'!AA105=предметы!$G$24,COUNTIFS('График ОП'!AA105:AA121,предметы!$G$10)&gt;0),AND('График ОП'!AA105=предметы!$G$11,COUNTIFS('График ОП'!AA105:AA121,предметы!$G$25)&gt;0),AND('График ОП'!AA105=предметы!$G$25,COUNTIFS('График ОП'!AA105:AA121,предметы!$G$11)&gt;0),AND('График ОП'!AA105=предметы!$G$12,COUNTIFS('График ОП'!AA105:AA121,предметы!$G$26)&gt;0),AND('График ОП'!AA105=предметы!$G$26,COUNTIFS('График ОП'!AA105:AA121,предметы!$G$12)&gt;0),AND('График ОП'!AA105=предметы!$G$13,COUNTIFS('График ОП'!AA105:AA121,предметы!$G$27)&gt;0),AND('График ОП'!AA105=предметы!$G$27,COUNTIFS('График ОП'!AA105:AA121,предметы!$G$13)&gt;0),AND('График ОП'!AA105=предметы!$G$14,COUNTIFS('График ОП'!AA105:AA121,предметы!$G$28)&gt;0),AND('График ОП'!AA105=предметы!$G$28,COUNTIFS('График ОП'!AA105:AA121,предметы!$G$14)&gt;0)),"&lt;17 (ВПР, КР)","*")</f>
        <v>*</v>
      </c>
      <c r="AP10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4" s="7" t="str">
        <f>IF(OR(COUNTIFS('График ОП'!AB105:AB121,'График ОП'!AB105)&gt;1,AND('График ОП'!AB105=предметы!$H$3,COUNTIFS('График ОП'!AB105:AB121,предметы!$H$16)&gt;0),AND('График ОП'!AB105=предметы!$H$16,COUNTIFS('График ОП'!AB105:AB121,предметы!$H$3)&gt;0),AND('График ОП'!AB105=предметы!$H$4,COUNTIFS('График ОП'!AB105:AB121,предметы!$H$19)&gt;0),AND('График ОП'!AB105=предметы!$H$19,COUNTIFS('График ОП'!AB105:AB121,предметы!$H$4)&gt;0),AND('График ОП'!AB105=предметы!$H$5,COUNTIFS('График ОП'!AB105:AB121,предметы!$H$20)&gt;0),AND('График ОП'!AB105=предметы!$H$20,COUNTIFS('График ОП'!AB105:AB121,предметы!$H$5)&gt;0),AND('График ОП'!AB105=предметы!$H$6,COUNTIFS('График ОП'!AB105:AB121,предметы!$H$21)&gt;0),AND('График ОП'!AB105=предметы!$H$21,COUNTIFS('График ОП'!AB105:AB121,предметы!$H$6)&gt;0),AND('График ОП'!AB105=предметы!$H$7,COUNTIFS('График ОП'!AB105:AB121,предметы!$H$22)&gt;0),AND('График ОП'!AB105=предметы!$H$22,COUNTIFS('График ОП'!AB105:AB121,предметы!$H$7)&gt;0),AND('График ОП'!AB105=предметы!$H$8,COUNTIFS('График ОП'!AB105:AB121,предметы!$H$23)&gt;0),AND('График ОП'!AB105=предметы!$H$23,COUNTIFS('График ОП'!AB105:AB121,предметы!$H$8)&gt;0),AND('График ОП'!AB105=предметы!$H$9,COUNTIFS('График ОП'!AB105:AB121,предметы!$H$24)&gt;0),AND('График ОП'!AB105=предметы!$H$24,COUNTIFS('График ОП'!AB105:AB121,предметы!$H$9)&gt;0),AND('График ОП'!AB105=предметы!$H$10,COUNTIFS('График ОП'!AB105:AB121,предметы!$H$25)&gt;0),AND('График ОП'!AB105=предметы!$H$25,COUNTIFS('График ОП'!AB105:AB121,предметы!$H$10)&gt;0),AND('График ОП'!AB105=предметы!$H$11,COUNTIFS('График ОП'!AB105:AB121,предметы!$H$26)&gt;0),AND('График ОП'!AB105=предметы!$H$26,COUNTIFS('График ОП'!AB105:AB121,предметы!$H$11)&gt;0),AND('График ОП'!AB105=предметы!$H$12,COUNTIFS('График ОП'!AB105:AB121,предметы!$H$27)&gt;0),AND('График ОП'!AB105=предметы!$H$27,COUNTIFS('График ОП'!AB105:AB121,предметы!$H$12)&gt;0),AND('График ОП'!AB105=предметы!$H$13,COUNTIFS('График ОП'!AB105:AB121,предметы!$H$28)&gt;0),AND('График ОП'!AB105=предметы!$H$28,COUNTIFS('График ОП'!AB105:AB121,предметы!$H$13)&gt;0),AND('График ОП'!AB105=предметы!$H$14,COUNTIFS('График ОП'!AB105:AB121,предметы!$H$29)&gt;0),AND('График ОП'!AB105=предметы!$H$29,COUNTIFS('График ОП'!AB105:AB121,предметы!$H$14)&gt;0),AND('График ОП'!AB105=предметы!$H$15,COUNTIFS('График ОП'!AB105:AB121,предметы!$H$30)&gt;0),AND('График ОП'!AB105=предметы!$H$30,COUNTIFS('График ОП'!AB105:AB121,предметы!$H$15)&gt;0)),"&lt;17 (ВПР, КР)","*")</f>
        <v>*</v>
      </c>
      <c r="AT104" s="7" t="str">
        <f>IF(OR(COUNTIFS('График ОП'!AC105:AC121,'График ОП'!AC105)&gt;1,AND('График ОП'!AC105=предметы!$H$3,COUNTIFS('График ОП'!AC105:AC121,предметы!$H$16)&gt;0),AND('График ОП'!AC105=предметы!$H$16,COUNTIFS('График ОП'!AC105:AC121,предметы!$H$3)&gt;0),AND('График ОП'!AC105=предметы!$H$4,COUNTIFS('График ОП'!AC105:AC121,предметы!$H$19)&gt;0),AND('График ОП'!AC105=предметы!$H$19,COUNTIFS('График ОП'!AC105:AC121,предметы!$H$4)&gt;0),AND('График ОП'!AC105=предметы!$H$5,COUNTIFS('График ОП'!AC105:AC121,предметы!$H$20)&gt;0),AND('График ОП'!AC105=предметы!$H$20,COUNTIFS('График ОП'!AC105:AC121,предметы!$H$5)&gt;0),AND('График ОП'!AC105=предметы!$H$6,COUNTIFS('График ОП'!AC105:AC121,предметы!$H$21)&gt;0),AND('График ОП'!AC105=предметы!$H$21,COUNTIFS('График ОП'!AC105:AC121,предметы!$H$6)&gt;0),AND('График ОП'!AC105=предметы!$H$7,COUNTIFS('График ОП'!AC105:AC121,предметы!$H$22)&gt;0),AND('График ОП'!AC105=предметы!$H$22,COUNTIFS('График ОП'!AC105:AC121,предметы!$H$7)&gt;0),AND('График ОП'!AC105=предметы!$H$8,COUNTIFS('График ОП'!AC105:AC121,предметы!$H$23)&gt;0),AND('График ОП'!AC105=предметы!$H$23,COUNTIFS('График ОП'!AC105:AC121,предметы!$H$8)&gt;0),AND('График ОП'!AC105=предметы!$H$9,COUNTIFS('График ОП'!AC105:AC121,предметы!$H$24)&gt;0),AND('График ОП'!AC105=предметы!$H$24,COUNTIFS('График ОП'!AC105:AC121,предметы!$H$9)&gt;0),AND('График ОП'!AC105=предметы!$H$10,COUNTIFS('График ОП'!AC105:AC121,предметы!$H$25)&gt;0),AND('График ОП'!AC105=предметы!$H$25,COUNTIFS('График ОП'!AC105:AC121,предметы!$H$10)&gt;0),AND('График ОП'!AC105=предметы!$H$11,COUNTIFS('График ОП'!AC105:AC121,предметы!$H$26)&gt;0),AND('График ОП'!AC105=предметы!$H$26,COUNTIFS('График ОП'!AC105:AC121,предметы!$H$11)&gt;0),AND('График ОП'!AC105=предметы!$H$12,COUNTIFS('График ОП'!AC105:AC121,предметы!$H$27)&gt;0),AND('График ОП'!AC105=предметы!$H$27,COUNTIFS('График ОП'!AC105:AC121,предметы!$H$12)&gt;0),AND('График ОП'!AC105=предметы!$H$13,COUNTIFS('График ОП'!AC105:AC121,предметы!$H$28)&gt;0),AND('График ОП'!AC105=предметы!$H$28,COUNTIFS('График ОП'!AC105:AC121,предметы!$H$13)&gt;0),AND('График ОП'!AC105=предметы!$H$14,COUNTIFS('График ОП'!AC105:AC121,предметы!$H$29)&gt;0),AND('График ОП'!AC105=предметы!$H$29,COUNTIFS('График ОП'!AC105:AC121,предметы!$H$14)&gt;0),AND('График ОП'!AC105=предметы!$H$15,COUNTIFS('График ОП'!AC105:AC121,предметы!$H$30)&gt;0),AND('График ОП'!AC105=предметы!$H$30,COUNTIFS('График ОП'!AC105:AC121,предметы!$H$15)&gt;0)),"&lt;17 (ВПР, КР)","*")</f>
        <v>*</v>
      </c>
      <c r="AU104" s="7" t="str">
        <f>IF(OR(COUNTIFS('График ОП'!AD105:AD121,'График ОП'!AD105)&gt;1,AND('График ОП'!AD105=предметы!$H$3,COUNTIFS('График ОП'!AD105:AD121,предметы!$H$16)&gt;0),AND('График ОП'!AD105=предметы!$H$16,COUNTIFS('График ОП'!AD105:AD121,предметы!$H$3)&gt;0),AND('График ОП'!AD105=предметы!$H$4,COUNTIFS('График ОП'!AD105:AD121,предметы!$H$19)&gt;0),AND('График ОП'!AD105=предметы!$H$19,COUNTIFS('График ОП'!AD105:AD121,предметы!$H$4)&gt;0),AND('График ОП'!AD105=предметы!$H$5,COUNTIFS('График ОП'!AD105:AD121,предметы!$H$20)&gt;0),AND('График ОП'!AD105=предметы!$H$20,COUNTIFS('График ОП'!AD105:AD121,предметы!$H$5)&gt;0),AND('График ОП'!AD105=предметы!$H$6,COUNTIFS('График ОП'!AD105:AD121,предметы!$H$21)&gt;0),AND('График ОП'!AD105=предметы!$H$21,COUNTIFS('График ОП'!AD105:AD121,предметы!$H$6)&gt;0),AND('График ОП'!AD105=предметы!$H$7,COUNTIFS('График ОП'!AD105:AD121,предметы!$H$22)&gt;0),AND('График ОП'!AD105=предметы!$H$22,COUNTIFS('График ОП'!AD105:AD121,предметы!$H$7)&gt;0),AND('График ОП'!AD105=предметы!$H$8,COUNTIFS('График ОП'!AD105:AD121,предметы!$H$23)&gt;0),AND('График ОП'!AD105=предметы!$H$23,COUNTIFS('График ОП'!AD105:AD121,предметы!$H$8)&gt;0),AND('График ОП'!AD105=предметы!$H$9,COUNTIFS('График ОП'!AD105:AD121,предметы!$H$24)&gt;0),AND('График ОП'!AD105=предметы!$H$24,COUNTIFS('График ОП'!AD105:AD121,предметы!$H$9)&gt;0),AND('График ОП'!AD105=предметы!$H$10,COUNTIFS('График ОП'!AD105:AD121,предметы!$H$25)&gt;0),AND('График ОП'!AD105=предметы!$H$25,COUNTIFS('График ОП'!AD105:AD121,предметы!$H$10)&gt;0),AND('График ОП'!AD105=предметы!$H$11,COUNTIFS('График ОП'!AD105:AD121,предметы!$H$26)&gt;0),AND('График ОП'!AD105=предметы!$H$26,COUNTIFS('График ОП'!AD105:AD121,предметы!$H$11)&gt;0),AND('График ОП'!AD105=предметы!$H$12,COUNTIFS('График ОП'!AD105:AD121,предметы!$H$27)&gt;0),AND('График ОП'!AD105=предметы!$H$27,COUNTIFS('График ОП'!AD105:AD121,предметы!$H$12)&gt;0),AND('График ОП'!AD105=предметы!$H$13,COUNTIFS('График ОП'!AD105:AD121,предметы!$H$28)&gt;0),AND('График ОП'!AD105=предметы!$H$28,COUNTIFS('График ОП'!AD105:AD121,предметы!$H$13)&gt;0),AND('График ОП'!AD105=предметы!$H$14,COUNTIFS('График ОП'!AD105:AD121,предметы!$H$29)&gt;0),AND('График ОП'!AD105=предметы!$H$29,COUNTIFS('График ОП'!AD105:AD121,предметы!$H$14)&gt;0),AND('График ОП'!AD105=предметы!$H$15,COUNTIFS('График ОП'!AD105:AD121,предметы!$H$30)&gt;0),AND('График ОП'!AD105=предметы!$H$30,COUNTIFS('График ОП'!AD105:AD121,предметы!$H$15)&gt;0)),"&lt;17 (ВПР, КР)","*")</f>
        <v>*</v>
      </c>
      <c r="AV104" s="7" t="str">
        <f>IF(OR(COUNTIFS('График ОП'!AE105:AE121,'График ОП'!AE105)&gt;1,AND('График ОП'!AE105=предметы!$H$3,COUNTIFS('График ОП'!AE105:AE121,предметы!$H$16)&gt;0),AND('График ОП'!AE105=предметы!$H$16,COUNTIFS('График ОП'!AE105:AE121,предметы!$H$3)&gt;0),AND('График ОП'!AE105=предметы!$H$4,COUNTIFS('График ОП'!AE105:AE121,предметы!$H$19)&gt;0),AND('График ОП'!AE105=предметы!$H$19,COUNTIFS('График ОП'!AE105:AE121,предметы!$H$4)&gt;0),AND('График ОП'!AE105=предметы!$H$5,COUNTIFS('График ОП'!AE105:AE121,предметы!$H$20)&gt;0),AND('График ОП'!AE105=предметы!$H$20,COUNTIFS('График ОП'!AE105:AE121,предметы!$H$5)&gt;0),AND('График ОП'!AE105=предметы!$H$6,COUNTIFS('График ОП'!AE105:AE121,предметы!$H$21)&gt;0),AND('График ОП'!AE105=предметы!$H$21,COUNTIFS('График ОП'!AE105:AE121,предметы!$H$6)&gt;0),AND('График ОП'!AE105=предметы!$H$7,COUNTIFS('График ОП'!AE105:AE121,предметы!$H$22)&gt;0),AND('График ОП'!AE105=предметы!$H$22,COUNTIFS('График ОП'!AE105:AE121,предметы!$H$7)&gt;0),AND('График ОП'!AE105=предметы!$H$8,COUNTIFS('График ОП'!AE105:AE121,предметы!$H$23)&gt;0),AND('График ОП'!AE105=предметы!$H$23,COUNTIFS('График ОП'!AE105:AE121,предметы!$H$8)&gt;0),AND('График ОП'!AE105=предметы!$H$9,COUNTIFS('График ОП'!AE105:AE121,предметы!$H$24)&gt;0),AND('График ОП'!AE105=предметы!$H$24,COUNTIFS('График ОП'!AE105:AE121,предметы!$H$9)&gt;0),AND('График ОП'!AE105=предметы!$H$10,COUNTIFS('График ОП'!AE105:AE121,предметы!$H$25)&gt;0),AND('График ОП'!AE105=предметы!$H$25,COUNTIFS('График ОП'!AE105:AE121,предметы!$H$10)&gt;0),AND('График ОП'!AE105=предметы!$H$11,COUNTIFS('График ОП'!AE105:AE121,предметы!$H$26)&gt;0),AND('График ОП'!AE105=предметы!$H$26,COUNTIFS('График ОП'!AE105:AE121,предметы!$H$11)&gt;0),AND('График ОП'!AE105=предметы!$H$12,COUNTIFS('График ОП'!AE105:AE121,предметы!$H$27)&gt;0),AND('График ОП'!AE105=предметы!$H$27,COUNTIFS('График ОП'!AE105:AE121,предметы!$H$12)&gt;0),AND('График ОП'!AE105=предметы!$H$13,COUNTIFS('График ОП'!AE105:AE121,предметы!$H$28)&gt;0),AND('График ОП'!AE105=предметы!$H$28,COUNTIFS('График ОП'!AE105:AE121,предметы!$H$13)&gt;0),AND('График ОП'!AE105=предметы!$H$14,COUNTIFS('График ОП'!AE105:AE121,предметы!$H$29)&gt;0),AND('График ОП'!AE105=предметы!$H$29,COUNTIFS('График ОП'!AE105:AE121,предметы!$H$14)&gt;0),AND('График ОП'!AE105=предметы!$H$15,COUNTIFS('График ОП'!AE105:AE121,предметы!$H$30)&gt;0),AND('График ОП'!AE105=предметы!$H$30,COUNTIFS('График ОП'!AE105:AE121,предметы!$H$15)&gt;0)),"&lt;17 (ВПР, КР)","*")</f>
        <v>*</v>
      </c>
      <c r="AW10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4" s="11" t="str">
        <f>IF(COUNTIFS('График ОП'!AF105:AF121,'График ОП'!AF105)&gt;1,"&lt;17 (ВПР, КР)","*")</f>
        <v>*</v>
      </c>
      <c r="AZ104" s="11" t="str">
        <f>IF(COUNTIFS('График ОП'!AG105:AG121,'График ОП'!AG105)&gt;1,"&lt;17 (ВПР, КР)","*")</f>
        <v>*</v>
      </c>
      <c r="BA104" s="11" t="str">
        <f>IF(COUNTIFS('График ОП'!AH105:AH121,'График ОП'!AH105)&gt;1,"&lt;17 (ВПР, КР)","*")</f>
        <v>*</v>
      </c>
      <c r="BB104" s="11" t="e">
        <f>IF(COUNTIFS('График ОП'!#REF!,'График ОП'!#REF!)&gt;1,"&lt;17 (ВПР, КР)","*")</f>
        <v>#REF!</v>
      </c>
      <c r="BC104" s="11" t="e">
        <f>IF(COUNTIFS('График ОП'!#REF!,'График ОП'!#REF!)&gt;1,"&lt;17 (ВПР, КР)","*")</f>
        <v>#REF!</v>
      </c>
      <c r="BD104" s="11" t="e">
        <f>IF(COUNTIFS('График ОП'!#REF!,'График ОП'!#REF!)&gt;1,"&lt;17 (ВПР, КР)","*")</f>
        <v>#REF!</v>
      </c>
      <c r="BE104" s="7" t="str">
        <f>IF(OR(COUNTIFS('График ОП'!AI105:AI121,'График ОП'!AI105)&gt;1,AND('График ОП'!AI105=предметы!$J$3,COUNTIFS('График ОП'!AI105:AI121,предметы!$J$16)&gt;0),AND('График ОП'!AI105=предметы!$J$16,COUNTIFS('График ОП'!AI105:AI121,предметы!$J$3)&gt;0),AND('График ОП'!AI105=предметы!$J$4,COUNTIFS('График ОП'!AI105:AI121,предметы!$J$19)&gt;0),AND('График ОП'!AI105=предметы!$J$19,COUNTIFS('График ОП'!AI105:AI121,предметы!$J$4)&gt;0),AND('График ОП'!AI105=предметы!$J$5,COUNTIFS('График ОП'!AI105:AI121,предметы!$J$20)&gt;0),AND('График ОП'!AI105=предметы!$J$20,COUNTIFS('График ОП'!AI105:AI121,предметы!$J$5)&gt;0),AND('График ОП'!AI105=предметы!$J$6,COUNTIFS('График ОП'!AI105:AI121,предметы!$J$21)&gt;0),AND('График ОП'!AI105=предметы!$J$21,COUNTIFS('График ОП'!AI105:AI121,предметы!$J$6)&gt;0),AND('График ОП'!AI105=предметы!$J$7,COUNTIFS('График ОП'!AI105:AI121,предметы!$J$22)&gt;0),AND('График ОП'!AI105=предметы!$J$22,COUNTIFS('График ОП'!AI105:AI121,предметы!$J$7)&gt;0),AND('График ОП'!AI105=предметы!$J$8,COUNTIFS('График ОП'!AI105:AI121,предметы!$J$23)&gt;0),AND('График ОП'!AI105=предметы!$J$23,COUNTIFS('График ОП'!AI105:AI121,предметы!$J$8)&gt;0),AND('График ОП'!AI105=предметы!$J$9,COUNTIFS('График ОП'!AI105:AI121,предметы!$J$24)&gt;0),AND('График ОП'!AI105=предметы!$J$24,COUNTIFS('График ОП'!AI105:AI121,предметы!$J$9)&gt;0),AND('График ОП'!AI105=предметы!$J$10,COUNTIFS('График ОП'!AI105:AI121,предметы!$J$25)&gt;0),AND('График ОП'!AI105=предметы!$J$25,COUNTIFS('График ОП'!AI105:AI121,предметы!$J$10)&gt;0),AND('График ОП'!AI105=предметы!$J$11,COUNTIFS('График ОП'!AI105:AI121,предметы!$J$26)&gt;0),AND('График ОП'!AI105=предметы!$J$26,COUNTIFS('График ОП'!AI105:AI121,предметы!$J$11)&gt;0),AND('График ОП'!AI105=предметы!$J$12,COUNTIFS('График ОП'!AI105:AI121,предметы!$J$27)&gt;0),AND('График ОП'!AI105=предметы!$J$27,COUNTIFS('График ОП'!AI105:AI121,предметы!$J$12)&gt;0),AND('График ОП'!AI105=предметы!$J$13,COUNTIFS('График ОП'!AI105:AI121,предметы!$J$28)&gt;0),AND('График ОП'!AI105=предметы!$J$28,COUNTIFS('График ОП'!AI105:AI121,предметы!$J$13)&gt;0),AND('График ОП'!AI105=предметы!$J$14,COUNTIFS('График ОП'!AI105:AI121,предметы!$J$29)&gt;0),AND('График ОП'!AI105=предметы!$J$29,COUNTIFS('График ОП'!AI105:AI121,предметы!$J$14)&gt;0),AND('График ОП'!AI105=предметы!$J$15,COUNTIFS('График ОП'!AI105:AI121,предметы!$J$30)&gt;0),AND('График ОП'!AI105=предметы!$J$30,COUNTIFS('График ОП'!AI105:AI121,предметы!$J$15)&gt;0)),"&lt;17 (ВПР, КР)","*")</f>
        <v>*</v>
      </c>
      <c r="BF104" s="7" t="str">
        <f>IF(OR(COUNTIFS('График ОП'!AJ105:AJ121,'График ОП'!AJ105)&gt;1,AND('График ОП'!AJ105=предметы!$J$3,COUNTIFS('График ОП'!AJ105:AJ121,предметы!$J$16)&gt;0),AND('График ОП'!AJ105=предметы!$J$16,COUNTIFS('График ОП'!AJ105:AJ121,предметы!$J$3)&gt;0),AND('График ОП'!AJ105=предметы!$J$4,COUNTIFS('График ОП'!AJ105:AJ121,предметы!$J$19)&gt;0),AND('График ОП'!AJ105=предметы!$J$19,COUNTIFS('График ОП'!AJ105:AJ121,предметы!$J$4)&gt;0),AND('График ОП'!AJ105=предметы!$J$5,COUNTIFS('График ОП'!AJ105:AJ121,предметы!$J$20)&gt;0),AND('График ОП'!AJ105=предметы!$J$20,COUNTIFS('График ОП'!AJ105:AJ121,предметы!$J$5)&gt;0),AND('График ОП'!AJ105=предметы!$J$6,COUNTIFS('График ОП'!AJ105:AJ121,предметы!$J$21)&gt;0),AND('График ОП'!AJ105=предметы!$J$21,COUNTIFS('График ОП'!AJ105:AJ121,предметы!$J$6)&gt;0),AND('График ОП'!AJ105=предметы!$J$7,COUNTIFS('График ОП'!AJ105:AJ121,предметы!$J$22)&gt;0),AND('График ОП'!AJ105=предметы!$J$22,COUNTIFS('График ОП'!AJ105:AJ121,предметы!$J$7)&gt;0),AND('График ОП'!AJ105=предметы!$J$8,COUNTIFS('График ОП'!AJ105:AJ121,предметы!$J$23)&gt;0),AND('График ОП'!AJ105=предметы!$J$23,COUNTIFS('График ОП'!AJ105:AJ121,предметы!$J$8)&gt;0),AND('График ОП'!AJ105=предметы!$J$9,COUNTIFS('График ОП'!AJ105:AJ121,предметы!$J$24)&gt;0),AND('График ОП'!AJ105=предметы!$J$24,COUNTIFS('График ОП'!AJ105:AJ121,предметы!$J$9)&gt;0),AND('График ОП'!AJ105=предметы!$J$10,COUNTIFS('График ОП'!AJ105:AJ121,предметы!$J$25)&gt;0),AND('График ОП'!AJ105=предметы!$J$25,COUNTIFS('График ОП'!AJ105:AJ121,предметы!$J$10)&gt;0),AND('График ОП'!AJ105=предметы!$J$11,COUNTIFS('График ОП'!AJ105:AJ121,предметы!$J$26)&gt;0),AND('График ОП'!AJ105=предметы!$J$26,COUNTIFS('График ОП'!AJ105:AJ121,предметы!$J$11)&gt;0),AND('График ОП'!AJ105=предметы!$J$12,COUNTIFS('График ОП'!AJ105:AJ121,предметы!$J$27)&gt;0),AND('График ОП'!AJ105=предметы!$J$27,COUNTIFS('График ОП'!AJ105:AJ121,предметы!$J$12)&gt;0),AND('График ОП'!AJ105=предметы!$J$13,COUNTIFS('График ОП'!AJ105:AJ121,предметы!$J$28)&gt;0),AND('График ОП'!AJ105=предметы!$J$28,COUNTIFS('График ОП'!AJ105:AJ121,предметы!$J$13)&gt;0),AND('График ОП'!AJ105=предметы!$J$14,COUNTIFS('График ОП'!AJ105:AJ121,предметы!$J$29)&gt;0),AND('График ОП'!AJ105=предметы!$J$29,COUNTIFS('График ОП'!AJ105:AJ121,предметы!$J$14)&gt;0),AND('График ОП'!AJ105=предметы!$J$15,COUNTIFS('График ОП'!AJ105:AJ121,предметы!$J$30)&gt;0),AND('График ОП'!AJ105=предметы!$J$30,COUNTIFS('График ОП'!AJ105:AJ121,предметы!$J$15)&gt;0)),"&lt;17 (ВПР, КР)","*")</f>
        <v>*</v>
      </c>
      <c r="BG10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4" s="11" t="str">
        <f>IF(COUNTIFS('График ОП'!AK105:AK121,'График ОП'!AK105)&gt;1,"&lt;17 (ВПР, КР)","*")</f>
        <v>*</v>
      </c>
      <c r="BL104" s="11" t="str">
        <f>IF(COUNTIFS('График ОП'!AL105:AL121,'График ОП'!AL105)&gt;1,"&lt;17 (ВПР, КР)","*")</f>
        <v>*</v>
      </c>
      <c r="BM104" s="11" t="e">
        <f>IF(COUNTIFS('График ОП'!#REF!,'График ОП'!#REF!)&gt;1,"&lt;17 (ВПР, КР)","*")</f>
        <v>#REF!</v>
      </c>
      <c r="BN104" s="11" t="e">
        <f>IF(COUNTIFS('График ОП'!#REF!,'График ОП'!#REF!)&gt;1,"&lt;17 (ВПР, КР)","*")</f>
        <v>#REF!</v>
      </c>
      <c r="BO104" s="11" t="e">
        <f>IF(COUNTIFS('График ОП'!#REF!,'График ОП'!#REF!)&gt;1,"&lt;17 (ВПР, КР)","*")</f>
        <v>#REF!</v>
      </c>
      <c r="BP104" s="11" t="e">
        <f>IF(COUNTIFS('График ОП'!#REF!,'График ОП'!#REF!)&gt;1,"&lt;17 (ВПР, КР)","*")</f>
        <v>#REF!</v>
      </c>
    </row>
    <row r="105" spans="1:68" x14ac:dyDescent="0.2">
      <c r="A105" s="6">
        <v>46365</v>
      </c>
      <c r="B105" s="10" t="s">
        <v>67</v>
      </c>
      <c r="C105" s="11" t="str">
        <f>IF(COUNTIFS('График ОП'!C106:C122,'График ОП'!C106)&gt;1,"&lt;17 (ВПР, КР)","*")</f>
        <v>*</v>
      </c>
      <c r="D105" s="11" t="str">
        <f>IF(COUNTIFS('График ОП'!D106:D122,'График ОП'!D106)&gt;1,"&lt;17 (ВПР, КР)","*")</f>
        <v>*</v>
      </c>
      <c r="E105" s="11" t="str">
        <f>IF(COUNTIFS('График ОП'!E106:E122,'График ОП'!E106)&gt;1,"&lt;17 (ВПР, КР)","*")</f>
        <v>*</v>
      </c>
      <c r="F105" s="11" t="e">
        <f>IF(COUNTIFS('График ОП'!#REF!,'График ОП'!#REF!)&gt;1,"&lt;17 (ВПР, КР)","*")</f>
        <v>#REF!</v>
      </c>
      <c r="G105" s="11" t="e">
        <f>IF(COUNTIFS('График ОП'!#REF!,'График ОП'!#REF!)&gt;1,"&lt;17 (ВПР, КР)","*")</f>
        <v>#REF!</v>
      </c>
      <c r="H105" s="11" t="e">
        <f>IF(COUNTIFS('График ОП'!#REF!,'График ОП'!#REF!)&gt;1,"&lt;17 (ВПР, КР)","*")</f>
        <v>#REF!</v>
      </c>
      <c r="I105" s="7" t="str">
        <f>IF(COUNTIFS('График ОП'!F106:F122,'График ОП'!F106)&gt;1,"&lt;17 (ВПР, КР)","*")</f>
        <v>*</v>
      </c>
      <c r="J105" s="7" t="str">
        <f>IF(COUNTIFS('График ОП'!G106:G122,'График ОП'!G106)&gt;1,"&lt;17 (ВПР, КР)","*")</f>
        <v>*</v>
      </c>
      <c r="K105" s="7" t="str">
        <f>IF(COUNTIFS('График ОП'!H106:H122,'График ОП'!H106)&gt;1,"&lt;17 (ВПР, КР)","*")</f>
        <v>*</v>
      </c>
      <c r="L105" s="7" t="e">
        <f>IF(COUNTIFS('График ОП'!#REF!,'График ОП'!#REF!)&gt;1,"&lt;17 (ВПР, КР)","*")</f>
        <v>#REF!</v>
      </c>
      <c r="M105" s="7" t="e">
        <f>IF(COUNTIFS('График ОП'!#REF!,'График ОП'!#REF!)&gt;1,"&lt;17 (ВПР, КР)","*")</f>
        <v>#REF!</v>
      </c>
      <c r="N105" s="7" t="e">
        <f>IF(COUNTIFS('График ОП'!#REF!,'График ОП'!#REF!)&gt;1,"&lt;17 (ВПР, КР)","*")</f>
        <v>#REF!</v>
      </c>
      <c r="O105" s="11" t="str">
        <f>IF(COUNTIFS('График ОП'!I106:I122,'График ОП'!I106)&gt;1,"&lt;17 (ВПР, КР)","*")</f>
        <v>*</v>
      </c>
      <c r="P105" s="11" t="str">
        <f>IF(COUNTIFS('График ОП'!J106:J122,'График ОП'!J106)&gt;1,"&lt;17 (ВПР, КР)","*")</f>
        <v>*</v>
      </c>
      <c r="Q105" s="11" t="str">
        <f>IF(COUNTIFS('График ОП'!K106:K122,'График ОП'!K106)&gt;1,"&lt;17 (ВПР, КР)","*")</f>
        <v>*</v>
      </c>
      <c r="R105" s="11" t="str">
        <f>IF(COUNTIFS('График ОП'!L106:L122,'График ОП'!L106)&gt;1,"&lt;17 (ВПР, КР)","*")</f>
        <v>*</v>
      </c>
      <c r="S105" s="11" t="e">
        <f>IF(COUNTIFS('График ОП'!#REF!,'График ОП'!#REF!)&gt;1,"&lt;17 (ВПР, КР)","*")</f>
        <v>#REF!</v>
      </c>
      <c r="T105" s="11" t="e">
        <f>IF(COUNTIFS('График ОП'!#REF!,'График ОП'!#REF!)&gt;1,"&lt;17 (ВПР, КР)","*")</f>
        <v>#REF!</v>
      </c>
      <c r="U105" s="7" t="str">
        <f>IF(OR(COUNTIFS('График ОП'!M106:M122,'График ОП'!M106)&gt;1,AND('График ОП'!M106=предметы!$D$3,COUNTIFS('График ОП'!M106:M122,предметы!$D$12)&gt;0),AND('График ОП'!M106=предметы!$D$12,COUNTIFS('График ОП'!M106:M122,предметы!$D$3)&gt;0),AND('График ОП'!M106=предметы!$D$4,COUNTIFS('График ОП'!M106:M122,предметы!$D$13)&gt;0),AND('График ОП'!M106=предметы!$D$13,COUNTIFS('График ОП'!M106:M122,предметы!$D$4)&gt;0),AND('График ОП'!M106=предметы!$D$14,COUNTIFS('График ОП'!M106:M122,предметы!$D$5)&gt;0),AND('График ОП'!M106=предметы!$D$5,COUNTIFS('График ОП'!M106:M122,предметы!$D$14)&gt;0),AND('График ОП'!M106=предметы!$D$15,COUNTIFS('График ОП'!M106:M122,предметы!$D$6)&gt;0),AND('График ОП'!M106=предметы!$D$6,COUNTIFS('График ОП'!M106:M122,предметы!$D$15)&gt;0),AND('График ОП'!M106=предметы!$D$16,COUNTIFS('График ОП'!M106:M122,предметы!$D$7)&gt;0),AND('График ОП'!M106=предметы!$D$7,COUNTIFS('График ОП'!M106:M122,предметы!$D$16)&gt;0),AND('График ОП'!M106=предметы!$D$8,COUNTIFS('График ОП'!M106:M122,предметы!$D$10)&gt;0),AND('График ОП'!M106=предметы!$D$10,COUNTIFS('График ОП'!M106:M122,предметы!$D$8)&gt;0),AND('График ОП'!M106=предметы!$D$9,COUNTIFS('График ОП'!M106:M122,предметы!$D$11)&gt;0),AND('График ОП'!M106=предметы!$D$11,COUNTIFS('График ОП'!M106:M122,предметы!$D$9)&gt;0)),"&lt;17 (ВПР, КР)","*")</f>
        <v>*</v>
      </c>
      <c r="V105" s="7" t="str">
        <f>IF(OR(COUNTIFS('График ОП'!N106:N122,'График ОП'!N106)&gt;1,AND('График ОП'!N106=предметы!$D$3,COUNTIFS('График ОП'!N106:N122,предметы!$D$12)&gt;0),AND('График ОП'!N106=предметы!$D$12,COUNTIFS('График ОП'!N106:N122,предметы!$D$3)&gt;0),AND('График ОП'!N106=предметы!$D$4,COUNTIFS('График ОП'!N106:N122,предметы!$D$13)&gt;0),AND('График ОП'!N106=предметы!$D$13,COUNTIFS('График ОП'!N106:N122,предметы!$D$4)&gt;0),AND('График ОП'!N106=предметы!$D$14,COUNTIFS('График ОП'!N106:N122,предметы!$D$5)&gt;0),AND('График ОП'!N106=предметы!$D$5,COUNTIFS('График ОП'!N106:N122,предметы!$D$14)&gt;0),AND('График ОП'!N106=предметы!$D$15,COUNTIFS('График ОП'!N106:N122,предметы!$D$6)&gt;0),AND('График ОП'!N106=предметы!$D$6,COUNTIFS('График ОП'!N106:N122,предметы!$D$15)&gt;0),AND('График ОП'!N106=предметы!$D$16,COUNTIFS('График ОП'!N106:N122,предметы!$D$7)&gt;0),AND('График ОП'!N106=предметы!$D$7,COUNTIFS('График ОП'!N106:N122,предметы!$D$16)&gt;0),AND('График ОП'!N106=предметы!$D$8,COUNTIFS('График ОП'!N106:N122,предметы!$D$10)&gt;0),AND('График ОП'!N106=предметы!$D$10,COUNTIFS('График ОП'!N106:N122,предметы!$D$8)&gt;0),AND('График ОП'!N106=предметы!$D$9,COUNTIFS('График ОП'!N106:N122,предметы!$D$11)&gt;0),AND('График ОП'!N106=предметы!$D$11,COUNTIFS('График ОП'!N106:N122,предметы!$D$9)&gt;0)),"&lt;17 (ВПР, КР)","*")</f>
        <v>*</v>
      </c>
      <c r="W105" s="7" t="str">
        <f>IF(OR(COUNTIFS('График ОП'!O106:O122,'График ОП'!O106)&gt;1,AND('График ОП'!O106=предметы!$D$3,COUNTIFS('График ОП'!O106:O122,предметы!$D$12)&gt;0),AND('График ОП'!O106=предметы!$D$12,COUNTIFS('График ОП'!O106:O122,предметы!$D$3)&gt;0),AND('График ОП'!O106=предметы!$D$4,COUNTIFS('График ОП'!O106:O122,предметы!$D$13)&gt;0),AND('График ОП'!O106=предметы!$D$13,COUNTIFS('График ОП'!O106:O122,предметы!$D$4)&gt;0),AND('График ОП'!O106=предметы!$D$14,COUNTIFS('График ОП'!O106:O122,предметы!$D$5)&gt;0),AND('График ОП'!O106=предметы!$D$5,COUNTIFS('График ОП'!O106:O122,предметы!$D$14)&gt;0),AND('График ОП'!O106=предметы!$D$15,COUNTIFS('График ОП'!O106:O122,предметы!$D$6)&gt;0),AND('График ОП'!O106=предметы!$D$6,COUNTIFS('График ОП'!O106:O122,предметы!$D$15)&gt;0),AND('График ОП'!O106=предметы!$D$16,COUNTIFS('График ОП'!O106:O122,предметы!$D$7)&gt;0),AND('График ОП'!O106=предметы!$D$7,COUNTIFS('График ОП'!O106:O122,предметы!$D$16)&gt;0),AND('График ОП'!O106=предметы!$D$8,COUNTIFS('График ОП'!O106:O122,предметы!$D$10)&gt;0),AND('График ОП'!O106=предметы!$D$10,COUNTIFS('График ОП'!O106:O122,предметы!$D$8)&gt;0),AND('График ОП'!O106=предметы!$D$9,COUNTIFS('График ОП'!O106:O122,предметы!$D$11)&gt;0),AND('График ОП'!O106=предметы!$D$11,COUNTIFS('График ОП'!O106:O122,предметы!$D$9)&gt;0)),"&lt;17 (ВПР, КР)","*")</f>
        <v>*</v>
      </c>
      <c r="X105" s="7" t="str">
        <f>IF(OR(COUNTIFS('График ОП'!P106:P122,'График ОП'!P106)&gt;1,AND('График ОП'!P106=предметы!$D$3,COUNTIFS('График ОП'!P106:P122,предметы!$D$12)&gt;0),AND('График ОП'!P106=предметы!$D$12,COUNTIFS('График ОП'!P106:P122,предметы!$D$3)&gt;0),AND('График ОП'!P106=предметы!$D$4,COUNTIFS('График ОП'!P106:P122,предметы!$D$13)&gt;0),AND('График ОП'!P106=предметы!$D$13,COUNTIFS('График ОП'!P106:P122,предметы!$D$4)&gt;0),AND('График ОП'!P106=предметы!$D$14,COUNTIFS('График ОП'!P106:P122,предметы!$D$5)&gt;0),AND('График ОП'!P106=предметы!$D$5,COUNTIFS('График ОП'!P106:P122,предметы!$D$14)&gt;0),AND('График ОП'!P106=предметы!$D$15,COUNTIFS('График ОП'!P106:P122,предметы!$D$6)&gt;0),AND('График ОП'!P106=предметы!$D$6,COUNTIFS('График ОП'!P106:P122,предметы!$D$15)&gt;0),AND('График ОП'!P106=предметы!$D$16,COUNTIFS('График ОП'!P106:P122,предметы!$D$7)&gt;0),AND('График ОП'!P106=предметы!$D$7,COUNTIFS('График ОП'!P106:P122,предметы!$D$16)&gt;0),AND('График ОП'!P106=предметы!$D$8,COUNTIFS('График ОП'!P106:P122,предметы!$D$10)&gt;0),AND('График ОП'!P106=предметы!$D$10,COUNTIFS('График ОП'!P106:P122,предметы!$D$8)&gt;0),AND('График ОП'!P106=предметы!$D$9,COUNTIFS('График ОП'!P106:P122,предметы!$D$11)&gt;0),AND('График ОП'!P106=предметы!$D$11,COUNTIFS('График ОП'!P106:P122,предметы!$D$9)&gt;0)),"&lt;17 (ВПР, КР)","*")</f>
        <v>*</v>
      </c>
      <c r="Y10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5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5" s="11" t="str">
        <f>IF(OR(COUNTIFS('График ОП'!Q106:Q122,'График ОП'!Q106)&gt;1,AND('График ОП'!Q106=предметы!$E$3,COUNTIFS('График ОП'!Q106:Q122,предметы!$E$12)&gt;0),AND('График ОП'!Q106=предметы!$E$12,COUNTIFS('График ОП'!Q106:Q122,предметы!$E$3)&gt;0),AND('График ОП'!Q106=предметы!$E$4,COUNTIFS('График ОП'!Q106:Q122,предметы!$E$13)&gt;0),AND('График ОП'!Q106=предметы!$E$13,COUNTIFS('График ОП'!Q106:Q122,предметы!$E$4)&gt;0),AND('График ОП'!Q106=предметы!$E$5,COUNTIFS('График ОП'!Q106:Q122,предметы!$E$14)&gt;0),AND('График ОП'!Q106=предметы!$E$14,COUNTIFS('График ОП'!Q106:Q122,предметы!$E$5)&gt;0),AND('График ОП'!Q106=предметы!$E$6,COUNTIFS('График ОП'!Q106:Q122,предметы!$E$15)&gt;0),AND('График ОП'!Q106=предметы!$E$15,COUNTIFS('График ОП'!Q106:Q122,предметы!$E$6)&gt;0),AND('График ОП'!Q106=предметы!$E$7,COUNTIFS('График ОП'!Q106:Q122,предметы!$E$16)&gt;0),AND('График ОП'!Q106=предметы!$E$16,COUNTIFS('График ОП'!Q106:Q122,предметы!$E$7)&gt;0),AND('График ОП'!Q106=предметы!$E$8,COUNTIFS('График ОП'!Q106:Q122,предметы!$E$17)&gt;0),AND('График ОП'!Q106=предметы!$E$17,COUNTIFS('График ОП'!Q106:Q122,предметы!$E$8)&gt;0),AND('График ОП'!Q106=предметы!$E$9,COUNTIFS('График ОП'!Q106:Q122,предметы!$E$18)&gt;0),AND('График ОП'!Q106=предметы!$E$18,COUNTIFS('График ОП'!Q106:Q122,предметы!$E$9)&gt;0),AND('График ОП'!Q106=предметы!$E$10,COUNTIFS('График ОП'!Q106:Q122,предметы!$E$19)&gt;0),AND('График ОП'!Q106=предметы!$E$19,COUNTIFS('График ОП'!Q106:Q122,предметы!$E$10)&gt;0),AND('График ОП'!Q106=предметы!$E$11,COUNTIFS('График ОП'!Q106:Q122,предметы!$E$20)&gt;0),AND('График ОП'!Q106=предметы!$E$20,COUNTIFS('График ОП'!Q106:Q122,предметы!$E$11)&gt;0)),"&lt;17 (ВПР, КР)","*")</f>
        <v>&lt;17 (ВПР, КР)</v>
      </c>
      <c r="AB105" s="11" t="str">
        <f>IF(OR(COUNTIFS('График ОП'!R106:R122,'График ОП'!R106)&gt;1,AND('График ОП'!R106=предметы!$E$3,COUNTIFS('График ОП'!R106:R122,предметы!$E$12)&gt;0),AND('График ОП'!R106=предметы!$E$12,COUNTIFS('График ОП'!R106:R122,предметы!$E$3)&gt;0),AND('График ОП'!R106=предметы!$E$4,COUNTIFS('График ОП'!R106:R122,предметы!$E$13)&gt;0),AND('График ОП'!R106=предметы!$E$13,COUNTIFS('График ОП'!R106:R122,предметы!$E$4)&gt;0),AND('График ОП'!R106=предметы!$E$5,COUNTIFS('График ОП'!R106:R122,предметы!$E$14)&gt;0),AND('График ОП'!R106=предметы!$E$14,COUNTIFS('График ОП'!R106:R122,предметы!$E$5)&gt;0),AND('График ОП'!R106=предметы!$E$6,COUNTIFS('График ОП'!R106:R122,предметы!$E$15)&gt;0),AND('График ОП'!R106=предметы!$E$15,COUNTIFS('График ОП'!R106:R122,предметы!$E$6)&gt;0),AND('График ОП'!R106=предметы!$E$7,COUNTIFS('График ОП'!R106:R122,предметы!$E$16)&gt;0),AND('График ОП'!R106=предметы!$E$16,COUNTIFS('График ОП'!R106:R122,предметы!$E$7)&gt;0),AND('График ОП'!R106=предметы!$E$8,COUNTIFS('График ОП'!R106:R122,предметы!$E$17)&gt;0),AND('График ОП'!R106=предметы!$E$17,COUNTIFS('График ОП'!R106:R122,предметы!$E$8)&gt;0),AND('График ОП'!R106=предметы!$E$9,COUNTIFS('График ОП'!R106:R122,предметы!$E$18)&gt;0),AND('График ОП'!R106=предметы!$E$18,COUNTIFS('График ОП'!R106:R122,предметы!$E$9)&gt;0),AND('График ОП'!R106=предметы!$E$10,COUNTIFS('График ОП'!R106:R122,предметы!$E$19)&gt;0),AND('График ОП'!R106=предметы!$E$19,COUNTIFS('График ОП'!R106:R122,предметы!$E$10)&gt;0),AND('График ОП'!R106=предметы!$E$11,COUNTIFS('График ОП'!R106:R122,предметы!$E$20)&gt;0),AND('График ОП'!R106=предметы!$E$20,COUNTIFS('График ОП'!R106:R122,предметы!$E$11)&gt;0)),"&lt;17 (ВПР, КР)","*")</f>
        <v>&lt;17 (ВПР, КР)</v>
      </c>
      <c r="AC105" s="11" t="str">
        <f>IF(OR(COUNTIFS('График ОП'!S106:S122,'График ОП'!S106)&gt;1,AND('График ОП'!S106=предметы!$E$3,COUNTIFS('График ОП'!S106:S122,предметы!$E$12)&gt;0),AND('График ОП'!S106=предметы!$E$12,COUNTIFS('График ОП'!S106:S122,предметы!$E$3)&gt;0),AND('График ОП'!S106=предметы!$E$4,COUNTIFS('График ОП'!S106:S122,предметы!$E$13)&gt;0),AND('График ОП'!S106=предметы!$E$13,COUNTIFS('График ОП'!S106:S122,предметы!$E$4)&gt;0),AND('График ОП'!S106=предметы!$E$5,COUNTIFS('График ОП'!S106:S122,предметы!$E$14)&gt;0),AND('График ОП'!S106=предметы!$E$14,COUNTIFS('График ОП'!S106:S122,предметы!$E$5)&gt;0),AND('График ОП'!S106=предметы!$E$6,COUNTIFS('График ОП'!S106:S122,предметы!$E$15)&gt;0),AND('График ОП'!S106=предметы!$E$15,COUNTIFS('График ОП'!S106:S122,предметы!$E$6)&gt;0),AND('График ОП'!S106=предметы!$E$7,COUNTIFS('График ОП'!S106:S122,предметы!$E$16)&gt;0),AND('График ОП'!S106=предметы!$E$16,COUNTIFS('График ОП'!S106:S122,предметы!$E$7)&gt;0),AND('График ОП'!S106=предметы!$E$8,COUNTIFS('График ОП'!S106:S122,предметы!$E$17)&gt;0),AND('График ОП'!S106=предметы!$E$17,COUNTIFS('График ОП'!S106:S122,предметы!$E$8)&gt;0),AND('График ОП'!S106=предметы!$E$9,COUNTIFS('График ОП'!S106:S122,предметы!$E$18)&gt;0),AND('График ОП'!S106=предметы!$E$18,COUNTIFS('График ОП'!S106:S122,предметы!$E$9)&gt;0),AND('График ОП'!S106=предметы!$E$10,COUNTIFS('График ОП'!S106:S122,предметы!$E$19)&gt;0),AND('График ОП'!S106=предметы!$E$19,COUNTIFS('График ОП'!S106:S122,предметы!$E$10)&gt;0),AND('График ОП'!S106=предметы!$E$11,COUNTIFS('График ОП'!S106:S122,предметы!$E$20)&gt;0),AND('График ОП'!S106=предметы!$E$20,COUNTIFS('График ОП'!S106:S122,предметы!$E$11)&gt;0)),"&lt;17 (ВПР, КР)","*")</f>
        <v>&lt;17 (ВПР, КР)</v>
      </c>
      <c r="AD105" s="11" t="str">
        <f>IF(OR(COUNTIFS('График ОП'!T106:T122,'График ОП'!T106)&gt;1,AND('График ОП'!T106=предметы!$E$3,COUNTIFS('График ОП'!T106:T122,предметы!$E$12)&gt;0),AND('График ОП'!T106=предметы!$E$12,COUNTIFS('График ОП'!T106:T122,предметы!$E$3)&gt;0),AND('График ОП'!T106=предметы!$E$4,COUNTIFS('График ОП'!T106:T122,предметы!$E$13)&gt;0),AND('График ОП'!T106=предметы!$E$13,COUNTIFS('График ОП'!T106:T122,предметы!$E$4)&gt;0),AND('График ОП'!T106=предметы!$E$5,COUNTIFS('График ОП'!T106:T122,предметы!$E$14)&gt;0),AND('График ОП'!T106=предметы!$E$14,COUNTIFS('График ОП'!T106:T122,предметы!$E$5)&gt;0),AND('График ОП'!T106=предметы!$E$6,COUNTIFS('График ОП'!T106:T122,предметы!$E$15)&gt;0),AND('График ОП'!T106=предметы!$E$15,COUNTIFS('График ОП'!T106:T122,предметы!$E$6)&gt;0),AND('График ОП'!T106=предметы!$E$7,COUNTIFS('График ОП'!T106:T122,предметы!$E$16)&gt;0),AND('График ОП'!T106=предметы!$E$16,COUNTIFS('График ОП'!T106:T122,предметы!$E$7)&gt;0),AND('График ОП'!T106=предметы!$E$8,COUNTIFS('График ОП'!T106:T122,предметы!$E$17)&gt;0),AND('График ОП'!T106=предметы!$E$17,COUNTIFS('График ОП'!T106:T122,предметы!$E$8)&gt;0),AND('График ОП'!T106=предметы!$E$9,COUNTIFS('График ОП'!T106:T122,предметы!$E$18)&gt;0),AND('График ОП'!T106=предметы!$E$18,COUNTIFS('График ОП'!T106:T122,предметы!$E$9)&gt;0),AND('График ОП'!T106=предметы!$E$10,COUNTIFS('График ОП'!T106:T122,предметы!$E$19)&gt;0),AND('График ОП'!T106=предметы!$E$19,COUNTIFS('График ОП'!T106:T122,предметы!$E$10)&gt;0),AND('График ОП'!T106=предметы!$E$11,COUNTIFS('График ОП'!T106:T122,предметы!$E$20)&gt;0),AND('График ОП'!T106=предметы!$E$20,COUNTIFS('График ОП'!T106:T122,предметы!$E$11)&gt;0)),"&lt;17 (ВПР, КР)","*")</f>
        <v>&lt;17 (ВПР, КР)</v>
      </c>
      <c r="AE10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5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5" s="7" t="str">
        <f>IF(OR(COUNTIFS('График ОП'!U106:U122,'График ОП'!U106)&gt;1,AND('График ОП'!U106=предметы!$F$3,COUNTIFS('График ОП'!U106:U122,предметы!$F$13)&gt;0),AND('График ОП'!U106=предметы!$F$13,COUNTIFS('График ОП'!U106:U122,предметы!$F$3)&gt;0),AND('График ОП'!U106=предметы!$F$4,COUNTIFS('График ОП'!U106:U122,предметы!$F$14)&gt;0),AND('График ОП'!U106=предметы!$F$14,COUNTIFS('График ОП'!U106:U122,предметы!$F$4)&gt;0),AND('График ОП'!U106=предметы!$F$5,COUNTIFS('График ОП'!U106:U122,предметы!$F$15)&gt;0),AND('График ОП'!U106=предметы!$F$15,COUNTIFS('График ОП'!U106:U122,предметы!$F$5)&gt;0),AND('График ОП'!U106=предметы!$F$6,COUNTIFS('График ОП'!U106:U122,предметы!$F$16)&gt;0),AND('График ОП'!U106=предметы!$F$16,COUNTIFS('График ОП'!U106:U122,предметы!$F$6)&gt;0),AND('График ОП'!U106=предметы!$F$7,COUNTIFS('График ОП'!U106:U122,предметы!$F$17)&gt;0),AND('График ОП'!U106=предметы!$F$17,COUNTIFS('График ОП'!U106:U122,предметы!$F$7)&gt;0),AND('График ОП'!U106=предметы!$F$8,COUNTIFS('График ОП'!U106:U122,предметы!$F$18)&gt;0),AND('График ОП'!U106=предметы!$F$18,COUNTIFS('График ОП'!U106:U122,предметы!$F$8)&gt;0),AND('График ОП'!U106=предметы!$F$9,COUNTIFS('График ОП'!U106:U122,предметы!$F$19)&gt;0),AND('График ОП'!U106=предметы!$F$19,COUNTIFS('График ОП'!U106:U122,предметы!$F$9)&gt;0),AND('График ОП'!U106=предметы!$F$10,COUNTIFS('График ОП'!U106:U122,предметы!$F$20)&gt;0),AND('График ОП'!U106=предметы!$F$20,COUNTIFS('График ОП'!U106:U122,предметы!$F$10)&gt;0),AND('График ОП'!U106=предметы!$F$11,COUNTIFS('График ОП'!U106:U122,предметы!$F$21)&gt;0),AND('График ОП'!U106=предметы!$F$21,COUNTIFS('График ОП'!U106:U122,предметы!$F$11)&gt;0),AND('График ОП'!U106=предметы!$F$12,COUNTIFS('График ОП'!U106:U122,предметы!$F$22)&gt;0),AND('График ОП'!U106=предметы!$F$22,COUNTIFS('График ОП'!U106:U122,предметы!$F$12)&gt;0)),"&lt;17 (ВПР, КР)","*")</f>
        <v>*</v>
      </c>
      <c r="AH105" s="7" t="str">
        <f>IF(OR(COUNTIFS('График ОП'!V106:V122,'График ОП'!V106)&gt;1,AND('График ОП'!V106=предметы!$F$3,COUNTIFS('График ОП'!V106:V122,предметы!$F$13)&gt;0),AND('График ОП'!V106=предметы!$F$13,COUNTIFS('График ОП'!V106:V122,предметы!$F$3)&gt;0),AND('График ОП'!V106=предметы!$F$4,COUNTIFS('График ОП'!V106:V122,предметы!$F$14)&gt;0),AND('График ОП'!V106=предметы!$F$14,COUNTIFS('График ОП'!V106:V122,предметы!$F$4)&gt;0),AND('График ОП'!V106=предметы!$F$5,COUNTIFS('График ОП'!V106:V122,предметы!$F$15)&gt;0),AND('График ОП'!V106=предметы!$F$15,COUNTIFS('График ОП'!V106:V122,предметы!$F$5)&gt;0),AND('График ОП'!V106=предметы!$F$6,COUNTIFS('График ОП'!V106:V122,предметы!$F$16)&gt;0),AND('График ОП'!V106=предметы!$F$16,COUNTIFS('График ОП'!V106:V122,предметы!$F$6)&gt;0),AND('График ОП'!V106=предметы!$F$7,COUNTIFS('График ОП'!V106:V122,предметы!$F$17)&gt;0),AND('График ОП'!V106=предметы!$F$17,COUNTIFS('График ОП'!V106:V122,предметы!$F$7)&gt;0),AND('График ОП'!V106=предметы!$F$8,COUNTIFS('График ОП'!V106:V122,предметы!$F$18)&gt;0),AND('График ОП'!V106=предметы!$F$18,COUNTIFS('График ОП'!V106:V122,предметы!$F$8)&gt;0),AND('График ОП'!V106=предметы!$F$9,COUNTIFS('График ОП'!V106:V122,предметы!$F$19)&gt;0),AND('График ОП'!V106=предметы!$F$19,COUNTIFS('График ОП'!V106:V122,предметы!$F$9)&gt;0),AND('График ОП'!V106=предметы!$F$10,COUNTIFS('График ОП'!V106:V122,предметы!$F$20)&gt;0),AND('График ОП'!V106=предметы!$F$20,COUNTIFS('График ОП'!V106:V122,предметы!$F$10)&gt;0),AND('График ОП'!V106=предметы!$F$11,COUNTIFS('График ОП'!V106:V122,предметы!$F$21)&gt;0),AND('График ОП'!V106=предметы!$F$21,COUNTIFS('График ОП'!V106:V122,предметы!$F$11)&gt;0),AND('График ОП'!V106=предметы!$F$12,COUNTIFS('График ОП'!V106:V122,предметы!$F$22)&gt;0),AND('График ОП'!V106=предметы!$F$22,COUNTIFS('График ОП'!V106:V122,предметы!$F$12)&gt;0)),"&lt;17 (ВПР, КР)","*")</f>
        <v>*</v>
      </c>
      <c r="AI105" s="7" t="str">
        <f>IF(OR(COUNTIFS('График ОП'!W106:W122,'График ОП'!W106)&gt;1,AND('График ОП'!W106=предметы!$F$3,COUNTIFS('График ОП'!W106:W122,предметы!$F$13)&gt;0),AND('График ОП'!W106=предметы!$F$13,COUNTIFS('График ОП'!W106:W122,предметы!$F$3)&gt;0),AND('График ОП'!W106=предметы!$F$4,COUNTIFS('График ОП'!W106:W122,предметы!$F$14)&gt;0),AND('График ОП'!W106=предметы!$F$14,COUNTIFS('График ОП'!W106:W122,предметы!$F$4)&gt;0),AND('График ОП'!W106=предметы!$F$5,COUNTIFS('График ОП'!W106:W122,предметы!$F$15)&gt;0),AND('График ОП'!W106=предметы!$F$15,COUNTIFS('График ОП'!W106:W122,предметы!$F$5)&gt;0),AND('График ОП'!W106=предметы!$F$6,COUNTIFS('График ОП'!W106:W122,предметы!$F$16)&gt;0),AND('График ОП'!W106=предметы!$F$16,COUNTIFS('График ОП'!W106:W122,предметы!$F$6)&gt;0),AND('График ОП'!W106=предметы!$F$7,COUNTIFS('График ОП'!W106:W122,предметы!$F$17)&gt;0),AND('График ОП'!W106=предметы!$F$17,COUNTIFS('График ОП'!W106:W122,предметы!$F$7)&gt;0),AND('График ОП'!W106=предметы!$F$8,COUNTIFS('График ОП'!W106:W122,предметы!$F$18)&gt;0),AND('График ОП'!W106=предметы!$F$18,COUNTIFS('График ОП'!W106:W122,предметы!$F$8)&gt;0),AND('График ОП'!W106=предметы!$F$9,COUNTIFS('График ОП'!W106:W122,предметы!$F$19)&gt;0),AND('График ОП'!W106=предметы!$F$19,COUNTIFS('График ОП'!W106:W122,предметы!$F$9)&gt;0),AND('График ОП'!W106=предметы!$F$10,COUNTIFS('График ОП'!W106:W122,предметы!$F$20)&gt;0),AND('График ОП'!W106=предметы!$F$20,COUNTIFS('График ОП'!W106:W122,предметы!$F$10)&gt;0),AND('График ОП'!W106=предметы!$F$11,COUNTIFS('График ОП'!W106:W122,предметы!$F$21)&gt;0),AND('График ОП'!W106=предметы!$F$21,COUNTIFS('График ОП'!W106:W122,предметы!$F$11)&gt;0),AND('График ОП'!W106=предметы!$F$12,COUNTIFS('График ОП'!W106:W122,предметы!$F$22)&gt;0),AND('График ОП'!W106=предметы!$F$22,COUNTIFS('График ОП'!W106:W122,предметы!$F$12)&gt;0)),"&lt;17 (ВПР, КР)","*")</f>
        <v>*</v>
      </c>
      <c r="AJ105" s="7" t="str">
        <f>IF(OR(COUNTIFS('График ОП'!X106:X122,'График ОП'!X106)&gt;1,AND('График ОП'!X106=предметы!$F$3,COUNTIFS('График ОП'!X106:X122,предметы!$F$13)&gt;0),AND('График ОП'!X106=предметы!$F$13,COUNTIFS('График ОП'!X106:X122,предметы!$F$3)&gt;0),AND('График ОП'!X106=предметы!$F$4,COUNTIFS('График ОП'!X106:X122,предметы!$F$14)&gt;0),AND('График ОП'!X106=предметы!$F$14,COUNTIFS('График ОП'!X106:X122,предметы!$F$4)&gt;0),AND('График ОП'!X106=предметы!$F$5,COUNTIFS('График ОП'!X106:X122,предметы!$F$15)&gt;0),AND('График ОП'!X106=предметы!$F$15,COUNTIFS('График ОП'!X106:X122,предметы!$F$5)&gt;0),AND('График ОП'!X106=предметы!$F$6,COUNTIFS('График ОП'!X106:X122,предметы!$F$16)&gt;0),AND('График ОП'!X106=предметы!$F$16,COUNTIFS('График ОП'!X106:X122,предметы!$F$6)&gt;0),AND('График ОП'!X106=предметы!$F$7,COUNTIFS('График ОП'!X106:X122,предметы!$F$17)&gt;0),AND('График ОП'!X106=предметы!$F$17,COUNTIFS('График ОП'!X106:X122,предметы!$F$7)&gt;0),AND('График ОП'!X106=предметы!$F$8,COUNTIFS('График ОП'!X106:X122,предметы!$F$18)&gt;0),AND('График ОП'!X106=предметы!$F$18,COUNTIFS('График ОП'!X106:X122,предметы!$F$8)&gt;0),AND('График ОП'!X106=предметы!$F$9,COUNTIFS('График ОП'!X106:X122,предметы!$F$19)&gt;0),AND('График ОП'!X106=предметы!$F$19,COUNTIFS('График ОП'!X106:X122,предметы!$F$9)&gt;0),AND('График ОП'!X106=предметы!$F$10,COUNTIFS('График ОП'!X106:X122,предметы!$F$20)&gt;0),AND('График ОП'!X106=предметы!$F$20,COUNTIFS('График ОП'!X106:X122,предметы!$F$10)&gt;0),AND('График ОП'!X106=предметы!$F$11,COUNTIFS('График ОП'!X106:X122,предметы!$F$21)&gt;0),AND('График ОП'!X106=предметы!$F$21,COUNTIFS('График ОП'!X106:X122,предметы!$F$11)&gt;0),AND('График ОП'!X106=предметы!$F$12,COUNTIFS('График ОП'!X106:X122,предметы!$F$22)&gt;0),AND('График ОП'!X106=предметы!$F$22,COUNTIFS('График ОП'!X106:X122,предметы!$F$12)&gt;0)),"&lt;17 (ВПР, КР)","*")</f>
        <v>*</v>
      </c>
      <c r="AK10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5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5" s="11" t="str">
        <f>IF(OR(COUNTIFS('График ОП'!Y106:Y122,'График ОП'!Y106)&gt;1,AND('График ОП'!Y106=предметы!$G$3,COUNTIFS('График ОП'!Y106:Y122,предметы!$G$15)&gt;0),AND('График ОП'!Y106=предметы!$G$15,COUNTIFS('График ОП'!Y106:Y122,предметы!$G$3)&gt;0),AND('График ОП'!Y106=предметы!$G$4,COUNTIFS('График ОП'!Y106:Y122,предметы!$G$18)&gt;0),AND('График ОП'!Y106=предметы!$G$18,COUNTIFS('График ОП'!Y106:Y122,предметы!$G$4)&gt;0),AND('График ОП'!Y106=предметы!$G$5,COUNTIFS('График ОП'!Y106:Y122,предметы!$G$19)&gt;0),AND('График ОП'!Y106=предметы!$G$19,COUNTIFS('График ОП'!Y106:Y122,предметы!$G$5)&gt;0),AND('График ОП'!Y106=предметы!$G$6,COUNTIFS('График ОП'!Y106:Y122,предметы!$G$20)&gt;0),AND('График ОП'!Y106=предметы!$G$20,COUNTIFS('График ОП'!Y106:Y122,предметы!$G$6)&gt;0),AND('График ОП'!Y106=предметы!$G$7,COUNTIFS('График ОП'!Y106:Y122,предметы!$G$21)&gt;0),AND('График ОП'!Y106=предметы!$G$21,COUNTIFS('График ОП'!Y106:Y122,предметы!$G$7)&gt;0),AND('График ОП'!Y106=предметы!$G$8,COUNTIFS('График ОП'!Y106:Y122,предметы!$G$22)&gt;0),AND('График ОП'!Y106=предметы!$G$22,COUNTIFS('График ОП'!Y106:Y122,предметы!$G$8)&gt;0),AND('График ОП'!Y106=предметы!$G$9,COUNTIFS('График ОП'!Y106:Y122,предметы!$G$23)&gt;0),AND('График ОП'!Y106=предметы!$G$23,COUNTIFS('График ОП'!Y106:Y122,предметы!$G$9)&gt;0),AND('График ОП'!Y106=предметы!$G$10,COUNTIFS('График ОП'!Y106:Y122,предметы!$G$24)&gt;0),AND('График ОП'!Y106=предметы!$G$24,COUNTIFS('График ОП'!Y106:Y122,предметы!$G$10)&gt;0),AND('График ОП'!Y106=предметы!$G$11,COUNTIFS('График ОП'!Y106:Y122,предметы!$G$25)&gt;0),AND('График ОП'!Y106=предметы!$G$25,COUNTIFS('График ОП'!Y106:Y122,предметы!$G$11)&gt;0),AND('График ОП'!Y106=предметы!$G$12,COUNTIFS('График ОП'!Y106:Y122,предметы!$G$26)&gt;0),AND('График ОП'!Y106=предметы!$G$26,COUNTIFS('График ОП'!Y106:Y122,предметы!$G$12)&gt;0),AND('График ОП'!Y106=предметы!$G$13,COUNTIFS('График ОП'!Y106:Y122,предметы!$G$27)&gt;0),AND('График ОП'!Y106=предметы!$G$27,COUNTIFS('График ОП'!Y106:Y122,предметы!$G$13)&gt;0),AND('График ОП'!Y106=предметы!$G$14,COUNTIFS('График ОП'!Y106:Y122,предметы!$G$28)&gt;0),AND('График ОП'!Y106=предметы!$G$28,COUNTIFS('График ОП'!Y106:Y122,предметы!$G$14)&gt;0)),"&lt;17 (ВПР, КР)","*")</f>
        <v>*</v>
      </c>
      <c r="AN105" s="11" t="str">
        <f>IF(OR(COUNTIFS('График ОП'!Z106:Z122,'График ОП'!Z106)&gt;1,AND('График ОП'!Z106=предметы!$G$3,COUNTIFS('График ОП'!Z106:Z122,предметы!$G$15)&gt;0),AND('График ОП'!Z106=предметы!$G$15,COUNTIFS('График ОП'!Z106:Z122,предметы!$G$3)&gt;0),AND('График ОП'!Z106=предметы!$G$4,COUNTIFS('График ОП'!Z106:Z122,предметы!$G$18)&gt;0),AND('График ОП'!Z106=предметы!$G$18,COUNTIFS('График ОП'!Z106:Z122,предметы!$G$4)&gt;0),AND('График ОП'!Z106=предметы!$G$5,COUNTIFS('График ОП'!Z106:Z122,предметы!$G$19)&gt;0),AND('График ОП'!Z106=предметы!$G$19,COUNTIFS('График ОП'!Z106:Z122,предметы!$G$5)&gt;0),AND('График ОП'!Z106=предметы!$G$6,COUNTIFS('График ОП'!Z106:Z122,предметы!$G$20)&gt;0),AND('График ОП'!Z106=предметы!$G$20,COUNTIFS('График ОП'!Z106:Z122,предметы!$G$6)&gt;0),AND('График ОП'!Z106=предметы!$G$7,COUNTIFS('График ОП'!Z106:Z122,предметы!$G$21)&gt;0),AND('График ОП'!Z106=предметы!$G$21,COUNTIFS('График ОП'!Z106:Z122,предметы!$G$7)&gt;0),AND('График ОП'!Z106=предметы!$G$8,COUNTIFS('График ОП'!Z106:Z122,предметы!$G$22)&gt;0),AND('График ОП'!Z106=предметы!$G$22,COUNTIFS('График ОП'!Z106:Z122,предметы!$G$8)&gt;0),AND('График ОП'!Z106=предметы!$G$9,COUNTIFS('График ОП'!Z106:Z122,предметы!$G$23)&gt;0),AND('График ОП'!Z106=предметы!$G$23,COUNTIFS('График ОП'!Z106:Z122,предметы!$G$9)&gt;0),AND('График ОП'!Z106=предметы!$G$10,COUNTIFS('График ОП'!Z106:Z122,предметы!$G$24)&gt;0),AND('График ОП'!Z106=предметы!$G$24,COUNTIFS('График ОП'!Z106:Z122,предметы!$G$10)&gt;0),AND('График ОП'!Z106=предметы!$G$11,COUNTIFS('График ОП'!Z106:Z122,предметы!$G$25)&gt;0),AND('График ОП'!Z106=предметы!$G$25,COUNTIFS('График ОП'!Z106:Z122,предметы!$G$11)&gt;0),AND('График ОП'!Z106=предметы!$G$12,COUNTIFS('График ОП'!Z106:Z122,предметы!$G$26)&gt;0),AND('График ОП'!Z106=предметы!$G$26,COUNTIFS('График ОП'!Z106:Z122,предметы!$G$12)&gt;0),AND('График ОП'!Z106=предметы!$G$13,COUNTIFS('График ОП'!Z106:Z122,предметы!$G$27)&gt;0),AND('График ОП'!Z106=предметы!$G$27,COUNTIFS('График ОП'!Z106:Z122,предметы!$G$13)&gt;0),AND('График ОП'!Z106=предметы!$G$14,COUNTIFS('График ОП'!Z106:Z122,предметы!$G$28)&gt;0),AND('График ОП'!Z106=предметы!$G$28,COUNTIFS('График ОП'!Z106:Z122,предметы!$G$14)&gt;0)),"&lt;17 (ВПР, КР)","*")</f>
        <v>*</v>
      </c>
      <c r="AO105" s="11" t="str">
        <f>IF(OR(COUNTIFS('График ОП'!AA106:AA122,'График ОП'!AA106)&gt;1,AND('График ОП'!AA106=предметы!$G$3,COUNTIFS('График ОП'!AA106:AA122,предметы!$G$15)&gt;0),AND('График ОП'!AA106=предметы!$G$15,COUNTIFS('График ОП'!AA106:AA122,предметы!$G$3)&gt;0),AND('График ОП'!AA106=предметы!$G$4,COUNTIFS('График ОП'!AA106:AA122,предметы!$G$18)&gt;0),AND('График ОП'!AA106=предметы!$G$18,COUNTIFS('График ОП'!AA106:AA122,предметы!$G$4)&gt;0),AND('График ОП'!AA106=предметы!$G$5,COUNTIFS('График ОП'!AA106:AA122,предметы!$G$19)&gt;0),AND('График ОП'!AA106=предметы!$G$19,COUNTIFS('График ОП'!AA106:AA122,предметы!$G$5)&gt;0),AND('График ОП'!AA106=предметы!$G$6,COUNTIFS('График ОП'!AA106:AA122,предметы!$G$20)&gt;0),AND('График ОП'!AA106=предметы!$G$20,COUNTIFS('График ОП'!AA106:AA122,предметы!$G$6)&gt;0),AND('График ОП'!AA106=предметы!$G$7,COUNTIFS('График ОП'!AA106:AA122,предметы!$G$21)&gt;0),AND('График ОП'!AA106=предметы!$G$21,COUNTIFS('График ОП'!AA106:AA122,предметы!$G$7)&gt;0),AND('График ОП'!AA106=предметы!$G$8,COUNTIFS('График ОП'!AA106:AA122,предметы!$G$22)&gt;0),AND('График ОП'!AA106=предметы!$G$22,COUNTIFS('График ОП'!AA106:AA122,предметы!$G$8)&gt;0),AND('График ОП'!AA106=предметы!$G$9,COUNTIFS('График ОП'!AA106:AA122,предметы!$G$23)&gt;0),AND('График ОП'!AA106=предметы!$G$23,COUNTIFS('График ОП'!AA106:AA122,предметы!$G$9)&gt;0),AND('График ОП'!AA106=предметы!$G$10,COUNTIFS('График ОП'!AA106:AA122,предметы!$G$24)&gt;0),AND('График ОП'!AA106=предметы!$G$24,COUNTIFS('График ОП'!AA106:AA122,предметы!$G$10)&gt;0),AND('График ОП'!AA106=предметы!$G$11,COUNTIFS('График ОП'!AA106:AA122,предметы!$G$25)&gt;0),AND('График ОП'!AA106=предметы!$G$25,COUNTIFS('График ОП'!AA106:AA122,предметы!$G$11)&gt;0),AND('График ОП'!AA106=предметы!$G$12,COUNTIFS('График ОП'!AA106:AA122,предметы!$G$26)&gt;0),AND('График ОП'!AA106=предметы!$G$26,COUNTIFS('График ОП'!AA106:AA122,предметы!$G$12)&gt;0),AND('График ОП'!AA106=предметы!$G$13,COUNTIFS('График ОП'!AA106:AA122,предметы!$G$27)&gt;0),AND('График ОП'!AA106=предметы!$G$27,COUNTIFS('График ОП'!AA106:AA122,предметы!$G$13)&gt;0),AND('График ОП'!AA106=предметы!$G$14,COUNTIFS('График ОП'!AA106:AA122,предметы!$G$28)&gt;0),AND('График ОП'!AA106=предметы!$G$28,COUNTIFS('График ОП'!AA106:AA122,предметы!$G$14)&gt;0)),"&lt;17 (ВПР, КР)","*")</f>
        <v>*</v>
      </c>
      <c r="AP10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5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5" s="7" t="str">
        <f>IF(OR(COUNTIFS('График ОП'!AB106:AB122,'График ОП'!AB106)&gt;1,AND('График ОП'!AB106=предметы!$H$3,COUNTIFS('График ОП'!AB106:AB122,предметы!$H$16)&gt;0),AND('График ОП'!AB106=предметы!$H$16,COUNTIFS('График ОП'!AB106:AB122,предметы!$H$3)&gt;0),AND('График ОП'!AB106=предметы!$H$4,COUNTIFS('График ОП'!AB106:AB122,предметы!$H$19)&gt;0),AND('График ОП'!AB106=предметы!$H$19,COUNTIFS('График ОП'!AB106:AB122,предметы!$H$4)&gt;0),AND('График ОП'!AB106=предметы!$H$5,COUNTIFS('График ОП'!AB106:AB122,предметы!$H$20)&gt;0),AND('График ОП'!AB106=предметы!$H$20,COUNTIFS('График ОП'!AB106:AB122,предметы!$H$5)&gt;0),AND('График ОП'!AB106=предметы!$H$6,COUNTIFS('График ОП'!AB106:AB122,предметы!$H$21)&gt;0),AND('График ОП'!AB106=предметы!$H$21,COUNTIFS('График ОП'!AB106:AB122,предметы!$H$6)&gt;0),AND('График ОП'!AB106=предметы!$H$7,COUNTIFS('График ОП'!AB106:AB122,предметы!$H$22)&gt;0),AND('График ОП'!AB106=предметы!$H$22,COUNTIFS('График ОП'!AB106:AB122,предметы!$H$7)&gt;0),AND('График ОП'!AB106=предметы!$H$8,COUNTIFS('График ОП'!AB106:AB122,предметы!$H$23)&gt;0),AND('График ОП'!AB106=предметы!$H$23,COUNTIFS('График ОП'!AB106:AB122,предметы!$H$8)&gt;0),AND('График ОП'!AB106=предметы!$H$9,COUNTIFS('График ОП'!AB106:AB122,предметы!$H$24)&gt;0),AND('График ОП'!AB106=предметы!$H$24,COUNTIFS('График ОП'!AB106:AB122,предметы!$H$9)&gt;0),AND('График ОП'!AB106=предметы!$H$10,COUNTIFS('График ОП'!AB106:AB122,предметы!$H$25)&gt;0),AND('График ОП'!AB106=предметы!$H$25,COUNTIFS('График ОП'!AB106:AB122,предметы!$H$10)&gt;0),AND('График ОП'!AB106=предметы!$H$11,COUNTIFS('График ОП'!AB106:AB122,предметы!$H$26)&gt;0),AND('График ОП'!AB106=предметы!$H$26,COUNTIFS('График ОП'!AB106:AB122,предметы!$H$11)&gt;0),AND('График ОП'!AB106=предметы!$H$12,COUNTIFS('График ОП'!AB106:AB122,предметы!$H$27)&gt;0),AND('График ОП'!AB106=предметы!$H$27,COUNTIFS('График ОП'!AB106:AB122,предметы!$H$12)&gt;0),AND('График ОП'!AB106=предметы!$H$13,COUNTIFS('График ОП'!AB106:AB122,предметы!$H$28)&gt;0),AND('График ОП'!AB106=предметы!$H$28,COUNTIFS('График ОП'!AB106:AB122,предметы!$H$13)&gt;0),AND('График ОП'!AB106=предметы!$H$14,COUNTIFS('График ОП'!AB106:AB122,предметы!$H$29)&gt;0),AND('График ОП'!AB106=предметы!$H$29,COUNTIFS('График ОП'!AB106:AB122,предметы!$H$14)&gt;0),AND('График ОП'!AB106=предметы!$H$15,COUNTIFS('График ОП'!AB106:AB122,предметы!$H$30)&gt;0),AND('График ОП'!AB106=предметы!$H$30,COUNTIFS('График ОП'!AB106:AB122,предметы!$H$15)&gt;0)),"&lt;17 (ВПР, КР)","*")</f>
        <v>*</v>
      </c>
      <c r="AT105" s="7" t="str">
        <f>IF(OR(COUNTIFS('График ОП'!AC106:AC122,'График ОП'!AC106)&gt;1,AND('График ОП'!AC106=предметы!$H$3,COUNTIFS('График ОП'!AC106:AC122,предметы!$H$16)&gt;0),AND('График ОП'!AC106=предметы!$H$16,COUNTIFS('График ОП'!AC106:AC122,предметы!$H$3)&gt;0),AND('График ОП'!AC106=предметы!$H$4,COUNTIFS('График ОП'!AC106:AC122,предметы!$H$19)&gt;0),AND('График ОП'!AC106=предметы!$H$19,COUNTIFS('График ОП'!AC106:AC122,предметы!$H$4)&gt;0),AND('График ОП'!AC106=предметы!$H$5,COUNTIFS('График ОП'!AC106:AC122,предметы!$H$20)&gt;0),AND('График ОП'!AC106=предметы!$H$20,COUNTIFS('График ОП'!AC106:AC122,предметы!$H$5)&gt;0),AND('График ОП'!AC106=предметы!$H$6,COUNTIFS('График ОП'!AC106:AC122,предметы!$H$21)&gt;0),AND('График ОП'!AC106=предметы!$H$21,COUNTIFS('График ОП'!AC106:AC122,предметы!$H$6)&gt;0),AND('График ОП'!AC106=предметы!$H$7,COUNTIFS('График ОП'!AC106:AC122,предметы!$H$22)&gt;0),AND('График ОП'!AC106=предметы!$H$22,COUNTIFS('График ОП'!AC106:AC122,предметы!$H$7)&gt;0),AND('График ОП'!AC106=предметы!$H$8,COUNTIFS('График ОП'!AC106:AC122,предметы!$H$23)&gt;0),AND('График ОП'!AC106=предметы!$H$23,COUNTIFS('График ОП'!AC106:AC122,предметы!$H$8)&gt;0),AND('График ОП'!AC106=предметы!$H$9,COUNTIFS('График ОП'!AC106:AC122,предметы!$H$24)&gt;0),AND('График ОП'!AC106=предметы!$H$24,COUNTIFS('График ОП'!AC106:AC122,предметы!$H$9)&gt;0),AND('График ОП'!AC106=предметы!$H$10,COUNTIFS('График ОП'!AC106:AC122,предметы!$H$25)&gt;0),AND('График ОП'!AC106=предметы!$H$25,COUNTIFS('График ОП'!AC106:AC122,предметы!$H$10)&gt;0),AND('График ОП'!AC106=предметы!$H$11,COUNTIFS('График ОП'!AC106:AC122,предметы!$H$26)&gt;0),AND('График ОП'!AC106=предметы!$H$26,COUNTIFS('График ОП'!AC106:AC122,предметы!$H$11)&gt;0),AND('График ОП'!AC106=предметы!$H$12,COUNTIFS('График ОП'!AC106:AC122,предметы!$H$27)&gt;0),AND('График ОП'!AC106=предметы!$H$27,COUNTIFS('График ОП'!AC106:AC122,предметы!$H$12)&gt;0),AND('График ОП'!AC106=предметы!$H$13,COUNTIFS('График ОП'!AC106:AC122,предметы!$H$28)&gt;0),AND('График ОП'!AC106=предметы!$H$28,COUNTIFS('График ОП'!AC106:AC122,предметы!$H$13)&gt;0),AND('График ОП'!AC106=предметы!$H$14,COUNTIFS('График ОП'!AC106:AC122,предметы!$H$29)&gt;0),AND('График ОП'!AC106=предметы!$H$29,COUNTIFS('График ОП'!AC106:AC122,предметы!$H$14)&gt;0),AND('График ОП'!AC106=предметы!$H$15,COUNTIFS('График ОП'!AC106:AC122,предметы!$H$30)&gt;0),AND('График ОП'!AC106=предметы!$H$30,COUNTIFS('График ОП'!AC106:AC122,предметы!$H$15)&gt;0)),"&lt;17 (ВПР, КР)","*")</f>
        <v>*</v>
      </c>
      <c r="AU105" s="7" t="str">
        <f>IF(OR(COUNTIFS('График ОП'!AD106:AD122,'График ОП'!AD106)&gt;1,AND('График ОП'!AD106=предметы!$H$3,COUNTIFS('График ОП'!AD106:AD122,предметы!$H$16)&gt;0),AND('График ОП'!AD106=предметы!$H$16,COUNTIFS('График ОП'!AD106:AD122,предметы!$H$3)&gt;0),AND('График ОП'!AD106=предметы!$H$4,COUNTIFS('График ОП'!AD106:AD122,предметы!$H$19)&gt;0),AND('График ОП'!AD106=предметы!$H$19,COUNTIFS('График ОП'!AD106:AD122,предметы!$H$4)&gt;0),AND('График ОП'!AD106=предметы!$H$5,COUNTIFS('График ОП'!AD106:AD122,предметы!$H$20)&gt;0),AND('График ОП'!AD106=предметы!$H$20,COUNTIFS('График ОП'!AD106:AD122,предметы!$H$5)&gt;0),AND('График ОП'!AD106=предметы!$H$6,COUNTIFS('График ОП'!AD106:AD122,предметы!$H$21)&gt;0),AND('График ОП'!AD106=предметы!$H$21,COUNTIFS('График ОП'!AD106:AD122,предметы!$H$6)&gt;0),AND('График ОП'!AD106=предметы!$H$7,COUNTIFS('График ОП'!AD106:AD122,предметы!$H$22)&gt;0),AND('График ОП'!AD106=предметы!$H$22,COUNTIFS('График ОП'!AD106:AD122,предметы!$H$7)&gt;0),AND('График ОП'!AD106=предметы!$H$8,COUNTIFS('График ОП'!AD106:AD122,предметы!$H$23)&gt;0),AND('График ОП'!AD106=предметы!$H$23,COUNTIFS('График ОП'!AD106:AD122,предметы!$H$8)&gt;0),AND('График ОП'!AD106=предметы!$H$9,COUNTIFS('График ОП'!AD106:AD122,предметы!$H$24)&gt;0),AND('График ОП'!AD106=предметы!$H$24,COUNTIFS('График ОП'!AD106:AD122,предметы!$H$9)&gt;0),AND('График ОП'!AD106=предметы!$H$10,COUNTIFS('График ОП'!AD106:AD122,предметы!$H$25)&gt;0),AND('График ОП'!AD106=предметы!$H$25,COUNTIFS('График ОП'!AD106:AD122,предметы!$H$10)&gt;0),AND('График ОП'!AD106=предметы!$H$11,COUNTIFS('График ОП'!AD106:AD122,предметы!$H$26)&gt;0),AND('График ОП'!AD106=предметы!$H$26,COUNTIFS('График ОП'!AD106:AD122,предметы!$H$11)&gt;0),AND('График ОП'!AD106=предметы!$H$12,COUNTIFS('График ОП'!AD106:AD122,предметы!$H$27)&gt;0),AND('График ОП'!AD106=предметы!$H$27,COUNTIFS('График ОП'!AD106:AD122,предметы!$H$12)&gt;0),AND('График ОП'!AD106=предметы!$H$13,COUNTIFS('График ОП'!AD106:AD122,предметы!$H$28)&gt;0),AND('График ОП'!AD106=предметы!$H$28,COUNTIFS('График ОП'!AD106:AD122,предметы!$H$13)&gt;0),AND('График ОП'!AD106=предметы!$H$14,COUNTIFS('График ОП'!AD106:AD122,предметы!$H$29)&gt;0),AND('График ОП'!AD106=предметы!$H$29,COUNTIFS('График ОП'!AD106:AD122,предметы!$H$14)&gt;0),AND('График ОП'!AD106=предметы!$H$15,COUNTIFS('График ОП'!AD106:AD122,предметы!$H$30)&gt;0),AND('График ОП'!AD106=предметы!$H$30,COUNTIFS('График ОП'!AD106:AD122,предметы!$H$15)&gt;0)),"&lt;17 (ВПР, КР)","*")</f>
        <v>*</v>
      </c>
      <c r="AV105" s="7" t="str">
        <f>IF(OR(COUNTIFS('График ОП'!AE106:AE122,'График ОП'!AE106)&gt;1,AND('График ОП'!AE106=предметы!$H$3,COUNTIFS('График ОП'!AE106:AE122,предметы!$H$16)&gt;0),AND('График ОП'!AE106=предметы!$H$16,COUNTIFS('График ОП'!AE106:AE122,предметы!$H$3)&gt;0),AND('График ОП'!AE106=предметы!$H$4,COUNTIFS('График ОП'!AE106:AE122,предметы!$H$19)&gt;0),AND('График ОП'!AE106=предметы!$H$19,COUNTIFS('График ОП'!AE106:AE122,предметы!$H$4)&gt;0),AND('График ОП'!AE106=предметы!$H$5,COUNTIFS('График ОП'!AE106:AE122,предметы!$H$20)&gt;0),AND('График ОП'!AE106=предметы!$H$20,COUNTIFS('График ОП'!AE106:AE122,предметы!$H$5)&gt;0),AND('График ОП'!AE106=предметы!$H$6,COUNTIFS('График ОП'!AE106:AE122,предметы!$H$21)&gt;0),AND('График ОП'!AE106=предметы!$H$21,COUNTIFS('График ОП'!AE106:AE122,предметы!$H$6)&gt;0),AND('График ОП'!AE106=предметы!$H$7,COUNTIFS('График ОП'!AE106:AE122,предметы!$H$22)&gt;0),AND('График ОП'!AE106=предметы!$H$22,COUNTIFS('График ОП'!AE106:AE122,предметы!$H$7)&gt;0),AND('График ОП'!AE106=предметы!$H$8,COUNTIFS('График ОП'!AE106:AE122,предметы!$H$23)&gt;0),AND('График ОП'!AE106=предметы!$H$23,COUNTIFS('График ОП'!AE106:AE122,предметы!$H$8)&gt;0),AND('График ОП'!AE106=предметы!$H$9,COUNTIFS('График ОП'!AE106:AE122,предметы!$H$24)&gt;0),AND('График ОП'!AE106=предметы!$H$24,COUNTIFS('График ОП'!AE106:AE122,предметы!$H$9)&gt;0),AND('График ОП'!AE106=предметы!$H$10,COUNTIFS('График ОП'!AE106:AE122,предметы!$H$25)&gt;0),AND('График ОП'!AE106=предметы!$H$25,COUNTIFS('График ОП'!AE106:AE122,предметы!$H$10)&gt;0),AND('График ОП'!AE106=предметы!$H$11,COUNTIFS('График ОП'!AE106:AE122,предметы!$H$26)&gt;0),AND('График ОП'!AE106=предметы!$H$26,COUNTIFS('График ОП'!AE106:AE122,предметы!$H$11)&gt;0),AND('График ОП'!AE106=предметы!$H$12,COUNTIFS('График ОП'!AE106:AE122,предметы!$H$27)&gt;0),AND('График ОП'!AE106=предметы!$H$27,COUNTIFS('График ОП'!AE106:AE122,предметы!$H$12)&gt;0),AND('График ОП'!AE106=предметы!$H$13,COUNTIFS('График ОП'!AE106:AE122,предметы!$H$28)&gt;0),AND('График ОП'!AE106=предметы!$H$28,COUNTIFS('График ОП'!AE106:AE122,предметы!$H$13)&gt;0),AND('График ОП'!AE106=предметы!$H$14,COUNTIFS('График ОП'!AE106:AE122,предметы!$H$29)&gt;0),AND('График ОП'!AE106=предметы!$H$29,COUNTIFS('График ОП'!AE106:AE122,предметы!$H$14)&gt;0),AND('График ОП'!AE106=предметы!$H$15,COUNTIFS('График ОП'!AE106:AE122,предметы!$H$30)&gt;0),AND('График ОП'!AE106=предметы!$H$30,COUNTIFS('График ОП'!AE106:AE122,предметы!$H$15)&gt;0)),"&lt;17 (ВПР, КР)","*")</f>
        <v>*</v>
      </c>
      <c r="AW10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5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5" s="11" t="str">
        <f>IF(COUNTIFS('График ОП'!AF106:AF122,'График ОП'!AF106)&gt;1,"&lt;17 (ВПР, КР)","*")</f>
        <v>*</v>
      </c>
      <c r="AZ105" s="11" t="str">
        <f>IF(COUNTIFS('График ОП'!AG106:AG122,'График ОП'!AG106)&gt;1,"&lt;17 (ВПР, КР)","*")</f>
        <v>*</v>
      </c>
      <c r="BA105" s="11" t="str">
        <f>IF(COUNTIFS('График ОП'!AH106:AH122,'График ОП'!AH106)&gt;1,"&lt;17 (ВПР, КР)","*")</f>
        <v>*</v>
      </c>
      <c r="BB105" s="11" t="e">
        <f>IF(COUNTIFS('График ОП'!#REF!,'График ОП'!#REF!)&gt;1,"&lt;17 (ВПР, КР)","*")</f>
        <v>#REF!</v>
      </c>
      <c r="BC105" s="11" t="e">
        <f>IF(COUNTIFS('График ОП'!#REF!,'График ОП'!#REF!)&gt;1,"&lt;17 (ВПР, КР)","*")</f>
        <v>#REF!</v>
      </c>
      <c r="BD105" s="11" t="e">
        <f>IF(COUNTIFS('График ОП'!#REF!,'График ОП'!#REF!)&gt;1,"&lt;17 (ВПР, КР)","*")</f>
        <v>#REF!</v>
      </c>
      <c r="BE105" s="7" t="str">
        <f>IF(OR(COUNTIFS('График ОП'!AI106:AI122,'График ОП'!AI106)&gt;1,AND('График ОП'!AI106=предметы!$J$3,COUNTIFS('График ОП'!AI106:AI122,предметы!$J$16)&gt;0),AND('График ОП'!AI106=предметы!$J$16,COUNTIFS('График ОП'!AI106:AI122,предметы!$J$3)&gt;0),AND('График ОП'!AI106=предметы!$J$4,COUNTIFS('График ОП'!AI106:AI122,предметы!$J$19)&gt;0),AND('График ОП'!AI106=предметы!$J$19,COUNTIFS('График ОП'!AI106:AI122,предметы!$J$4)&gt;0),AND('График ОП'!AI106=предметы!$J$5,COUNTIFS('График ОП'!AI106:AI122,предметы!$J$20)&gt;0),AND('График ОП'!AI106=предметы!$J$20,COUNTIFS('График ОП'!AI106:AI122,предметы!$J$5)&gt;0),AND('График ОП'!AI106=предметы!$J$6,COUNTIFS('График ОП'!AI106:AI122,предметы!$J$21)&gt;0),AND('График ОП'!AI106=предметы!$J$21,COUNTIFS('График ОП'!AI106:AI122,предметы!$J$6)&gt;0),AND('График ОП'!AI106=предметы!$J$7,COUNTIFS('График ОП'!AI106:AI122,предметы!$J$22)&gt;0),AND('График ОП'!AI106=предметы!$J$22,COUNTIFS('График ОП'!AI106:AI122,предметы!$J$7)&gt;0),AND('График ОП'!AI106=предметы!$J$8,COUNTIFS('График ОП'!AI106:AI122,предметы!$J$23)&gt;0),AND('График ОП'!AI106=предметы!$J$23,COUNTIFS('График ОП'!AI106:AI122,предметы!$J$8)&gt;0),AND('График ОП'!AI106=предметы!$J$9,COUNTIFS('График ОП'!AI106:AI122,предметы!$J$24)&gt;0),AND('График ОП'!AI106=предметы!$J$24,COUNTIFS('График ОП'!AI106:AI122,предметы!$J$9)&gt;0),AND('График ОП'!AI106=предметы!$J$10,COUNTIFS('График ОП'!AI106:AI122,предметы!$J$25)&gt;0),AND('График ОП'!AI106=предметы!$J$25,COUNTIFS('График ОП'!AI106:AI122,предметы!$J$10)&gt;0),AND('График ОП'!AI106=предметы!$J$11,COUNTIFS('График ОП'!AI106:AI122,предметы!$J$26)&gt;0),AND('График ОП'!AI106=предметы!$J$26,COUNTIFS('График ОП'!AI106:AI122,предметы!$J$11)&gt;0),AND('График ОП'!AI106=предметы!$J$12,COUNTIFS('График ОП'!AI106:AI122,предметы!$J$27)&gt;0),AND('График ОП'!AI106=предметы!$J$27,COUNTIFS('График ОП'!AI106:AI122,предметы!$J$12)&gt;0),AND('График ОП'!AI106=предметы!$J$13,COUNTIFS('График ОП'!AI106:AI122,предметы!$J$28)&gt;0),AND('График ОП'!AI106=предметы!$J$28,COUNTIFS('График ОП'!AI106:AI122,предметы!$J$13)&gt;0),AND('График ОП'!AI106=предметы!$J$14,COUNTIFS('График ОП'!AI106:AI122,предметы!$J$29)&gt;0),AND('График ОП'!AI106=предметы!$J$29,COUNTIFS('График ОП'!AI106:AI122,предметы!$J$14)&gt;0),AND('График ОП'!AI106=предметы!$J$15,COUNTIFS('График ОП'!AI106:AI122,предметы!$J$30)&gt;0),AND('График ОП'!AI106=предметы!$J$30,COUNTIFS('График ОП'!AI106:AI122,предметы!$J$15)&gt;0)),"&lt;17 (ВПР, КР)","*")</f>
        <v>*</v>
      </c>
      <c r="BF105" s="7" t="str">
        <f>IF(OR(COUNTIFS('График ОП'!AJ106:AJ122,'График ОП'!AJ106)&gt;1,AND('График ОП'!AJ106=предметы!$J$3,COUNTIFS('График ОП'!AJ106:AJ122,предметы!$J$16)&gt;0),AND('График ОП'!AJ106=предметы!$J$16,COUNTIFS('График ОП'!AJ106:AJ122,предметы!$J$3)&gt;0),AND('График ОП'!AJ106=предметы!$J$4,COUNTIFS('График ОП'!AJ106:AJ122,предметы!$J$19)&gt;0),AND('График ОП'!AJ106=предметы!$J$19,COUNTIFS('График ОП'!AJ106:AJ122,предметы!$J$4)&gt;0),AND('График ОП'!AJ106=предметы!$J$5,COUNTIFS('График ОП'!AJ106:AJ122,предметы!$J$20)&gt;0),AND('График ОП'!AJ106=предметы!$J$20,COUNTIFS('График ОП'!AJ106:AJ122,предметы!$J$5)&gt;0),AND('График ОП'!AJ106=предметы!$J$6,COUNTIFS('График ОП'!AJ106:AJ122,предметы!$J$21)&gt;0),AND('График ОП'!AJ106=предметы!$J$21,COUNTIFS('График ОП'!AJ106:AJ122,предметы!$J$6)&gt;0),AND('График ОП'!AJ106=предметы!$J$7,COUNTIFS('График ОП'!AJ106:AJ122,предметы!$J$22)&gt;0),AND('График ОП'!AJ106=предметы!$J$22,COUNTIFS('График ОП'!AJ106:AJ122,предметы!$J$7)&gt;0),AND('График ОП'!AJ106=предметы!$J$8,COUNTIFS('График ОП'!AJ106:AJ122,предметы!$J$23)&gt;0),AND('График ОП'!AJ106=предметы!$J$23,COUNTIFS('График ОП'!AJ106:AJ122,предметы!$J$8)&gt;0),AND('График ОП'!AJ106=предметы!$J$9,COUNTIFS('График ОП'!AJ106:AJ122,предметы!$J$24)&gt;0),AND('График ОП'!AJ106=предметы!$J$24,COUNTIFS('График ОП'!AJ106:AJ122,предметы!$J$9)&gt;0),AND('График ОП'!AJ106=предметы!$J$10,COUNTIFS('График ОП'!AJ106:AJ122,предметы!$J$25)&gt;0),AND('График ОП'!AJ106=предметы!$J$25,COUNTIFS('График ОП'!AJ106:AJ122,предметы!$J$10)&gt;0),AND('График ОП'!AJ106=предметы!$J$11,COUNTIFS('График ОП'!AJ106:AJ122,предметы!$J$26)&gt;0),AND('График ОП'!AJ106=предметы!$J$26,COUNTIFS('График ОП'!AJ106:AJ122,предметы!$J$11)&gt;0),AND('График ОП'!AJ106=предметы!$J$12,COUNTIFS('График ОП'!AJ106:AJ122,предметы!$J$27)&gt;0),AND('График ОП'!AJ106=предметы!$J$27,COUNTIFS('График ОП'!AJ106:AJ122,предметы!$J$12)&gt;0),AND('График ОП'!AJ106=предметы!$J$13,COUNTIFS('График ОП'!AJ106:AJ122,предметы!$J$28)&gt;0),AND('График ОП'!AJ106=предметы!$J$28,COUNTIFS('График ОП'!AJ106:AJ122,предметы!$J$13)&gt;0),AND('График ОП'!AJ106=предметы!$J$14,COUNTIFS('График ОП'!AJ106:AJ122,предметы!$J$29)&gt;0),AND('График ОП'!AJ106=предметы!$J$29,COUNTIFS('График ОП'!AJ106:AJ122,предметы!$J$14)&gt;0),AND('График ОП'!AJ106=предметы!$J$15,COUNTIFS('График ОП'!AJ106:AJ122,предметы!$J$30)&gt;0),AND('График ОП'!AJ106=предметы!$J$30,COUNTIFS('График ОП'!AJ106:AJ122,предметы!$J$15)&gt;0)),"&lt;17 (ВПР, КР)","*")</f>
        <v>*</v>
      </c>
      <c r="BG10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5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5" s="11" t="str">
        <f>IF(COUNTIFS('График ОП'!AK106:AK122,'График ОП'!AK106)&gt;1,"&lt;17 (ВПР, КР)","*")</f>
        <v>*</v>
      </c>
      <c r="BL105" s="11" t="str">
        <f>IF(COUNTIFS('График ОП'!AL106:AL122,'График ОП'!AL106)&gt;1,"&lt;17 (ВПР, КР)","*")</f>
        <v>*</v>
      </c>
      <c r="BM105" s="11" t="e">
        <f>IF(COUNTIFS('График ОП'!#REF!,'График ОП'!#REF!)&gt;1,"&lt;17 (ВПР, КР)","*")</f>
        <v>#REF!</v>
      </c>
      <c r="BN105" s="11" t="e">
        <f>IF(COUNTIFS('График ОП'!#REF!,'График ОП'!#REF!)&gt;1,"&lt;17 (ВПР, КР)","*")</f>
        <v>#REF!</v>
      </c>
      <c r="BO105" s="11" t="e">
        <f>IF(COUNTIFS('График ОП'!#REF!,'График ОП'!#REF!)&gt;1,"&lt;17 (ВПР, КР)","*")</f>
        <v>#REF!</v>
      </c>
      <c r="BP105" s="11" t="e">
        <f>IF(COUNTIFS('График ОП'!#REF!,'График ОП'!#REF!)&gt;1,"&lt;17 (ВПР, КР)","*")</f>
        <v>#REF!</v>
      </c>
    </row>
    <row r="106" spans="1:68" x14ac:dyDescent="0.2">
      <c r="A106" s="6">
        <v>46366</v>
      </c>
      <c r="B106" s="10" t="s">
        <v>61</v>
      </c>
      <c r="C106" s="11" t="str">
        <f>IF(COUNTIFS('График ОП'!C107:C123,'График ОП'!C107)&gt;1,"&lt;17 (ВПР, КР)","*")</f>
        <v>*</v>
      </c>
      <c r="D106" s="11" t="str">
        <f>IF(COUNTIFS('График ОП'!D107:D123,'График ОП'!D107)&gt;1,"&lt;17 (ВПР, КР)","*")</f>
        <v>*</v>
      </c>
      <c r="E106" s="11" t="str">
        <f>IF(COUNTIFS('График ОП'!E107:E123,'График ОП'!E107)&gt;1,"&lt;17 (ВПР, КР)","*")</f>
        <v>*</v>
      </c>
      <c r="F106" s="11" t="e">
        <f>IF(COUNTIFS('График ОП'!#REF!,'График ОП'!#REF!)&gt;1,"&lt;17 (ВПР, КР)","*")</f>
        <v>#REF!</v>
      </c>
      <c r="G106" s="11" t="e">
        <f>IF(COUNTIFS('График ОП'!#REF!,'График ОП'!#REF!)&gt;1,"&lt;17 (ВПР, КР)","*")</f>
        <v>#REF!</v>
      </c>
      <c r="H106" s="11" t="e">
        <f>IF(COUNTIFS('График ОП'!#REF!,'График ОП'!#REF!)&gt;1,"&lt;17 (ВПР, КР)","*")</f>
        <v>#REF!</v>
      </c>
      <c r="I106" s="7" t="str">
        <f>IF(COUNTIFS('График ОП'!F107:F123,'График ОП'!F107)&gt;1,"&lt;17 (ВПР, КР)","*")</f>
        <v>*</v>
      </c>
      <c r="J106" s="7" t="str">
        <f>IF(COUNTIFS('График ОП'!G107:G123,'График ОП'!G107)&gt;1,"&lt;17 (ВПР, КР)","*")</f>
        <v>*</v>
      </c>
      <c r="K106" s="7" t="str">
        <f>IF(COUNTIFS('График ОП'!H107:H123,'График ОП'!H107)&gt;1,"&lt;17 (ВПР, КР)","*")</f>
        <v>*</v>
      </c>
      <c r="L106" s="7" t="e">
        <f>IF(COUNTIFS('График ОП'!#REF!,'График ОП'!#REF!)&gt;1,"&lt;17 (ВПР, КР)","*")</f>
        <v>#REF!</v>
      </c>
      <c r="M106" s="7" t="e">
        <f>IF(COUNTIFS('График ОП'!#REF!,'График ОП'!#REF!)&gt;1,"&lt;17 (ВПР, КР)","*")</f>
        <v>#REF!</v>
      </c>
      <c r="N106" s="7" t="e">
        <f>IF(COUNTIFS('График ОП'!#REF!,'График ОП'!#REF!)&gt;1,"&lt;17 (ВПР, КР)","*")</f>
        <v>#REF!</v>
      </c>
      <c r="O106" s="11" t="str">
        <f>IF(COUNTIFS('График ОП'!I107:I123,'График ОП'!I107)&gt;1,"&lt;17 (ВПР, КР)","*")</f>
        <v>*</v>
      </c>
      <c r="P106" s="11" t="str">
        <f>IF(COUNTIFS('График ОП'!J107:J123,'График ОП'!J107)&gt;1,"&lt;17 (ВПР, КР)","*")</f>
        <v>*</v>
      </c>
      <c r="Q106" s="11" t="str">
        <f>IF(COUNTIFS('График ОП'!K107:K123,'График ОП'!K107)&gt;1,"&lt;17 (ВПР, КР)","*")</f>
        <v>*</v>
      </c>
      <c r="R106" s="11" t="str">
        <f>IF(COUNTIFS('График ОП'!L107:L123,'График ОП'!L107)&gt;1,"&lt;17 (ВПР, КР)","*")</f>
        <v>*</v>
      </c>
      <c r="S106" s="11" t="e">
        <f>IF(COUNTIFS('График ОП'!#REF!,'График ОП'!#REF!)&gt;1,"&lt;17 (ВПР, КР)","*")</f>
        <v>#REF!</v>
      </c>
      <c r="T106" s="11" t="e">
        <f>IF(COUNTIFS('График ОП'!#REF!,'График ОП'!#REF!)&gt;1,"&lt;17 (ВПР, КР)","*")</f>
        <v>#REF!</v>
      </c>
      <c r="U106" s="7" t="str">
        <f>IF(OR(COUNTIFS('График ОП'!M107:M123,'График ОП'!M107)&gt;1,AND('График ОП'!M107=предметы!$D$3,COUNTIFS('График ОП'!M107:M123,предметы!$D$12)&gt;0),AND('График ОП'!M107=предметы!$D$12,COUNTIFS('График ОП'!M107:M123,предметы!$D$3)&gt;0),AND('График ОП'!M107=предметы!$D$4,COUNTIFS('График ОП'!M107:M123,предметы!$D$13)&gt;0),AND('График ОП'!M107=предметы!$D$13,COUNTIFS('График ОП'!M107:M123,предметы!$D$4)&gt;0),AND('График ОП'!M107=предметы!$D$14,COUNTIFS('График ОП'!M107:M123,предметы!$D$5)&gt;0),AND('График ОП'!M107=предметы!$D$5,COUNTIFS('График ОП'!M107:M123,предметы!$D$14)&gt;0),AND('График ОП'!M107=предметы!$D$15,COUNTIFS('График ОП'!M107:M123,предметы!$D$6)&gt;0),AND('График ОП'!M107=предметы!$D$6,COUNTIFS('График ОП'!M107:M123,предметы!$D$15)&gt;0),AND('График ОП'!M107=предметы!$D$16,COUNTIFS('График ОП'!M107:M123,предметы!$D$7)&gt;0),AND('График ОП'!M107=предметы!$D$7,COUNTIFS('График ОП'!M107:M123,предметы!$D$16)&gt;0),AND('График ОП'!M107=предметы!$D$8,COUNTIFS('График ОП'!M107:M123,предметы!$D$10)&gt;0),AND('График ОП'!M107=предметы!$D$10,COUNTIFS('График ОП'!M107:M123,предметы!$D$8)&gt;0),AND('График ОП'!M107=предметы!$D$9,COUNTIFS('График ОП'!M107:M123,предметы!$D$11)&gt;0),AND('График ОП'!M107=предметы!$D$11,COUNTIFS('График ОП'!M107:M123,предметы!$D$9)&gt;0)),"&lt;17 (ВПР, КР)","*")</f>
        <v>*</v>
      </c>
      <c r="V106" s="7" t="str">
        <f>IF(OR(COUNTIFS('График ОП'!N107:N123,'График ОП'!N107)&gt;1,AND('График ОП'!N107=предметы!$D$3,COUNTIFS('График ОП'!N107:N123,предметы!$D$12)&gt;0),AND('График ОП'!N107=предметы!$D$12,COUNTIFS('График ОП'!N107:N123,предметы!$D$3)&gt;0),AND('График ОП'!N107=предметы!$D$4,COUNTIFS('График ОП'!N107:N123,предметы!$D$13)&gt;0),AND('График ОП'!N107=предметы!$D$13,COUNTIFS('График ОП'!N107:N123,предметы!$D$4)&gt;0),AND('График ОП'!N107=предметы!$D$14,COUNTIFS('График ОП'!N107:N123,предметы!$D$5)&gt;0),AND('График ОП'!N107=предметы!$D$5,COUNTIFS('График ОП'!N107:N123,предметы!$D$14)&gt;0),AND('График ОП'!N107=предметы!$D$15,COUNTIFS('График ОП'!N107:N123,предметы!$D$6)&gt;0),AND('График ОП'!N107=предметы!$D$6,COUNTIFS('График ОП'!N107:N123,предметы!$D$15)&gt;0),AND('График ОП'!N107=предметы!$D$16,COUNTIFS('График ОП'!N107:N123,предметы!$D$7)&gt;0),AND('График ОП'!N107=предметы!$D$7,COUNTIFS('График ОП'!N107:N123,предметы!$D$16)&gt;0),AND('График ОП'!N107=предметы!$D$8,COUNTIFS('График ОП'!N107:N123,предметы!$D$10)&gt;0),AND('График ОП'!N107=предметы!$D$10,COUNTIFS('График ОП'!N107:N123,предметы!$D$8)&gt;0),AND('График ОП'!N107=предметы!$D$9,COUNTIFS('График ОП'!N107:N123,предметы!$D$11)&gt;0),AND('График ОП'!N107=предметы!$D$11,COUNTIFS('График ОП'!N107:N123,предметы!$D$9)&gt;0)),"&lt;17 (ВПР, КР)","*")</f>
        <v>*</v>
      </c>
      <c r="W106" s="7" t="str">
        <f>IF(OR(COUNTIFS('График ОП'!O107:O123,'График ОП'!O107)&gt;1,AND('График ОП'!O107=предметы!$D$3,COUNTIFS('График ОП'!O107:O123,предметы!$D$12)&gt;0),AND('График ОП'!O107=предметы!$D$12,COUNTIFS('График ОП'!O107:O123,предметы!$D$3)&gt;0),AND('График ОП'!O107=предметы!$D$4,COUNTIFS('График ОП'!O107:O123,предметы!$D$13)&gt;0),AND('График ОП'!O107=предметы!$D$13,COUNTIFS('График ОП'!O107:O123,предметы!$D$4)&gt;0),AND('График ОП'!O107=предметы!$D$14,COUNTIFS('График ОП'!O107:O123,предметы!$D$5)&gt;0),AND('График ОП'!O107=предметы!$D$5,COUNTIFS('График ОП'!O107:O123,предметы!$D$14)&gt;0),AND('График ОП'!O107=предметы!$D$15,COUNTIFS('График ОП'!O107:O123,предметы!$D$6)&gt;0),AND('График ОП'!O107=предметы!$D$6,COUNTIFS('График ОП'!O107:O123,предметы!$D$15)&gt;0),AND('График ОП'!O107=предметы!$D$16,COUNTIFS('График ОП'!O107:O123,предметы!$D$7)&gt;0),AND('График ОП'!O107=предметы!$D$7,COUNTIFS('График ОП'!O107:O123,предметы!$D$16)&gt;0),AND('График ОП'!O107=предметы!$D$8,COUNTIFS('График ОП'!O107:O123,предметы!$D$10)&gt;0),AND('График ОП'!O107=предметы!$D$10,COUNTIFS('График ОП'!O107:O123,предметы!$D$8)&gt;0),AND('График ОП'!O107=предметы!$D$9,COUNTIFS('График ОП'!O107:O123,предметы!$D$11)&gt;0),AND('График ОП'!O107=предметы!$D$11,COUNTIFS('График ОП'!O107:O123,предметы!$D$9)&gt;0)),"&lt;17 (ВПР, КР)","*")</f>
        <v>*</v>
      </c>
      <c r="X106" s="7" t="str">
        <f>IF(OR(COUNTIFS('График ОП'!P107:P123,'График ОП'!P107)&gt;1,AND('График ОП'!P107=предметы!$D$3,COUNTIFS('График ОП'!P107:P123,предметы!$D$12)&gt;0),AND('График ОП'!P107=предметы!$D$12,COUNTIFS('График ОП'!P107:P123,предметы!$D$3)&gt;0),AND('График ОП'!P107=предметы!$D$4,COUNTIFS('График ОП'!P107:P123,предметы!$D$13)&gt;0),AND('График ОП'!P107=предметы!$D$13,COUNTIFS('График ОП'!P107:P123,предметы!$D$4)&gt;0),AND('График ОП'!P107=предметы!$D$14,COUNTIFS('График ОП'!P107:P123,предметы!$D$5)&gt;0),AND('График ОП'!P107=предметы!$D$5,COUNTIFS('График ОП'!P107:P123,предметы!$D$14)&gt;0),AND('График ОП'!P107=предметы!$D$15,COUNTIFS('График ОП'!P107:P123,предметы!$D$6)&gt;0),AND('График ОП'!P107=предметы!$D$6,COUNTIFS('График ОП'!P107:P123,предметы!$D$15)&gt;0),AND('График ОП'!P107=предметы!$D$16,COUNTIFS('График ОП'!P107:P123,предметы!$D$7)&gt;0),AND('График ОП'!P107=предметы!$D$7,COUNTIFS('График ОП'!P107:P123,предметы!$D$16)&gt;0),AND('График ОП'!P107=предметы!$D$8,COUNTIFS('График ОП'!P107:P123,предметы!$D$10)&gt;0),AND('График ОП'!P107=предметы!$D$10,COUNTIFS('График ОП'!P107:P123,предметы!$D$8)&gt;0),AND('График ОП'!P107=предметы!$D$9,COUNTIFS('График ОП'!P107:P123,предметы!$D$11)&gt;0),AND('График ОП'!P107=предметы!$D$11,COUNTIFS('График ОП'!P107:P123,предметы!$D$9)&gt;0)),"&lt;17 (ВПР, КР)","*")</f>
        <v>*</v>
      </c>
      <c r="Y10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6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6" s="11" t="str">
        <f>IF(OR(COUNTIFS('График ОП'!Q107:Q123,'График ОП'!Q107)&gt;1,AND('График ОП'!Q107=предметы!$E$3,COUNTIFS('График ОП'!Q107:Q123,предметы!$E$12)&gt;0),AND('График ОП'!Q107=предметы!$E$12,COUNTIFS('График ОП'!Q107:Q123,предметы!$E$3)&gt;0),AND('График ОП'!Q107=предметы!$E$4,COUNTIFS('График ОП'!Q107:Q123,предметы!$E$13)&gt;0),AND('График ОП'!Q107=предметы!$E$13,COUNTIFS('График ОП'!Q107:Q123,предметы!$E$4)&gt;0),AND('График ОП'!Q107=предметы!$E$5,COUNTIFS('График ОП'!Q107:Q123,предметы!$E$14)&gt;0),AND('График ОП'!Q107=предметы!$E$14,COUNTIFS('График ОП'!Q107:Q123,предметы!$E$5)&gt;0),AND('График ОП'!Q107=предметы!$E$6,COUNTIFS('График ОП'!Q107:Q123,предметы!$E$15)&gt;0),AND('График ОП'!Q107=предметы!$E$15,COUNTIFS('График ОП'!Q107:Q123,предметы!$E$6)&gt;0),AND('График ОП'!Q107=предметы!$E$7,COUNTIFS('График ОП'!Q107:Q123,предметы!$E$16)&gt;0),AND('График ОП'!Q107=предметы!$E$16,COUNTIFS('График ОП'!Q107:Q123,предметы!$E$7)&gt;0),AND('График ОП'!Q107=предметы!$E$8,COUNTIFS('График ОП'!Q107:Q123,предметы!$E$17)&gt;0),AND('График ОП'!Q107=предметы!$E$17,COUNTIFS('График ОП'!Q107:Q123,предметы!$E$8)&gt;0),AND('График ОП'!Q107=предметы!$E$9,COUNTIFS('График ОП'!Q107:Q123,предметы!$E$18)&gt;0),AND('График ОП'!Q107=предметы!$E$18,COUNTIFS('График ОП'!Q107:Q123,предметы!$E$9)&gt;0),AND('График ОП'!Q107=предметы!$E$10,COUNTIFS('График ОП'!Q107:Q123,предметы!$E$19)&gt;0),AND('График ОП'!Q107=предметы!$E$19,COUNTIFS('График ОП'!Q107:Q123,предметы!$E$10)&gt;0),AND('График ОП'!Q107=предметы!$E$11,COUNTIFS('График ОП'!Q107:Q123,предметы!$E$20)&gt;0),AND('График ОП'!Q107=предметы!$E$20,COUNTIFS('График ОП'!Q107:Q123,предметы!$E$11)&gt;0)),"&lt;17 (ВПР, КР)","*")</f>
        <v>*</v>
      </c>
      <c r="AB106" s="11" t="str">
        <f>IF(OR(COUNTIFS('График ОП'!R107:R123,'График ОП'!R107)&gt;1,AND('График ОП'!R107=предметы!$E$3,COUNTIFS('График ОП'!R107:R123,предметы!$E$12)&gt;0),AND('График ОП'!R107=предметы!$E$12,COUNTIFS('График ОП'!R107:R123,предметы!$E$3)&gt;0),AND('График ОП'!R107=предметы!$E$4,COUNTIFS('График ОП'!R107:R123,предметы!$E$13)&gt;0),AND('График ОП'!R107=предметы!$E$13,COUNTIFS('График ОП'!R107:R123,предметы!$E$4)&gt;0),AND('График ОП'!R107=предметы!$E$5,COUNTIFS('График ОП'!R107:R123,предметы!$E$14)&gt;0),AND('График ОП'!R107=предметы!$E$14,COUNTIFS('График ОП'!R107:R123,предметы!$E$5)&gt;0),AND('График ОП'!R107=предметы!$E$6,COUNTIFS('График ОП'!R107:R123,предметы!$E$15)&gt;0),AND('График ОП'!R107=предметы!$E$15,COUNTIFS('График ОП'!R107:R123,предметы!$E$6)&gt;0),AND('График ОП'!R107=предметы!$E$7,COUNTIFS('График ОП'!R107:R123,предметы!$E$16)&gt;0),AND('График ОП'!R107=предметы!$E$16,COUNTIFS('График ОП'!R107:R123,предметы!$E$7)&gt;0),AND('График ОП'!R107=предметы!$E$8,COUNTIFS('График ОП'!R107:R123,предметы!$E$17)&gt;0),AND('График ОП'!R107=предметы!$E$17,COUNTIFS('График ОП'!R107:R123,предметы!$E$8)&gt;0),AND('График ОП'!R107=предметы!$E$9,COUNTIFS('График ОП'!R107:R123,предметы!$E$18)&gt;0),AND('График ОП'!R107=предметы!$E$18,COUNTIFS('График ОП'!R107:R123,предметы!$E$9)&gt;0),AND('График ОП'!R107=предметы!$E$10,COUNTIFS('График ОП'!R107:R123,предметы!$E$19)&gt;0),AND('График ОП'!R107=предметы!$E$19,COUNTIFS('График ОП'!R107:R123,предметы!$E$10)&gt;0),AND('График ОП'!R107=предметы!$E$11,COUNTIFS('График ОП'!R107:R123,предметы!$E$20)&gt;0),AND('График ОП'!R107=предметы!$E$20,COUNTIFS('График ОП'!R107:R123,предметы!$E$11)&gt;0)),"&lt;17 (ВПР, КР)","*")</f>
        <v>*</v>
      </c>
      <c r="AC106" s="11" t="str">
        <f>IF(OR(COUNTIFS('График ОП'!S107:S123,'График ОП'!S107)&gt;1,AND('График ОП'!S107=предметы!$E$3,COUNTIFS('График ОП'!S107:S123,предметы!$E$12)&gt;0),AND('График ОП'!S107=предметы!$E$12,COUNTIFS('График ОП'!S107:S123,предметы!$E$3)&gt;0),AND('График ОП'!S107=предметы!$E$4,COUNTIFS('График ОП'!S107:S123,предметы!$E$13)&gt;0),AND('График ОП'!S107=предметы!$E$13,COUNTIFS('График ОП'!S107:S123,предметы!$E$4)&gt;0),AND('График ОП'!S107=предметы!$E$5,COUNTIFS('График ОП'!S107:S123,предметы!$E$14)&gt;0),AND('График ОП'!S107=предметы!$E$14,COUNTIFS('График ОП'!S107:S123,предметы!$E$5)&gt;0),AND('График ОП'!S107=предметы!$E$6,COUNTIFS('График ОП'!S107:S123,предметы!$E$15)&gt;0),AND('График ОП'!S107=предметы!$E$15,COUNTIFS('График ОП'!S107:S123,предметы!$E$6)&gt;0),AND('График ОП'!S107=предметы!$E$7,COUNTIFS('График ОП'!S107:S123,предметы!$E$16)&gt;0),AND('График ОП'!S107=предметы!$E$16,COUNTIFS('График ОП'!S107:S123,предметы!$E$7)&gt;0),AND('График ОП'!S107=предметы!$E$8,COUNTIFS('График ОП'!S107:S123,предметы!$E$17)&gt;0),AND('График ОП'!S107=предметы!$E$17,COUNTIFS('График ОП'!S107:S123,предметы!$E$8)&gt;0),AND('График ОП'!S107=предметы!$E$9,COUNTIFS('График ОП'!S107:S123,предметы!$E$18)&gt;0),AND('График ОП'!S107=предметы!$E$18,COUNTIFS('График ОП'!S107:S123,предметы!$E$9)&gt;0),AND('График ОП'!S107=предметы!$E$10,COUNTIFS('График ОП'!S107:S123,предметы!$E$19)&gt;0),AND('График ОП'!S107=предметы!$E$19,COUNTIFS('График ОП'!S107:S123,предметы!$E$10)&gt;0),AND('График ОП'!S107=предметы!$E$11,COUNTIFS('График ОП'!S107:S123,предметы!$E$20)&gt;0),AND('График ОП'!S107=предметы!$E$20,COUNTIFS('График ОП'!S107:S123,предметы!$E$11)&gt;0)),"&lt;17 (ВПР, КР)","*")</f>
        <v>*</v>
      </c>
      <c r="AD106" s="11" t="str">
        <f>IF(OR(COUNTIFS('График ОП'!T107:T123,'График ОП'!T107)&gt;1,AND('График ОП'!T107=предметы!$E$3,COUNTIFS('График ОП'!T107:T123,предметы!$E$12)&gt;0),AND('График ОП'!T107=предметы!$E$12,COUNTIFS('График ОП'!T107:T123,предметы!$E$3)&gt;0),AND('График ОП'!T107=предметы!$E$4,COUNTIFS('График ОП'!T107:T123,предметы!$E$13)&gt;0),AND('График ОП'!T107=предметы!$E$13,COUNTIFS('График ОП'!T107:T123,предметы!$E$4)&gt;0),AND('График ОП'!T107=предметы!$E$5,COUNTIFS('График ОП'!T107:T123,предметы!$E$14)&gt;0),AND('График ОП'!T107=предметы!$E$14,COUNTIFS('График ОП'!T107:T123,предметы!$E$5)&gt;0),AND('График ОП'!T107=предметы!$E$6,COUNTIFS('График ОП'!T107:T123,предметы!$E$15)&gt;0),AND('График ОП'!T107=предметы!$E$15,COUNTIFS('График ОП'!T107:T123,предметы!$E$6)&gt;0),AND('График ОП'!T107=предметы!$E$7,COUNTIFS('График ОП'!T107:T123,предметы!$E$16)&gt;0),AND('График ОП'!T107=предметы!$E$16,COUNTIFS('График ОП'!T107:T123,предметы!$E$7)&gt;0),AND('График ОП'!T107=предметы!$E$8,COUNTIFS('График ОП'!T107:T123,предметы!$E$17)&gt;0),AND('График ОП'!T107=предметы!$E$17,COUNTIFS('График ОП'!T107:T123,предметы!$E$8)&gt;0),AND('График ОП'!T107=предметы!$E$9,COUNTIFS('График ОП'!T107:T123,предметы!$E$18)&gt;0),AND('График ОП'!T107=предметы!$E$18,COUNTIFS('График ОП'!T107:T123,предметы!$E$9)&gt;0),AND('График ОП'!T107=предметы!$E$10,COUNTIFS('График ОП'!T107:T123,предметы!$E$19)&gt;0),AND('График ОП'!T107=предметы!$E$19,COUNTIFS('График ОП'!T107:T123,предметы!$E$10)&gt;0),AND('График ОП'!T107=предметы!$E$11,COUNTIFS('График ОП'!T107:T123,предметы!$E$20)&gt;0),AND('График ОП'!T107=предметы!$E$20,COUNTIFS('График ОП'!T107:T123,предметы!$E$11)&gt;0)),"&lt;17 (ВПР, КР)","*")</f>
        <v>*</v>
      </c>
      <c r="AE10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6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6" s="7" t="str">
        <f>IF(OR(COUNTIFS('График ОП'!U107:U123,'График ОП'!U107)&gt;1,AND('График ОП'!U107=предметы!$F$3,COUNTIFS('График ОП'!U107:U123,предметы!$F$13)&gt;0),AND('График ОП'!U107=предметы!$F$13,COUNTIFS('График ОП'!U107:U123,предметы!$F$3)&gt;0),AND('График ОП'!U107=предметы!$F$4,COUNTIFS('График ОП'!U107:U123,предметы!$F$14)&gt;0),AND('График ОП'!U107=предметы!$F$14,COUNTIFS('График ОП'!U107:U123,предметы!$F$4)&gt;0),AND('График ОП'!U107=предметы!$F$5,COUNTIFS('График ОП'!U107:U123,предметы!$F$15)&gt;0),AND('График ОП'!U107=предметы!$F$15,COUNTIFS('График ОП'!U107:U123,предметы!$F$5)&gt;0),AND('График ОП'!U107=предметы!$F$6,COUNTIFS('График ОП'!U107:U123,предметы!$F$16)&gt;0),AND('График ОП'!U107=предметы!$F$16,COUNTIFS('График ОП'!U107:U123,предметы!$F$6)&gt;0),AND('График ОП'!U107=предметы!$F$7,COUNTIFS('График ОП'!U107:U123,предметы!$F$17)&gt;0),AND('График ОП'!U107=предметы!$F$17,COUNTIFS('График ОП'!U107:U123,предметы!$F$7)&gt;0),AND('График ОП'!U107=предметы!$F$8,COUNTIFS('График ОП'!U107:U123,предметы!$F$18)&gt;0),AND('График ОП'!U107=предметы!$F$18,COUNTIFS('График ОП'!U107:U123,предметы!$F$8)&gt;0),AND('График ОП'!U107=предметы!$F$9,COUNTIFS('График ОП'!U107:U123,предметы!$F$19)&gt;0),AND('График ОП'!U107=предметы!$F$19,COUNTIFS('График ОП'!U107:U123,предметы!$F$9)&gt;0),AND('График ОП'!U107=предметы!$F$10,COUNTIFS('График ОП'!U107:U123,предметы!$F$20)&gt;0),AND('График ОП'!U107=предметы!$F$20,COUNTIFS('График ОП'!U107:U123,предметы!$F$10)&gt;0),AND('График ОП'!U107=предметы!$F$11,COUNTIFS('График ОП'!U107:U123,предметы!$F$21)&gt;0),AND('График ОП'!U107=предметы!$F$21,COUNTIFS('График ОП'!U107:U123,предметы!$F$11)&gt;0),AND('График ОП'!U107=предметы!$F$12,COUNTIFS('График ОП'!U107:U123,предметы!$F$22)&gt;0),AND('График ОП'!U107=предметы!$F$22,COUNTIFS('График ОП'!U107:U123,предметы!$F$12)&gt;0)),"&lt;17 (ВПР, КР)","*")</f>
        <v>*</v>
      </c>
      <c r="AH106" s="7" t="str">
        <f>IF(OR(COUNTIFS('График ОП'!V107:V123,'График ОП'!V107)&gt;1,AND('График ОП'!V107=предметы!$F$3,COUNTIFS('График ОП'!V107:V123,предметы!$F$13)&gt;0),AND('График ОП'!V107=предметы!$F$13,COUNTIFS('График ОП'!V107:V123,предметы!$F$3)&gt;0),AND('График ОП'!V107=предметы!$F$4,COUNTIFS('График ОП'!V107:V123,предметы!$F$14)&gt;0),AND('График ОП'!V107=предметы!$F$14,COUNTIFS('График ОП'!V107:V123,предметы!$F$4)&gt;0),AND('График ОП'!V107=предметы!$F$5,COUNTIFS('График ОП'!V107:V123,предметы!$F$15)&gt;0),AND('График ОП'!V107=предметы!$F$15,COUNTIFS('График ОП'!V107:V123,предметы!$F$5)&gt;0),AND('График ОП'!V107=предметы!$F$6,COUNTIFS('График ОП'!V107:V123,предметы!$F$16)&gt;0),AND('График ОП'!V107=предметы!$F$16,COUNTIFS('График ОП'!V107:V123,предметы!$F$6)&gt;0),AND('График ОП'!V107=предметы!$F$7,COUNTIFS('График ОП'!V107:V123,предметы!$F$17)&gt;0),AND('График ОП'!V107=предметы!$F$17,COUNTIFS('График ОП'!V107:V123,предметы!$F$7)&gt;0),AND('График ОП'!V107=предметы!$F$8,COUNTIFS('График ОП'!V107:V123,предметы!$F$18)&gt;0),AND('График ОП'!V107=предметы!$F$18,COUNTIFS('График ОП'!V107:V123,предметы!$F$8)&gt;0),AND('График ОП'!V107=предметы!$F$9,COUNTIFS('График ОП'!V107:V123,предметы!$F$19)&gt;0),AND('График ОП'!V107=предметы!$F$19,COUNTIFS('График ОП'!V107:V123,предметы!$F$9)&gt;0),AND('График ОП'!V107=предметы!$F$10,COUNTIFS('График ОП'!V107:V123,предметы!$F$20)&gt;0),AND('График ОП'!V107=предметы!$F$20,COUNTIFS('График ОП'!V107:V123,предметы!$F$10)&gt;0),AND('График ОП'!V107=предметы!$F$11,COUNTIFS('График ОП'!V107:V123,предметы!$F$21)&gt;0),AND('График ОП'!V107=предметы!$F$21,COUNTIFS('График ОП'!V107:V123,предметы!$F$11)&gt;0),AND('График ОП'!V107=предметы!$F$12,COUNTIFS('График ОП'!V107:V123,предметы!$F$22)&gt;0),AND('График ОП'!V107=предметы!$F$22,COUNTIFS('График ОП'!V107:V123,предметы!$F$12)&gt;0)),"&lt;17 (ВПР, КР)","*")</f>
        <v>*</v>
      </c>
      <c r="AI106" s="7" t="str">
        <f>IF(OR(COUNTIFS('График ОП'!W107:W123,'График ОП'!W107)&gt;1,AND('График ОП'!W107=предметы!$F$3,COUNTIFS('График ОП'!W107:W123,предметы!$F$13)&gt;0),AND('График ОП'!W107=предметы!$F$13,COUNTIFS('График ОП'!W107:W123,предметы!$F$3)&gt;0),AND('График ОП'!W107=предметы!$F$4,COUNTIFS('График ОП'!W107:W123,предметы!$F$14)&gt;0),AND('График ОП'!W107=предметы!$F$14,COUNTIFS('График ОП'!W107:W123,предметы!$F$4)&gt;0),AND('График ОП'!W107=предметы!$F$5,COUNTIFS('График ОП'!W107:W123,предметы!$F$15)&gt;0),AND('График ОП'!W107=предметы!$F$15,COUNTIFS('График ОП'!W107:W123,предметы!$F$5)&gt;0),AND('График ОП'!W107=предметы!$F$6,COUNTIFS('График ОП'!W107:W123,предметы!$F$16)&gt;0),AND('График ОП'!W107=предметы!$F$16,COUNTIFS('График ОП'!W107:W123,предметы!$F$6)&gt;0),AND('График ОП'!W107=предметы!$F$7,COUNTIFS('График ОП'!W107:W123,предметы!$F$17)&gt;0),AND('График ОП'!W107=предметы!$F$17,COUNTIFS('График ОП'!W107:W123,предметы!$F$7)&gt;0),AND('График ОП'!W107=предметы!$F$8,COUNTIFS('График ОП'!W107:W123,предметы!$F$18)&gt;0),AND('График ОП'!W107=предметы!$F$18,COUNTIFS('График ОП'!W107:W123,предметы!$F$8)&gt;0),AND('График ОП'!W107=предметы!$F$9,COUNTIFS('График ОП'!W107:W123,предметы!$F$19)&gt;0),AND('График ОП'!W107=предметы!$F$19,COUNTIFS('График ОП'!W107:W123,предметы!$F$9)&gt;0),AND('График ОП'!W107=предметы!$F$10,COUNTIFS('График ОП'!W107:W123,предметы!$F$20)&gt;0),AND('График ОП'!W107=предметы!$F$20,COUNTIFS('График ОП'!W107:W123,предметы!$F$10)&gt;0),AND('График ОП'!W107=предметы!$F$11,COUNTIFS('График ОП'!W107:W123,предметы!$F$21)&gt;0),AND('График ОП'!W107=предметы!$F$21,COUNTIFS('График ОП'!W107:W123,предметы!$F$11)&gt;0),AND('График ОП'!W107=предметы!$F$12,COUNTIFS('График ОП'!W107:W123,предметы!$F$22)&gt;0),AND('График ОП'!W107=предметы!$F$22,COUNTIFS('График ОП'!W107:W123,предметы!$F$12)&gt;0)),"&lt;17 (ВПР, КР)","*")</f>
        <v>*</v>
      </c>
      <c r="AJ106" s="7" t="str">
        <f>IF(OR(COUNTIFS('График ОП'!X107:X123,'График ОП'!X107)&gt;1,AND('График ОП'!X107=предметы!$F$3,COUNTIFS('График ОП'!X107:X123,предметы!$F$13)&gt;0),AND('График ОП'!X107=предметы!$F$13,COUNTIFS('График ОП'!X107:X123,предметы!$F$3)&gt;0),AND('График ОП'!X107=предметы!$F$4,COUNTIFS('График ОП'!X107:X123,предметы!$F$14)&gt;0),AND('График ОП'!X107=предметы!$F$14,COUNTIFS('График ОП'!X107:X123,предметы!$F$4)&gt;0),AND('График ОП'!X107=предметы!$F$5,COUNTIFS('График ОП'!X107:X123,предметы!$F$15)&gt;0),AND('График ОП'!X107=предметы!$F$15,COUNTIFS('График ОП'!X107:X123,предметы!$F$5)&gt;0),AND('График ОП'!X107=предметы!$F$6,COUNTIFS('График ОП'!X107:X123,предметы!$F$16)&gt;0),AND('График ОП'!X107=предметы!$F$16,COUNTIFS('График ОП'!X107:X123,предметы!$F$6)&gt;0),AND('График ОП'!X107=предметы!$F$7,COUNTIFS('График ОП'!X107:X123,предметы!$F$17)&gt;0),AND('График ОП'!X107=предметы!$F$17,COUNTIFS('График ОП'!X107:X123,предметы!$F$7)&gt;0),AND('График ОП'!X107=предметы!$F$8,COUNTIFS('График ОП'!X107:X123,предметы!$F$18)&gt;0),AND('График ОП'!X107=предметы!$F$18,COUNTIFS('График ОП'!X107:X123,предметы!$F$8)&gt;0),AND('График ОП'!X107=предметы!$F$9,COUNTIFS('График ОП'!X107:X123,предметы!$F$19)&gt;0),AND('График ОП'!X107=предметы!$F$19,COUNTIFS('График ОП'!X107:X123,предметы!$F$9)&gt;0),AND('График ОП'!X107=предметы!$F$10,COUNTIFS('График ОП'!X107:X123,предметы!$F$20)&gt;0),AND('График ОП'!X107=предметы!$F$20,COUNTIFS('График ОП'!X107:X123,предметы!$F$10)&gt;0),AND('График ОП'!X107=предметы!$F$11,COUNTIFS('График ОП'!X107:X123,предметы!$F$21)&gt;0),AND('График ОП'!X107=предметы!$F$21,COUNTIFS('График ОП'!X107:X123,предметы!$F$11)&gt;0),AND('График ОП'!X107=предметы!$F$12,COUNTIFS('График ОП'!X107:X123,предметы!$F$22)&gt;0),AND('График ОП'!X107=предметы!$F$22,COUNTIFS('График ОП'!X107:X123,предметы!$F$12)&gt;0)),"&lt;17 (ВПР, КР)","*")</f>
        <v>*</v>
      </c>
      <c r="AK10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6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6" s="11" t="str">
        <f>IF(OR(COUNTIFS('График ОП'!Y107:Y123,'График ОП'!Y107)&gt;1,AND('График ОП'!Y107=предметы!$G$3,COUNTIFS('График ОП'!Y107:Y123,предметы!$G$15)&gt;0),AND('График ОП'!Y107=предметы!$G$15,COUNTIFS('График ОП'!Y107:Y123,предметы!$G$3)&gt;0),AND('График ОП'!Y107=предметы!$G$4,COUNTIFS('График ОП'!Y107:Y123,предметы!$G$18)&gt;0),AND('График ОП'!Y107=предметы!$G$18,COUNTIFS('График ОП'!Y107:Y123,предметы!$G$4)&gt;0),AND('График ОП'!Y107=предметы!$G$5,COUNTIFS('График ОП'!Y107:Y123,предметы!$G$19)&gt;0),AND('График ОП'!Y107=предметы!$G$19,COUNTIFS('График ОП'!Y107:Y123,предметы!$G$5)&gt;0),AND('График ОП'!Y107=предметы!$G$6,COUNTIFS('График ОП'!Y107:Y123,предметы!$G$20)&gt;0),AND('График ОП'!Y107=предметы!$G$20,COUNTIFS('График ОП'!Y107:Y123,предметы!$G$6)&gt;0),AND('График ОП'!Y107=предметы!$G$7,COUNTIFS('График ОП'!Y107:Y123,предметы!$G$21)&gt;0),AND('График ОП'!Y107=предметы!$G$21,COUNTIFS('График ОП'!Y107:Y123,предметы!$G$7)&gt;0),AND('График ОП'!Y107=предметы!$G$8,COUNTIFS('График ОП'!Y107:Y123,предметы!$G$22)&gt;0),AND('График ОП'!Y107=предметы!$G$22,COUNTIFS('График ОП'!Y107:Y123,предметы!$G$8)&gt;0),AND('График ОП'!Y107=предметы!$G$9,COUNTIFS('График ОП'!Y107:Y123,предметы!$G$23)&gt;0),AND('График ОП'!Y107=предметы!$G$23,COUNTIFS('График ОП'!Y107:Y123,предметы!$G$9)&gt;0),AND('График ОП'!Y107=предметы!$G$10,COUNTIFS('График ОП'!Y107:Y123,предметы!$G$24)&gt;0),AND('График ОП'!Y107=предметы!$G$24,COUNTIFS('График ОП'!Y107:Y123,предметы!$G$10)&gt;0),AND('График ОП'!Y107=предметы!$G$11,COUNTIFS('График ОП'!Y107:Y123,предметы!$G$25)&gt;0),AND('График ОП'!Y107=предметы!$G$25,COUNTIFS('График ОП'!Y107:Y123,предметы!$G$11)&gt;0),AND('График ОП'!Y107=предметы!$G$12,COUNTIFS('График ОП'!Y107:Y123,предметы!$G$26)&gt;0),AND('График ОП'!Y107=предметы!$G$26,COUNTIFS('График ОП'!Y107:Y123,предметы!$G$12)&gt;0),AND('График ОП'!Y107=предметы!$G$13,COUNTIFS('График ОП'!Y107:Y123,предметы!$G$27)&gt;0),AND('График ОП'!Y107=предметы!$G$27,COUNTIFS('График ОП'!Y107:Y123,предметы!$G$13)&gt;0),AND('График ОП'!Y107=предметы!$G$14,COUNTIFS('График ОП'!Y107:Y123,предметы!$G$28)&gt;0),AND('График ОП'!Y107=предметы!$G$28,COUNTIFS('График ОП'!Y107:Y123,предметы!$G$14)&gt;0)),"&lt;17 (ВПР, КР)","*")</f>
        <v>*</v>
      </c>
      <c r="AN106" s="11" t="str">
        <f>IF(OR(COUNTIFS('График ОП'!Z107:Z123,'График ОП'!Z107)&gt;1,AND('График ОП'!Z107=предметы!$G$3,COUNTIFS('График ОП'!Z107:Z123,предметы!$G$15)&gt;0),AND('График ОП'!Z107=предметы!$G$15,COUNTIFS('График ОП'!Z107:Z123,предметы!$G$3)&gt;0),AND('График ОП'!Z107=предметы!$G$4,COUNTIFS('График ОП'!Z107:Z123,предметы!$G$18)&gt;0),AND('График ОП'!Z107=предметы!$G$18,COUNTIFS('График ОП'!Z107:Z123,предметы!$G$4)&gt;0),AND('График ОП'!Z107=предметы!$G$5,COUNTIFS('График ОП'!Z107:Z123,предметы!$G$19)&gt;0),AND('График ОП'!Z107=предметы!$G$19,COUNTIFS('График ОП'!Z107:Z123,предметы!$G$5)&gt;0),AND('График ОП'!Z107=предметы!$G$6,COUNTIFS('График ОП'!Z107:Z123,предметы!$G$20)&gt;0),AND('График ОП'!Z107=предметы!$G$20,COUNTIFS('График ОП'!Z107:Z123,предметы!$G$6)&gt;0),AND('График ОП'!Z107=предметы!$G$7,COUNTIFS('График ОП'!Z107:Z123,предметы!$G$21)&gt;0),AND('График ОП'!Z107=предметы!$G$21,COUNTIFS('График ОП'!Z107:Z123,предметы!$G$7)&gt;0),AND('График ОП'!Z107=предметы!$G$8,COUNTIFS('График ОП'!Z107:Z123,предметы!$G$22)&gt;0),AND('График ОП'!Z107=предметы!$G$22,COUNTIFS('График ОП'!Z107:Z123,предметы!$G$8)&gt;0),AND('График ОП'!Z107=предметы!$G$9,COUNTIFS('График ОП'!Z107:Z123,предметы!$G$23)&gt;0),AND('График ОП'!Z107=предметы!$G$23,COUNTIFS('График ОП'!Z107:Z123,предметы!$G$9)&gt;0),AND('График ОП'!Z107=предметы!$G$10,COUNTIFS('График ОП'!Z107:Z123,предметы!$G$24)&gt;0),AND('График ОП'!Z107=предметы!$G$24,COUNTIFS('График ОП'!Z107:Z123,предметы!$G$10)&gt;0),AND('График ОП'!Z107=предметы!$G$11,COUNTIFS('График ОП'!Z107:Z123,предметы!$G$25)&gt;0),AND('График ОП'!Z107=предметы!$G$25,COUNTIFS('График ОП'!Z107:Z123,предметы!$G$11)&gt;0),AND('График ОП'!Z107=предметы!$G$12,COUNTIFS('График ОП'!Z107:Z123,предметы!$G$26)&gt;0),AND('График ОП'!Z107=предметы!$G$26,COUNTIFS('График ОП'!Z107:Z123,предметы!$G$12)&gt;0),AND('График ОП'!Z107=предметы!$G$13,COUNTIFS('График ОП'!Z107:Z123,предметы!$G$27)&gt;0),AND('График ОП'!Z107=предметы!$G$27,COUNTIFS('График ОП'!Z107:Z123,предметы!$G$13)&gt;0),AND('График ОП'!Z107=предметы!$G$14,COUNTIFS('График ОП'!Z107:Z123,предметы!$G$28)&gt;0),AND('График ОП'!Z107=предметы!$G$28,COUNTIFS('График ОП'!Z107:Z123,предметы!$G$14)&gt;0)),"&lt;17 (ВПР, КР)","*")</f>
        <v>*</v>
      </c>
      <c r="AO106" s="11" t="str">
        <f>IF(OR(COUNTIFS('График ОП'!AA107:AA123,'График ОП'!AA107)&gt;1,AND('График ОП'!AA107=предметы!$G$3,COUNTIFS('График ОП'!AA107:AA123,предметы!$G$15)&gt;0),AND('График ОП'!AA107=предметы!$G$15,COUNTIFS('График ОП'!AA107:AA123,предметы!$G$3)&gt;0),AND('График ОП'!AA107=предметы!$G$4,COUNTIFS('График ОП'!AA107:AA123,предметы!$G$18)&gt;0),AND('График ОП'!AA107=предметы!$G$18,COUNTIFS('График ОП'!AA107:AA123,предметы!$G$4)&gt;0),AND('График ОП'!AA107=предметы!$G$5,COUNTIFS('График ОП'!AA107:AA123,предметы!$G$19)&gt;0),AND('График ОП'!AA107=предметы!$G$19,COUNTIFS('График ОП'!AA107:AA123,предметы!$G$5)&gt;0),AND('График ОП'!AA107=предметы!$G$6,COUNTIFS('График ОП'!AA107:AA123,предметы!$G$20)&gt;0),AND('График ОП'!AA107=предметы!$G$20,COUNTIFS('График ОП'!AA107:AA123,предметы!$G$6)&gt;0),AND('График ОП'!AA107=предметы!$G$7,COUNTIFS('График ОП'!AA107:AA123,предметы!$G$21)&gt;0),AND('График ОП'!AA107=предметы!$G$21,COUNTIFS('График ОП'!AA107:AA123,предметы!$G$7)&gt;0),AND('График ОП'!AA107=предметы!$G$8,COUNTIFS('График ОП'!AA107:AA123,предметы!$G$22)&gt;0),AND('График ОП'!AA107=предметы!$G$22,COUNTIFS('График ОП'!AA107:AA123,предметы!$G$8)&gt;0),AND('График ОП'!AA107=предметы!$G$9,COUNTIFS('График ОП'!AA107:AA123,предметы!$G$23)&gt;0),AND('График ОП'!AA107=предметы!$G$23,COUNTIFS('График ОП'!AA107:AA123,предметы!$G$9)&gt;0),AND('График ОП'!AA107=предметы!$G$10,COUNTIFS('График ОП'!AA107:AA123,предметы!$G$24)&gt;0),AND('График ОП'!AA107=предметы!$G$24,COUNTIFS('График ОП'!AA107:AA123,предметы!$G$10)&gt;0),AND('График ОП'!AA107=предметы!$G$11,COUNTIFS('График ОП'!AA107:AA123,предметы!$G$25)&gt;0),AND('График ОП'!AA107=предметы!$G$25,COUNTIFS('График ОП'!AA107:AA123,предметы!$G$11)&gt;0),AND('График ОП'!AA107=предметы!$G$12,COUNTIFS('График ОП'!AA107:AA123,предметы!$G$26)&gt;0),AND('График ОП'!AA107=предметы!$G$26,COUNTIFS('График ОП'!AA107:AA123,предметы!$G$12)&gt;0),AND('График ОП'!AA107=предметы!$G$13,COUNTIFS('График ОП'!AA107:AA123,предметы!$G$27)&gt;0),AND('График ОП'!AA107=предметы!$G$27,COUNTIFS('График ОП'!AA107:AA123,предметы!$G$13)&gt;0),AND('График ОП'!AA107=предметы!$G$14,COUNTIFS('График ОП'!AA107:AA123,предметы!$G$28)&gt;0),AND('График ОП'!AA107=предметы!$G$28,COUNTIFS('График ОП'!AA107:AA123,предметы!$G$14)&gt;0)),"&lt;17 (ВПР, КР)","*")</f>
        <v>*</v>
      </c>
      <c r="AP10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6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6" s="7" t="str">
        <f>IF(OR(COUNTIFS('График ОП'!AB107:AB123,'График ОП'!AB107)&gt;1,AND('График ОП'!AB107=предметы!$H$3,COUNTIFS('График ОП'!AB107:AB123,предметы!$H$16)&gt;0),AND('График ОП'!AB107=предметы!$H$16,COUNTIFS('График ОП'!AB107:AB123,предметы!$H$3)&gt;0),AND('График ОП'!AB107=предметы!$H$4,COUNTIFS('График ОП'!AB107:AB123,предметы!$H$19)&gt;0),AND('График ОП'!AB107=предметы!$H$19,COUNTIFS('График ОП'!AB107:AB123,предметы!$H$4)&gt;0),AND('График ОП'!AB107=предметы!$H$5,COUNTIFS('График ОП'!AB107:AB123,предметы!$H$20)&gt;0),AND('График ОП'!AB107=предметы!$H$20,COUNTIFS('График ОП'!AB107:AB123,предметы!$H$5)&gt;0),AND('График ОП'!AB107=предметы!$H$6,COUNTIFS('График ОП'!AB107:AB123,предметы!$H$21)&gt;0),AND('График ОП'!AB107=предметы!$H$21,COUNTIFS('График ОП'!AB107:AB123,предметы!$H$6)&gt;0),AND('График ОП'!AB107=предметы!$H$7,COUNTIFS('График ОП'!AB107:AB123,предметы!$H$22)&gt;0),AND('График ОП'!AB107=предметы!$H$22,COUNTIFS('График ОП'!AB107:AB123,предметы!$H$7)&gt;0),AND('График ОП'!AB107=предметы!$H$8,COUNTIFS('График ОП'!AB107:AB123,предметы!$H$23)&gt;0),AND('График ОП'!AB107=предметы!$H$23,COUNTIFS('График ОП'!AB107:AB123,предметы!$H$8)&gt;0),AND('График ОП'!AB107=предметы!$H$9,COUNTIFS('График ОП'!AB107:AB123,предметы!$H$24)&gt;0),AND('График ОП'!AB107=предметы!$H$24,COUNTIFS('График ОП'!AB107:AB123,предметы!$H$9)&gt;0),AND('График ОП'!AB107=предметы!$H$10,COUNTIFS('График ОП'!AB107:AB123,предметы!$H$25)&gt;0),AND('График ОП'!AB107=предметы!$H$25,COUNTIFS('График ОП'!AB107:AB123,предметы!$H$10)&gt;0),AND('График ОП'!AB107=предметы!$H$11,COUNTIFS('График ОП'!AB107:AB123,предметы!$H$26)&gt;0),AND('График ОП'!AB107=предметы!$H$26,COUNTIFS('График ОП'!AB107:AB123,предметы!$H$11)&gt;0),AND('График ОП'!AB107=предметы!$H$12,COUNTIFS('График ОП'!AB107:AB123,предметы!$H$27)&gt;0),AND('График ОП'!AB107=предметы!$H$27,COUNTIFS('График ОП'!AB107:AB123,предметы!$H$12)&gt;0),AND('График ОП'!AB107=предметы!$H$13,COUNTIFS('График ОП'!AB107:AB123,предметы!$H$28)&gt;0),AND('График ОП'!AB107=предметы!$H$28,COUNTIFS('График ОП'!AB107:AB123,предметы!$H$13)&gt;0),AND('График ОП'!AB107=предметы!$H$14,COUNTIFS('График ОП'!AB107:AB123,предметы!$H$29)&gt;0),AND('График ОП'!AB107=предметы!$H$29,COUNTIFS('График ОП'!AB107:AB123,предметы!$H$14)&gt;0),AND('График ОП'!AB107=предметы!$H$15,COUNTIFS('График ОП'!AB107:AB123,предметы!$H$30)&gt;0),AND('График ОП'!AB107=предметы!$H$30,COUNTIFS('График ОП'!AB107:AB123,предметы!$H$15)&gt;0)),"&lt;17 (ВПР, КР)","*")</f>
        <v>*</v>
      </c>
      <c r="AT106" s="7" t="str">
        <f>IF(OR(COUNTIFS('График ОП'!AC107:AC123,'График ОП'!AC107)&gt;1,AND('График ОП'!AC107=предметы!$H$3,COUNTIFS('График ОП'!AC107:AC123,предметы!$H$16)&gt;0),AND('График ОП'!AC107=предметы!$H$16,COUNTIFS('График ОП'!AC107:AC123,предметы!$H$3)&gt;0),AND('График ОП'!AC107=предметы!$H$4,COUNTIFS('График ОП'!AC107:AC123,предметы!$H$19)&gt;0),AND('График ОП'!AC107=предметы!$H$19,COUNTIFS('График ОП'!AC107:AC123,предметы!$H$4)&gt;0),AND('График ОП'!AC107=предметы!$H$5,COUNTIFS('График ОП'!AC107:AC123,предметы!$H$20)&gt;0),AND('График ОП'!AC107=предметы!$H$20,COUNTIFS('График ОП'!AC107:AC123,предметы!$H$5)&gt;0),AND('График ОП'!AC107=предметы!$H$6,COUNTIFS('График ОП'!AC107:AC123,предметы!$H$21)&gt;0),AND('График ОП'!AC107=предметы!$H$21,COUNTIFS('График ОП'!AC107:AC123,предметы!$H$6)&gt;0),AND('График ОП'!AC107=предметы!$H$7,COUNTIFS('График ОП'!AC107:AC123,предметы!$H$22)&gt;0),AND('График ОП'!AC107=предметы!$H$22,COUNTIFS('График ОП'!AC107:AC123,предметы!$H$7)&gt;0),AND('График ОП'!AC107=предметы!$H$8,COUNTIFS('График ОП'!AC107:AC123,предметы!$H$23)&gt;0),AND('График ОП'!AC107=предметы!$H$23,COUNTIFS('График ОП'!AC107:AC123,предметы!$H$8)&gt;0),AND('График ОП'!AC107=предметы!$H$9,COUNTIFS('График ОП'!AC107:AC123,предметы!$H$24)&gt;0),AND('График ОП'!AC107=предметы!$H$24,COUNTIFS('График ОП'!AC107:AC123,предметы!$H$9)&gt;0),AND('График ОП'!AC107=предметы!$H$10,COUNTIFS('График ОП'!AC107:AC123,предметы!$H$25)&gt;0),AND('График ОП'!AC107=предметы!$H$25,COUNTIFS('График ОП'!AC107:AC123,предметы!$H$10)&gt;0),AND('График ОП'!AC107=предметы!$H$11,COUNTIFS('График ОП'!AC107:AC123,предметы!$H$26)&gt;0),AND('График ОП'!AC107=предметы!$H$26,COUNTIFS('График ОП'!AC107:AC123,предметы!$H$11)&gt;0),AND('График ОП'!AC107=предметы!$H$12,COUNTIFS('График ОП'!AC107:AC123,предметы!$H$27)&gt;0),AND('График ОП'!AC107=предметы!$H$27,COUNTIFS('График ОП'!AC107:AC123,предметы!$H$12)&gt;0),AND('График ОП'!AC107=предметы!$H$13,COUNTIFS('График ОП'!AC107:AC123,предметы!$H$28)&gt;0),AND('График ОП'!AC107=предметы!$H$28,COUNTIFS('График ОП'!AC107:AC123,предметы!$H$13)&gt;0),AND('График ОП'!AC107=предметы!$H$14,COUNTIFS('График ОП'!AC107:AC123,предметы!$H$29)&gt;0),AND('График ОП'!AC107=предметы!$H$29,COUNTIFS('График ОП'!AC107:AC123,предметы!$H$14)&gt;0),AND('График ОП'!AC107=предметы!$H$15,COUNTIFS('График ОП'!AC107:AC123,предметы!$H$30)&gt;0),AND('График ОП'!AC107=предметы!$H$30,COUNTIFS('График ОП'!AC107:AC123,предметы!$H$15)&gt;0)),"&lt;17 (ВПР, КР)","*")</f>
        <v>*</v>
      </c>
      <c r="AU106" s="7" t="str">
        <f>IF(OR(COUNTIFS('График ОП'!AD107:AD123,'График ОП'!AD107)&gt;1,AND('График ОП'!AD107=предметы!$H$3,COUNTIFS('График ОП'!AD107:AD123,предметы!$H$16)&gt;0),AND('График ОП'!AD107=предметы!$H$16,COUNTIFS('График ОП'!AD107:AD123,предметы!$H$3)&gt;0),AND('График ОП'!AD107=предметы!$H$4,COUNTIFS('График ОП'!AD107:AD123,предметы!$H$19)&gt;0),AND('График ОП'!AD107=предметы!$H$19,COUNTIFS('График ОП'!AD107:AD123,предметы!$H$4)&gt;0),AND('График ОП'!AD107=предметы!$H$5,COUNTIFS('График ОП'!AD107:AD123,предметы!$H$20)&gt;0),AND('График ОП'!AD107=предметы!$H$20,COUNTIFS('График ОП'!AD107:AD123,предметы!$H$5)&gt;0),AND('График ОП'!AD107=предметы!$H$6,COUNTIFS('График ОП'!AD107:AD123,предметы!$H$21)&gt;0),AND('График ОП'!AD107=предметы!$H$21,COUNTIFS('График ОП'!AD107:AD123,предметы!$H$6)&gt;0),AND('График ОП'!AD107=предметы!$H$7,COUNTIFS('График ОП'!AD107:AD123,предметы!$H$22)&gt;0),AND('График ОП'!AD107=предметы!$H$22,COUNTIFS('График ОП'!AD107:AD123,предметы!$H$7)&gt;0),AND('График ОП'!AD107=предметы!$H$8,COUNTIFS('График ОП'!AD107:AD123,предметы!$H$23)&gt;0),AND('График ОП'!AD107=предметы!$H$23,COUNTIFS('График ОП'!AD107:AD123,предметы!$H$8)&gt;0),AND('График ОП'!AD107=предметы!$H$9,COUNTIFS('График ОП'!AD107:AD123,предметы!$H$24)&gt;0),AND('График ОП'!AD107=предметы!$H$24,COUNTIFS('График ОП'!AD107:AD123,предметы!$H$9)&gt;0),AND('График ОП'!AD107=предметы!$H$10,COUNTIFS('График ОП'!AD107:AD123,предметы!$H$25)&gt;0),AND('График ОП'!AD107=предметы!$H$25,COUNTIFS('График ОП'!AD107:AD123,предметы!$H$10)&gt;0),AND('График ОП'!AD107=предметы!$H$11,COUNTIFS('График ОП'!AD107:AD123,предметы!$H$26)&gt;0),AND('График ОП'!AD107=предметы!$H$26,COUNTIFS('График ОП'!AD107:AD123,предметы!$H$11)&gt;0),AND('График ОП'!AD107=предметы!$H$12,COUNTIFS('График ОП'!AD107:AD123,предметы!$H$27)&gt;0),AND('График ОП'!AD107=предметы!$H$27,COUNTIFS('График ОП'!AD107:AD123,предметы!$H$12)&gt;0),AND('График ОП'!AD107=предметы!$H$13,COUNTIFS('График ОП'!AD107:AD123,предметы!$H$28)&gt;0),AND('График ОП'!AD107=предметы!$H$28,COUNTIFS('График ОП'!AD107:AD123,предметы!$H$13)&gt;0),AND('График ОП'!AD107=предметы!$H$14,COUNTIFS('График ОП'!AD107:AD123,предметы!$H$29)&gt;0),AND('График ОП'!AD107=предметы!$H$29,COUNTIFS('График ОП'!AD107:AD123,предметы!$H$14)&gt;0),AND('График ОП'!AD107=предметы!$H$15,COUNTIFS('График ОП'!AD107:AD123,предметы!$H$30)&gt;0),AND('График ОП'!AD107=предметы!$H$30,COUNTIFS('График ОП'!AD107:AD123,предметы!$H$15)&gt;0)),"&lt;17 (ВПР, КР)","*")</f>
        <v>*</v>
      </c>
      <c r="AV106" s="7" t="str">
        <f>IF(OR(COUNTIFS('График ОП'!AE107:AE123,'График ОП'!AE107)&gt;1,AND('График ОП'!AE107=предметы!$H$3,COUNTIFS('График ОП'!AE107:AE123,предметы!$H$16)&gt;0),AND('График ОП'!AE107=предметы!$H$16,COUNTIFS('График ОП'!AE107:AE123,предметы!$H$3)&gt;0),AND('График ОП'!AE107=предметы!$H$4,COUNTIFS('График ОП'!AE107:AE123,предметы!$H$19)&gt;0),AND('График ОП'!AE107=предметы!$H$19,COUNTIFS('График ОП'!AE107:AE123,предметы!$H$4)&gt;0),AND('График ОП'!AE107=предметы!$H$5,COUNTIFS('График ОП'!AE107:AE123,предметы!$H$20)&gt;0),AND('График ОП'!AE107=предметы!$H$20,COUNTIFS('График ОП'!AE107:AE123,предметы!$H$5)&gt;0),AND('График ОП'!AE107=предметы!$H$6,COUNTIFS('График ОП'!AE107:AE123,предметы!$H$21)&gt;0),AND('График ОП'!AE107=предметы!$H$21,COUNTIFS('График ОП'!AE107:AE123,предметы!$H$6)&gt;0),AND('График ОП'!AE107=предметы!$H$7,COUNTIFS('График ОП'!AE107:AE123,предметы!$H$22)&gt;0),AND('График ОП'!AE107=предметы!$H$22,COUNTIFS('График ОП'!AE107:AE123,предметы!$H$7)&gt;0),AND('График ОП'!AE107=предметы!$H$8,COUNTIFS('График ОП'!AE107:AE123,предметы!$H$23)&gt;0),AND('График ОП'!AE107=предметы!$H$23,COUNTIFS('График ОП'!AE107:AE123,предметы!$H$8)&gt;0),AND('График ОП'!AE107=предметы!$H$9,COUNTIFS('График ОП'!AE107:AE123,предметы!$H$24)&gt;0),AND('График ОП'!AE107=предметы!$H$24,COUNTIFS('График ОП'!AE107:AE123,предметы!$H$9)&gt;0),AND('График ОП'!AE107=предметы!$H$10,COUNTIFS('График ОП'!AE107:AE123,предметы!$H$25)&gt;0),AND('График ОП'!AE107=предметы!$H$25,COUNTIFS('График ОП'!AE107:AE123,предметы!$H$10)&gt;0),AND('График ОП'!AE107=предметы!$H$11,COUNTIFS('График ОП'!AE107:AE123,предметы!$H$26)&gt;0),AND('График ОП'!AE107=предметы!$H$26,COUNTIFS('График ОП'!AE107:AE123,предметы!$H$11)&gt;0),AND('График ОП'!AE107=предметы!$H$12,COUNTIFS('График ОП'!AE107:AE123,предметы!$H$27)&gt;0),AND('График ОП'!AE107=предметы!$H$27,COUNTIFS('График ОП'!AE107:AE123,предметы!$H$12)&gt;0),AND('График ОП'!AE107=предметы!$H$13,COUNTIFS('График ОП'!AE107:AE123,предметы!$H$28)&gt;0),AND('График ОП'!AE107=предметы!$H$28,COUNTIFS('График ОП'!AE107:AE123,предметы!$H$13)&gt;0),AND('График ОП'!AE107=предметы!$H$14,COUNTIFS('График ОП'!AE107:AE123,предметы!$H$29)&gt;0),AND('График ОП'!AE107=предметы!$H$29,COUNTIFS('График ОП'!AE107:AE123,предметы!$H$14)&gt;0),AND('График ОП'!AE107=предметы!$H$15,COUNTIFS('График ОП'!AE107:AE123,предметы!$H$30)&gt;0),AND('График ОП'!AE107=предметы!$H$30,COUNTIFS('График ОП'!AE107:AE123,предметы!$H$15)&gt;0)),"&lt;17 (ВПР, КР)","*")</f>
        <v>*</v>
      </c>
      <c r="AW10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6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6" s="11" t="str">
        <f>IF(COUNTIFS('График ОП'!AF107:AF123,'График ОП'!AF107)&gt;1,"&lt;17 (ВПР, КР)","*")</f>
        <v>*</v>
      </c>
      <c r="AZ106" s="11" t="str">
        <f>IF(COUNTIFS('График ОП'!AG107:AG123,'График ОП'!AG107)&gt;1,"&lt;17 (ВПР, КР)","*")</f>
        <v>*</v>
      </c>
      <c r="BA106" s="11" t="str">
        <f>IF(COUNTIFS('График ОП'!AH107:AH123,'График ОП'!AH107)&gt;1,"&lt;17 (ВПР, КР)","*")</f>
        <v>*</v>
      </c>
      <c r="BB106" s="11" t="e">
        <f>IF(COUNTIFS('График ОП'!#REF!,'График ОП'!#REF!)&gt;1,"&lt;17 (ВПР, КР)","*")</f>
        <v>#REF!</v>
      </c>
      <c r="BC106" s="11" t="e">
        <f>IF(COUNTIFS('График ОП'!#REF!,'График ОП'!#REF!)&gt;1,"&lt;17 (ВПР, КР)","*")</f>
        <v>#REF!</v>
      </c>
      <c r="BD106" s="11" t="e">
        <f>IF(COUNTIFS('График ОП'!#REF!,'График ОП'!#REF!)&gt;1,"&lt;17 (ВПР, КР)","*")</f>
        <v>#REF!</v>
      </c>
      <c r="BE106" s="7" t="str">
        <f>IF(OR(COUNTIFS('График ОП'!AI107:AI123,'График ОП'!AI107)&gt;1,AND('График ОП'!AI107=предметы!$J$3,COUNTIFS('График ОП'!AI107:AI123,предметы!$J$16)&gt;0),AND('График ОП'!AI107=предметы!$J$16,COUNTIFS('График ОП'!AI107:AI123,предметы!$J$3)&gt;0),AND('График ОП'!AI107=предметы!$J$4,COUNTIFS('График ОП'!AI107:AI123,предметы!$J$19)&gt;0),AND('График ОП'!AI107=предметы!$J$19,COUNTIFS('График ОП'!AI107:AI123,предметы!$J$4)&gt;0),AND('График ОП'!AI107=предметы!$J$5,COUNTIFS('График ОП'!AI107:AI123,предметы!$J$20)&gt;0),AND('График ОП'!AI107=предметы!$J$20,COUNTIFS('График ОП'!AI107:AI123,предметы!$J$5)&gt;0),AND('График ОП'!AI107=предметы!$J$6,COUNTIFS('График ОП'!AI107:AI123,предметы!$J$21)&gt;0),AND('График ОП'!AI107=предметы!$J$21,COUNTIFS('График ОП'!AI107:AI123,предметы!$J$6)&gt;0),AND('График ОП'!AI107=предметы!$J$7,COUNTIFS('График ОП'!AI107:AI123,предметы!$J$22)&gt;0),AND('График ОП'!AI107=предметы!$J$22,COUNTIFS('График ОП'!AI107:AI123,предметы!$J$7)&gt;0),AND('График ОП'!AI107=предметы!$J$8,COUNTIFS('График ОП'!AI107:AI123,предметы!$J$23)&gt;0),AND('График ОП'!AI107=предметы!$J$23,COUNTIFS('График ОП'!AI107:AI123,предметы!$J$8)&gt;0),AND('График ОП'!AI107=предметы!$J$9,COUNTIFS('График ОП'!AI107:AI123,предметы!$J$24)&gt;0),AND('График ОП'!AI107=предметы!$J$24,COUNTIFS('График ОП'!AI107:AI123,предметы!$J$9)&gt;0),AND('График ОП'!AI107=предметы!$J$10,COUNTIFS('График ОП'!AI107:AI123,предметы!$J$25)&gt;0),AND('График ОП'!AI107=предметы!$J$25,COUNTIFS('График ОП'!AI107:AI123,предметы!$J$10)&gt;0),AND('График ОП'!AI107=предметы!$J$11,COUNTIFS('График ОП'!AI107:AI123,предметы!$J$26)&gt;0),AND('График ОП'!AI107=предметы!$J$26,COUNTIFS('График ОП'!AI107:AI123,предметы!$J$11)&gt;0),AND('График ОП'!AI107=предметы!$J$12,COUNTIFS('График ОП'!AI107:AI123,предметы!$J$27)&gt;0),AND('График ОП'!AI107=предметы!$J$27,COUNTIFS('График ОП'!AI107:AI123,предметы!$J$12)&gt;0),AND('График ОП'!AI107=предметы!$J$13,COUNTIFS('График ОП'!AI107:AI123,предметы!$J$28)&gt;0),AND('График ОП'!AI107=предметы!$J$28,COUNTIFS('График ОП'!AI107:AI123,предметы!$J$13)&gt;0),AND('График ОП'!AI107=предметы!$J$14,COUNTIFS('График ОП'!AI107:AI123,предметы!$J$29)&gt;0),AND('График ОП'!AI107=предметы!$J$29,COUNTIFS('График ОП'!AI107:AI123,предметы!$J$14)&gt;0),AND('График ОП'!AI107=предметы!$J$15,COUNTIFS('График ОП'!AI107:AI123,предметы!$J$30)&gt;0),AND('График ОП'!AI107=предметы!$J$30,COUNTIFS('График ОП'!AI107:AI123,предметы!$J$15)&gt;0)),"&lt;17 (ВПР, КР)","*")</f>
        <v>*</v>
      </c>
      <c r="BF106" s="7" t="str">
        <f>IF(OR(COUNTIFS('График ОП'!AJ107:AJ123,'График ОП'!AJ107)&gt;1,AND('График ОП'!AJ107=предметы!$J$3,COUNTIFS('График ОП'!AJ107:AJ123,предметы!$J$16)&gt;0),AND('График ОП'!AJ107=предметы!$J$16,COUNTIFS('График ОП'!AJ107:AJ123,предметы!$J$3)&gt;0),AND('График ОП'!AJ107=предметы!$J$4,COUNTIFS('График ОП'!AJ107:AJ123,предметы!$J$19)&gt;0),AND('График ОП'!AJ107=предметы!$J$19,COUNTIFS('График ОП'!AJ107:AJ123,предметы!$J$4)&gt;0),AND('График ОП'!AJ107=предметы!$J$5,COUNTIFS('График ОП'!AJ107:AJ123,предметы!$J$20)&gt;0),AND('График ОП'!AJ107=предметы!$J$20,COUNTIFS('График ОП'!AJ107:AJ123,предметы!$J$5)&gt;0),AND('График ОП'!AJ107=предметы!$J$6,COUNTIFS('График ОП'!AJ107:AJ123,предметы!$J$21)&gt;0),AND('График ОП'!AJ107=предметы!$J$21,COUNTIFS('График ОП'!AJ107:AJ123,предметы!$J$6)&gt;0),AND('График ОП'!AJ107=предметы!$J$7,COUNTIFS('График ОП'!AJ107:AJ123,предметы!$J$22)&gt;0),AND('График ОП'!AJ107=предметы!$J$22,COUNTIFS('График ОП'!AJ107:AJ123,предметы!$J$7)&gt;0),AND('График ОП'!AJ107=предметы!$J$8,COUNTIFS('График ОП'!AJ107:AJ123,предметы!$J$23)&gt;0),AND('График ОП'!AJ107=предметы!$J$23,COUNTIFS('График ОП'!AJ107:AJ123,предметы!$J$8)&gt;0),AND('График ОП'!AJ107=предметы!$J$9,COUNTIFS('График ОП'!AJ107:AJ123,предметы!$J$24)&gt;0),AND('График ОП'!AJ107=предметы!$J$24,COUNTIFS('График ОП'!AJ107:AJ123,предметы!$J$9)&gt;0),AND('График ОП'!AJ107=предметы!$J$10,COUNTIFS('График ОП'!AJ107:AJ123,предметы!$J$25)&gt;0),AND('График ОП'!AJ107=предметы!$J$25,COUNTIFS('График ОП'!AJ107:AJ123,предметы!$J$10)&gt;0),AND('График ОП'!AJ107=предметы!$J$11,COUNTIFS('График ОП'!AJ107:AJ123,предметы!$J$26)&gt;0),AND('График ОП'!AJ107=предметы!$J$26,COUNTIFS('График ОП'!AJ107:AJ123,предметы!$J$11)&gt;0),AND('График ОП'!AJ107=предметы!$J$12,COUNTIFS('График ОП'!AJ107:AJ123,предметы!$J$27)&gt;0),AND('График ОП'!AJ107=предметы!$J$27,COUNTIFS('График ОП'!AJ107:AJ123,предметы!$J$12)&gt;0),AND('График ОП'!AJ107=предметы!$J$13,COUNTIFS('График ОП'!AJ107:AJ123,предметы!$J$28)&gt;0),AND('График ОП'!AJ107=предметы!$J$28,COUNTIFS('График ОП'!AJ107:AJ123,предметы!$J$13)&gt;0),AND('График ОП'!AJ107=предметы!$J$14,COUNTIFS('График ОП'!AJ107:AJ123,предметы!$J$29)&gt;0),AND('График ОП'!AJ107=предметы!$J$29,COUNTIFS('График ОП'!AJ107:AJ123,предметы!$J$14)&gt;0),AND('График ОП'!AJ107=предметы!$J$15,COUNTIFS('График ОП'!AJ107:AJ123,предметы!$J$30)&gt;0),AND('График ОП'!AJ107=предметы!$J$30,COUNTIFS('График ОП'!AJ107:AJ123,предметы!$J$15)&gt;0)),"&lt;17 (ВПР, КР)","*")</f>
        <v>*</v>
      </c>
      <c r="BG10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6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6" s="11" t="str">
        <f>IF(COUNTIFS('График ОП'!AK107:AK123,'График ОП'!AK107)&gt;1,"&lt;17 (ВПР, КР)","*")</f>
        <v>*</v>
      </c>
      <c r="BL106" s="11" t="str">
        <f>IF(COUNTIFS('График ОП'!AL107:AL123,'График ОП'!AL107)&gt;1,"&lt;17 (ВПР, КР)","*")</f>
        <v>*</v>
      </c>
      <c r="BM106" s="11" t="e">
        <f>IF(COUNTIFS('График ОП'!#REF!,'График ОП'!#REF!)&gt;1,"&lt;17 (ВПР, КР)","*")</f>
        <v>#REF!</v>
      </c>
      <c r="BN106" s="11" t="e">
        <f>IF(COUNTIFS('График ОП'!#REF!,'График ОП'!#REF!)&gt;1,"&lt;17 (ВПР, КР)","*")</f>
        <v>#REF!</v>
      </c>
      <c r="BO106" s="11" t="e">
        <f>IF(COUNTIFS('График ОП'!#REF!,'График ОП'!#REF!)&gt;1,"&lt;17 (ВПР, КР)","*")</f>
        <v>#REF!</v>
      </c>
      <c r="BP106" s="11" t="e">
        <f>IF(COUNTIFS('График ОП'!#REF!,'График ОП'!#REF!)&gt;1,"&lt;17 (ВПР, КР)","*")</f>
        <v>#REF!</v>
      </c>
    </row>
    <row r="107" spans="1:68" x14ac:dyDescent="0.2">
      <c r="A107" s="6">
        <v>46367</v>
      </c>
      <c r="B107" s="10" t="s">
        <v>62</v>
      </c>
      <c r="C107" s="11" t="str">
        <f>IF(COUNTIFS('График ОП'!C108:C124,'График ОП'!C108)&gt;1,"&lt;17 (ВПР, КР)","*")</f>
        <v>*</v>
      </c>
      <c r="D107" s="11" t="str">
        <f>IF(COUNTIFS('График ОП'!D108:D124,'График ОП'!D108)&gt;1,"&lt;17 (ВПР, КР)","*")</f>
        <v>*</v>
      </c>
      <c r="E107" s="11" t="str">
        <f>IF(COUNTIFS('График ОП'!E108:E124,'График ОП'!E108)&gt;1,"&lt;17 (ВПР, КР)","*")</f>
        <v>*</v>
      </c>
      <c r="F107" s="11" t="e">
        <f>IF(COUNTIFS('График ОП'!#REF!,'График ОП'!#REF!)&gt;1,"&lt;17 (ВПР, КР)","*")</f>
        <v>#REF!</v>
      </c>
      <c r="G107" s="11" t="e">
        <f>IF(COUNTIFS('График ОП'!#REF!,'График ОП'!#REF!)&gt;1,"&lt;17 (ВПР, КР)","*")</f>
        <v>#REF!</v>
      </c>
      <c r="H107" s="11" t="e">
        <f>IF(COUNTIFS('График ОП'!#REF!,'График ОП'!#REF!)&gt;1,"&lt;17 (ВПР, КР)","*")</f>
        <v>#REF!</v>
      </c>
      <c r="I107" s="7" t="str">
        <f>IF(COUNTIFS('График ОП'!F108:F124,'График ОП'!F108)&gt;1,"&lt;17 (ВПР, КР)","*")</f>
        <v>*</v>
      </c>
      <c r="J107" s="7" t="str">
        <f>IF(COUNTIFS('График ОП'!G108:G124,'График ОП'!G108)&gt;1,"&lt;17 (ВПР, КР)","*")</f>
        <v>*</v>
      </c>
      <c r="K107" s="7" t="str">
        <f>IF(COUNTIFS('График ОП'!H108:H124,'График ОП'!H108)&gt;1,"&lt;17 (ВПР, КР)","*")</f>
        <v>*</v>
      </c>
      <c r="L107" s="7" t="e">
        <f>IF(COUNTIFS('График ОП'!#REF!,'График ОП'!#REF!)&gt;1,"&lt;17 (ВПР, КР)","*")</f>
        <v>#REF!</v>
      </c>
      <c r="M107" s="7" t="e">
        <f>IF(COUNTIFS('График ОП'!#REF!,'График ОП'!#REF!)&gt;1,"&lt;17 (ВПР, КР)","*")</f>
        <v>#REF!</v>
      </c>
      <c r="N107" s="7" t="e">
        <f>IF(COUNTIFS('График ОП'!#REF!,'График ОП'!#REF!)&gt;1,"&lt;17 (ВПР, КР)","*")</f>
        <v>#REF!</v>
      </c>
      <c r="O107" s="11" t="str">
        <f>IF(COUNTIFS('График ОП'!I108:I124,'График ОП'!I108)&gt;1,"&lt;17 (ВПР, КР)","*")</f>
        <v>*</v>
      </c>
      <c r="P107" s="11" t="str">
        <f>IF(COUNTIFS('График ОП'!J108:J124,'График ОП'!J108)&gt;1,"&lt;17 (ВПР, КР)","*")</f>
        <v>*</v>
      </c>
      <c r="Q107" s="11" t="str">
        <f>IF(COUNTIFS('График ОП'!K108:K124,'График ОП'!K108)&gt;1,"&lt;17 (ВПР, КР)","*")</f>
        <v>*</v>
      </c>
      <c r="R107" s="11" t="str">
        <f>IF(COUNTIFS('График ОП'!L108:L124,'График ОП'!L108)&gt;1,"&lt;17 (ВПР, КР)","*")</f>
        <v>*</v>
      </c>
      <c r="S107" s="11" t="e">
        <f>IF(COUNTIFS('График ОП'!#REF!,'График ОП'!#REF!)&gt;1,"&lt;17 (ВПР, КР)","*")</f>
        <v>#REF!</v>
      </c>
      <c r="T107" s="11" t="e">
        <f>IF(COUNTIFS('График ОП'!#REF!,'График ОП'!#REF!)&gt;1,"&lt;17 (ВПР, КР)","*")</f>
        <v>#REF!</v>
      </c>
      <c r="U107" s="7" t="str">
        <f>IF(OR(COUNTIFS('График ОП'!M108:M124,'График ОП'!M108)&gt;1,AND('График ОП'!M108=предметы!$D$3,COUNTIFS('График ОП'!M108:M124,предметы!$D$12)&gt;0),AND('График ОП'!M108=предметы!$D$12,COUNTIFS('График ОП'!M108:M124,предметы!$D$3)&gt;0),AND('График ОП'!M108=предметы!$D$4,COUNTIFS('График ОП'!M108:M124,предметы!$D$13)&gt;0),AND('График ОП'!M108=предметы!$D$13,COUNTIFS('График ОП'!M108:M124,предметы!$D$4)&gt;0),AND('График ОП'!M108=предметы!$D$14,COUNTIFS('График ОП'!M108:M124,предметы!$D$5)&gt;0),AND('График ОП'!M108=предметы!$D$5,COUNTIFS('График ОП'!M108:M124,предметы!$D$14)&gt;0),AND('График ОП'!M108=предметы!$D$15,COUNTIFS('График ОП'!M108:M124,предметы!$D$6)&gt;0),AND('График ОП'!M108=предметы!$D$6,COUNTIFS('График ОП'!M108:M124,предметы!$D$15)&gt;0),AND('График ОП'!M108=предметы!$D$16,COUNTIFS('График ОП'!M108:M124,предметы!$D$7)&gt;0),AND('График ОП'!M108=предметы!$D$7,COUNTIFS('График ОП'!M108:M124,предметы!$D$16)&gt;0),AND('График ОП'!M108=предметы!$D$8,COUNTIFS('График ОП'!M108:M124,предметы!$D$10)&gt;0),AND('График ОП'!M108=предметы!$D$10,COUNTIFS('График ОП'!M108:M124,предметы!$D$8)&gt;0),AND('График ОП'!M108=предметы!$D$9,COUNTIFS('График ОП'!M108:M124,предметы!$D$11)&gt;0),AND('График ОП'!M108=предметы!$D$11,COUNTIFS('График ОП'!M108:M124,предметы!$D$9)&gt;0)),"&lt;17 (ВПР, КР)","*")</f>
        <v>*</v>
      </c>
      <c r="V107" s="7" t="str">
        <f>IF(OR(COUNTIFS('График ОП'!N108:N124,'График ОП'!N108)&gt;1,AND('График ОП'!N108=предметы!$D$3,COUNTIFS('График ОП'!N108:N124,предметы!$D$12)&gt;0),AND('График ОП'!N108=предметы!$D$12,COUNTIFS('График ОП'!N108:N124,предметы!$D$3)&gt;0),AND('График ОП'!N108=предметы!$D$4,COUNTIFS('График ОП'!N108:N124,предметы!$D$13)&gt;0),AND('График ОП'!N108=предметы!$D$13,COUNTIFS('График ОП'!N108:N124,предметы!$D$4)&gt;0),AND('График ОП'!N108=предметы!$D$14,COUNTIFS('График ОП'!N108:N124,предметы!$D$5)&gt;0),AND('График ОП'!N108=предметы!$D$5,COUNTIFS('График ОП'!N108:N124,предметы!$D$14)&gt;0),AND('График ОП'!N108=предметы!$D$15,COUNTIFS('График ОП'!N108:N124,предметы!$D$6)&gt;0),AND('График ОП'!N108=предметы!$D$6,COUNTIFS('График ОП'!N108:N124,предметы!$D$15)&gt;0),AND('График ОП'!N108=предметы!$D$16,COUNTIFS('График ОП'!N108:N124,предметы!$D$7)&gt;0),AND('График ОП'!N108=предметы!$D$7,COUNTIFS('График ОП'!N108:N124,предметы!$D$16)&gt;0),AND('График ОП'!N108=предметы!$D$8,COUNTIFS('График ОП'!N108:N124,предметы!$D$10)&gt;0),AND('График ОП'!N108=предметы!$D$10,COUNTIFS('График ОП'!N108:N124,предметы!$D$8)&gt;0),AND('График ОП'!N108=предметы!$D$9,COUNTIFS('График ОП'!N108:N124,предметы!$D$11)&gt;0),AND('График ОП'!N108=предметы!$D$11,COUNTIFS('График ОП'!N108:N124,предметы!$D$9)&gt;0)),"&lt;17 (ВПР, КР)","*")</f>
        <v>*</v>
      </c>
      <c r="W107" s="7" t="str">
        <f>IF(OR(COUNTIFS('График ОП'!O108:O124,'График ОП'!O108)&gt;1,AND('График ОП'!O108=предметы!$D$3,COUNTIFS('График ОП'!O108:O124,предметы!$D$12)&gt;0),AND('График ОП'!O108=предметы!$D$12,COUNTIFS('График ОП'!O108:O124,предметы!$D$3)&gt;0),AND('График ОП'!O108=предметы!$D$4,COUNTIFS('График ОП'!O108:O124,предметы!$D$13)&gt;0),AND('График ОП'!O108=предметы!$D$13,COUNTIFS('График ОП'!O108:O124,предметы!$D$4)&gt;0),AND('График ОП'!O108=предметы!$D$14,COUNTIFS('График ОП'!O108:O124,предметы!$D$5)&gt;0),AND('График ОП'!O108=предметы!$D$5,COUNTIFS('График ОП'!O108:O124,предметы!$D$14)&gt;0),AND('График ОП'!O108=предметы!$D$15,COUNTIFS('График ОП'!O108:O124,предметы!$D$6)&gt;0),AND('График ОП'!O108=предметы!$D$6,COUNTIFS('График ОП'!O108:O124,предметы!$D$15)&gt;0),AND('График ОП'!O108=предметы!$D$16,COUNTIFS('График ОП'!O108:O124,предметы!$D$7)&gt;0),AND('График ОП'!O108=предметы!$D$7,COUNTIFS('График ОП'!O108:O124,предметы!$D$16)&gt;0),AND('График ОП'!O108=предметы!$D$8,COUNTIFS('График ОП'!O108:O124,предметы!$D$10)&gt;0),AND('График ОП'!O108=предметы!$D$10,COUNTIFS('График ОП'!O108:O124,предметы!$D$8)&gt;0),AND('График ОП'!O108=предметы!$D$9,COUNTIFS('График ОП'!O108:O124,предметы!$D$11)&gt;0),AND('График ОП'!O108=предметы!$D$11,COUNTIFS('График ОП'!O108:O124,предметы!$D$9)&gt;0)),"&lt;17 (ВПР, КР)","*")</f>
        <v>*</v>
      </c>
      <c r="X107" s="7" t="str">
        <f>IF(OR(COUNTIFS('График ОП'!P108:P124,'График ОП'!P108)&gt;1,AND('График ОП'!P108=предметы!$D$3,COUNTIFS('График ОП'!P108:P124,предметы!$D$12)&gt;0),AND('График ОП'!P108=предметы!$D$12,COUNTIFS('График ОП'!P108:P124,предметы!$D$3)&gt;0),AND('График ОП'!P108=предметы!$D$4,COUNTIFS('График ОП'!P108:P124,предметы!$D$13)&gt;0),AND('График ОП'!P108=предметы!$D$13,COUNTIFS('График ОП'!P108:P124,предметы!$D$4)&gt;0),AND('График ОП'!P108=предметы!$D$14,COUNTIFS('График ОП'!P108:P124,предметы!$D$5)&gt;0),AND('График ОП'!P108=предметы!$D$5,COUNTIFS('График ОП'!P108:P124,предметы!$D$14)&gt;0),AND('График ОП'!P108=предметы!$D$15,COUNTIFS('График ОП'!P108:P124,предметы!$D$6)&gt;0),AND('График ОП'!P108=предметы!$D$6,COUNTIFS('График ОП'!P108:P124,предметы!$D$15)&gt;0),AND('График ОП'!P108=предметы!$D$16,COUNTIFS('График ОП'!P108:P124,предметы!$D$7)&gt;0),AND('График ОП'!P108=предметы!$D$7,COUNTIFS('График ОП'!P108:P124,предметы!$D$16)&gt;0),AND('График ОП'!P108=предметы!$D$8,COUNTIFS('График ОП'!P108:P124,предметы!$D$10)&gt;0),AND('График ОП'!P108=предметы!$D$10,COUNTIFS('График ОП'!P108:P124,предметы!$D$8)&gt;0),AND('График ОП'!P108=предметы!$D$9,COUNTIFS('График ОП'!P108:P124,предметы!$D$11)&gt;0),AND('График ОП'!P108=предметы!$D$11,COUNTIFS('График ОП'!P108:P124,предметы!$D$9)&gt;0)),"&lt;17 (ВПР, КР)","*")</f>
        <v>*</v>
      </c>
      <c r="Y10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7" s="11" t="str">
        <f>IF(OR(COUNTIFS('График ОП'!Q108:Q124,'График ОП'!Q108)&gt;1,AND('График ОП'!Q108=предметы!$E$3,COUNTIFS('График ОП'!Q108:Q124,предметы!$E$12)&gt;0),AND('График ОП'!Q108=предметы!$E$12,COUNTIFS('График ОП'!Q108:Q124,предметы!$E$3)&gt;0),AND('График ОП'!Q108=предметы!$E$4,COUNTIFS('График ОП'!Q108:Q124,предметы!$E$13)&gt;0),AND('График ОП'!Q108=предметы!$E$13,COUNTIFS('График ОП'!Q108:Q124,предметы!$E$4)&gt;0),AND('График ОП'!Q108=предметы!$E$5,COUNTIFS('График ОП'!Q108:Q124,предметы!$E$14)&gt;0),AND('График ОП'!Q108=предметы!$E$14,COUNTIFS('График ОП'!Q108:Q124,предметы!$E$5)&gt;0),AND('График ОП'!Q108=предметы!$E$6,COUNTIFS('График ОП'!Q108:Q124,предметы!$E$15)&gt;0),AND('График ОП'!Q108=предметы!$E$15,COUNTIFS('График ОП'!Q108:Q124,предметы!$E$6)&gt;0),AND('График ОП'!Q108=предметы!$E$7,COUNTIFS('График ОП'!Q108:Q124,предметы!$E$16)&gt;0),AND('График ОП'!Q108=предметы!$E$16,COUNTIFS('График ОП'!Q108:Q124,предметы!$E$7)&gt;0),AND('График ОП'!Q108=предметы!$E$8,COUNTIFS('График ОП'!Q108:Q124,предметы!$E$17)&gt;0),AND('График ОП'!Q108=предметы!$E$17,COUNTIFS('График ОП'!Q108:Q124,предметы!$E$8)&gt;0),AND('График ОП'!Q108=предметы!$E$9,COUNTIFS('График ОП'!Q108:Q124,предметы!$E$18)&gt;0),AND('График ОП'!Q108=предметы!$E$18,COUNTIFS('График ОП'!Q108:Q124,предметы!$E$9)&gt;0),AND('График ОП'!Q108=предметы!$E$10,COUNTIFS('График ОП'!Q108:Q124,предметы!$E$19)&gt;0),AND('График ОП'!Q108=предметы!$E$19,COUNTIFS('График ОП'!Q108:Q124,предметы!$E$10)&gt;0),AND('График ОП'!Q108=предметы!$E$11,COUNTIFS('График ОП'!Q108:Q124,предметы!$E$20)&gt;0),AND('График ОП'!Q108=предметы!$E$20,COUNTIFS('График ОП'!Q108:Q124,предметы!$E$11)&gt;0)),"&lt;17 (ВПР, КР)","*")</f>
        <v>*</v>
      </c>
      <c r="AB107" s="11" t="str">
        <f>IF(OR(COUNTIFS('График ОП'!R108:R124,'График ОП'!R108)&gt;1,AND('График ОП'!R108=предметы!$E$3,COUNTIFS('График ОП'!R108:R124,предметы!$E$12)&gt;0),AND('График ОП'!R108=предметы!$E$12,COUNTIFS('График ОП'!R108:R124,предметы!$E$3)&gt;0),AND('График ОП'!R108=предметы!$E$4,COUNTIFS('График ОП'!R108:R124,предметы!$E$13)&gt;0),AND('График ОП'!R108=предметы!$E$13,COUNTIFS('График ОП'!R108:R124,предметы!$E$4)&gt;0),AND('График ОП'!R108=предметы!$E$5,COUNTIFS('График ОП'!R108:R124,предметы!$E$14)&gt;0),AND('График ОП'!R108=предметы!$E$14,COUNTIFS('График ОП'!R108:R124,предметы!$E$5)&gt;0),AND('График ОП'!R108=предметы!$E$6,COUNTIFS('График ОП'!R108:R124,предметы!$E$15)&gt;0),AND('График ОП'!R108=предметы!$E$15,COUNTIFS('График ОП'!R108:R124,предметы!$E$6)&gt;0),AND('График ОП'!R108=предметы!$E$7,COUNTIFS('График ОП'!R108:R124,предметы!$E$16)&gt;0),AND('График ОП'!R108=предметы!$E$16,COUNTIFS('График ОП'!R108:R124,предметы!$E$7)&gt;0),AND('График ОП'!R108=предметы!$E$8,COUNTIFS('График ОП'!R108:R124,предметы!$E$17)&gt;0),AND('График ОП'!R108=предметы!$E$17,COUNTIFS('График ОП'!R108:R124,предметы!$E$8)&gt;0),AND('График ОП'!R108=предметы!$E$9,COUNTIFS('График ОП'!R108:R124,предметы!$E$18)&gt;0),AND('График ОП'!R108=предметы!$E$18,COUNTIFS('График ОП'!R108:R124,предметы!$E$9)&gt;0),AND('График ОП'!R108=предметы!$E$10,COUNTIFS('График ОП'!R108:R124,предметы!$E$19)&gt;0),AND('График ОП'!R108=предметы!$E$19,COUNTIFS('График ОП'!R108:R124,предметы!$E$10)&gt;0),AND('График ОП'!R108=предметы!$E$11,COUNTIFS('График ОП'!R108:R124,предметы!$E$20)&gt;0),AND('График ОП'!R108=предметы!$E$20,COUNTIFS('График ОП'!R108:R124,предметы!$E$11)&gt;0)),"&lt;17 (ВПР, КР)","*")</f>
        <v>*</v>
      </c>
      <c r="AC107" s="11" t="str">
        <f>IF(OR(COUNTIFS('График ОП'!S108:S124,'График ОП'!S108)&gt;1,AND('График ОП'!S108=предметы!$E$3,COUNTIFS('График ОП'!S108:S124,предметы!$E$12)&gt;0),AND('График ОП'!S108=предметы!$E$12,COUNTIFS('График ОП'!S108:S124,предметы!$E$3)&gt;0),AND('График ОП'!S108=предметы!$E$4,COUNTIFS('График ОП'!S108:S124,предметы!$E$13)&gt;0),AND('График ОП'!S108=предметы!$E$13,COUNTIFS('График ОП'!S108:S124,предметы!$E$4)&gt;0),AND('График ОП'!S108=предметы!$E$5,COUNTIFS('График ОП'!S108:S124,предметы!$E$14)&gt;0),AND('График ОП'!S108=предметы!$E$14,COUNTIFS('График ОП'!S108:S124,предметы!$E$5)&gt;0),AND('График ОП'!S108=предметы!$E$6,COUNTIFS('График ОП'!S108:S124,предметы!$E$15)&gt;0),AND('График ОП'!S108=предметы!$E$15,COUNTIFS('График ОП'!S108:S124,предметы!$E$6)&gt;0),AND('График ОП'!S108=предметы!$E$7,COUNTIFS('График ОП'!S108:S124,предметы!$E$16)&gt;0),AND('График ОП'!S108=предметы!$E$16,COUNTIFS('График ОП'!S108:S124,предметы!$E$7)&gt;0),AND('График ОП'!S108=предметы!$E$8,COUNTIFS('График ОП'!S108:S124,предметы!$E$17)&gt;0),AND('График ОП'!S108=предметы!$E$17,COUNTIFS('График ОП'!S108:S124,предметы!$E$8)&gt;0),AND('График ОП'!S108=предметы!$E$9,COUNTIFS('График ОП'!S108:S124,предметы!$E$18)&gt;0),AND('График ОП'!S108=предметы!$E$18,COUNTIFS('График ОП'!S108:S124,предметы!$E$9)&gt;0),AND('График ОП'!S108=предметы!$E$10,COUNTIFS('График ОП'!S108:S124,предметы!$E$19)&gt;0),AND('График ОП'!S108=предметы!$E$19,COUNTIFS('График ОП'!S108:S124,предметы!$E$10)&gt;0),AND('График ОП'!S108=предметы!$E$11,COUNTIFS('График ОП'!S108:S124,предметы!$E$20)&gt;0),AND('График ОП'!S108=предметы!$E$20,COUNTIFS('График ОП'!S108:S124,предметы!$E$11)&gt;0)),"&lt;17 (ВПР, КР)","*")</f>
        <v>*</v>
      </c>
      <c r="AD107" s="11" t="str">
        <f>IF(OR(COUNTIFS('График ОП'!T108:T124,'График ОП'!T108)&gt;1,AND('График ОП'!T108=предметы!$E$3,COUNTIFS('График ОП'!T108:T124,предметы!$E$12)&gt;0),AND('График ОП'!T108=предметы!$E$12,COUNTIFS('График ОП'!T108:T124,предметы!$E$3)&gt;0),AND('График ОП'!T108=предметы!$E$4,COUNTIFS('График ОП'!T108:T124,предметы!$E$13)&gt;0),AND('График ОП'!T108=предметы!$E$13,COUNTIFS('График ОП'!T108:T124,предметы!$E$4)&gt;0),AND('График ОП'!T108=предметы!$E$5,COUNTIFS('График ОП'!T108:T124,предметы!$E$14)&gt;0),AND('График ОП'!T108=предметы!$E$14,COUNTIFS('График ОП'!T108:T124,предметы!$E$5)&gt;0),AND('График ОП'!T108=предметы!$E$6,COUNTIFS('График ОП'!T108:T124,предметы!$E$15)&gt;0),AND('График ОП'!T108=предметы!$E$15,COUNTIFS('График ОП'!T108:T124,предметы!$E$6)&gt;0),AND('График ОП'!T108=предметы!$E$7,COUNTIFS('График ОП'!T108:T124,предметы!$E$16)&gt;0),AND('График ОП'!T108=предметы!$E$16,COUNTIFS('График ОП'!T108:T124,предметы!$E$7)&gt;0),AND('График ОП'!T108=предметы!$E$8,COUNTIFS('График ОП'!T108:T124,предметы!$E$17)&gt;0),AND('График ОП'!T108=предметы!$E$17,COUNTIFS('График ОП'!T108:T124,предметы!$E$8)&gt;0),AND('График ОП'!T108=предметы!$E$9,COUNTIFS('График ОП'!T108:T124,предметы!$E$18)&gt;0),AND('График ОП'!T108=предметы!$E$18,COUNTIFS('График ОП'!T108:T124,предметы!$E$9)&gt;0),AND('График ОП'!T108=предметы!$E$10,COUNTIFS('График ОП'!T108:T124,предметы!$E$19)&gt;0),AND('График ОП'!T108=предметы!$E$19,COUNTIFS('График ОП'!T108:T124,предметы!$E$10)&gt;0),AND('График ОП'!T108=предметы!$E$11,COUNTIFS('График ОП'!T108:T124,предметы!$E$20)&gt;0),AND('График ОП'!T108=предметы!$E$20,COUNTIFS('График ОП'!T108:T124,предметы!$E$11)&gt;0)),"&lt;17 (ВПР, КР)","*")</f>
        <v>*</v>
      </c>
      <c r="AE10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7" s="7" t="str">
        <f>IF(OR(COUNTIFS('График ОП'!U108:U124,'График ОП'!U108)&gt;1,AND('График ОП'!U108=предметы!$F$3,COUNTIFS('График ОП'!U108:U124,предметы!$F$13)&gt;0),AND('График ОП'!U108=предметы!$F$13,COUNTIFS('График ОП'!U108:U124,предметы!$F$3)&gt;0),AND('График ОП'!U108=предметы!$F$4,COUNTIFS('График ОП'!U108:U124,предметы!$F$14)&gt;0),AND('График ОП'!U108=предметы!$F$14,COUNTIFS('График ОП'!U108:U124,предметы!$F$4)&gt;0),AND('График ОП'!U108=предметы!$F$5,COUNTIFS('График ОП'!U108:U124,предметы!$F$15)&gt;0),AND('График ОП'!U108=предметы!$F$15,COUNTIFS('График ОП'!U108:U124,предметы!$F$5)&gt;0),AND('График ОП'!U108=предметы!$F$6,COUNTIFS('График ОП'!U108:U124,предметы!$F$16)&gt;0),AND('График ОП'!U108=предметы!$F$16,COUNTIFS('График ОП'!U108:U124,предметы!$F$6)&gt;0),AND('График ОП'!U108=предметы!$F$7,COUNTIFS('График ОП'!U108:U124,предметы!$F$17)&gt;0),AND('График ОП'!U108=предметы!$F$17,COUNTIFS('График ОП'!U108:U124,предметы!$F$7)&gt;0),AND('График ОП'!U108=предметы!$F$8,COUNTIFS('График ОП'!U108:U124,предметы!$F$18)&gt;0),AND('График ОП'!U108=предметы!$F$18,COUNTIFS('График ОП'!U108:U124,предметы!$F$8)&gt;0),AND('График ОП'!U108=предметы!$F$9,COUNTIFS('График ОП'!U108:U124,предметы!$F$19)&gt;0),AND('График ОП'!U108=предметы!$F$19,COUNTIFS('График ОП'!U108:U124,предметы!$F$9)&gt;0),AND('График ОП'!U108=предметы!$F$10,COUNTIFS('График ОП'!U108:U124,предметы!$F$20)&gt;0),AND('График ОП'!U108=предметы!$F$20,COUNTIFS('График ОП'!U108:U124,предметы!$F$10)&gt;0),AND('График ОП'!U108=предметы!$F$11,COUNTIFS('График ОП'!U108:U124,предметы!$F$21)&gt;0),AND('График ОП'!U108=предметы!$F$21,COUNTIFS('График ОП'!U108:U124,предметы!$F$11)&gt;0),AND('График ОП'!U108=предметы!$F$12,COUNTIFS('График ОП'!U108:U124,предметы!$F$22)&gt;0),AND('График ОП'!U108=предметы!$F$22,COUNTIFS('График ОП'!U108:U124,предметы!$F$12)&gt;0)),"&lt;17 (ВПР, КР)","*")</f>
        <v>*</v>
      </c>
      <c r="AH107" s="7" t="str">
        <f>IF(OR(COUNTIFS('График ОП'!V108:V124,'График ОП'!V108)&gt;1,AND('График ОП'!V108=предметы!$F$3,COUNTIFS('График ОП'!V108:V124,предметы!$F$13)&gt;0),AND('График ОП'!V108=предметы!$F$13,COUNTIFS('График ОП'!V108:V124,предметы!$F$3)&gt;0),AND('График ОП'!V108=предметы!$F$4,COUNTIFS('График ОП'!V108:V124,предметы!$F$14)&gt;0),AND('График ОП'!V108=предметы!$F$14,COUNTIFS('График ОП'!V108:V124,предметы!$F$4)&gt;0),AND('График ОП'!V108=предметы!$F$5,COUNTIFS('График ОП'!V108:V124,предметы!$F$15)&gt;0),AND('График ОП'!V108=предметы!$F$15,COUNTIFS('График ОП'!V108:V124,предметы!$F$5)&gt;0),AND('График ОП'!V108=предметы!$F$6,COUNTIFS('График ОП'!V108:V124,предметы!$F$16)&gt;0),AND('График ОП'!V108=предметы!$F$16,COUNTIFS('График ОП'!V108:V124,предметы!$F$6)&gt;0),AND('График ОП'!V108=предметы!$F$7,COUNTIFS('График ОП'!V108:V124,предметы!$F$17)&gt;0),AND('График ОП'!V108=предметы!$F$17,COUNTIFS('График ОП'!V108:V124,предметы!$F$7)&gt;0),AND('График ОП'!V108=предметы!$F$8,COUNTIFS('График ОП'!V108:V124,предметы!$F$18)&gt;0),AND('График ОП'!V108=предметы!$F$18,COUNTIFS('График ОП'!V108:V124,предметы!$F$8)&gt;0),AND('График ОП'!V108=предметы!$F$9,COUNTIFS('График ОП'!V108:V124,предметы!$F$19)&gt;0),AND('График ОП'!V108=предметы!$F$19,COUNTIFS('График ОП'!V108:V124,предметы!$F$9)&gt;0),AND('График ОП'!V108=предметы!$F$10,COUNTIFS('График ОП'!V108:V124,предметы!$F$20)&gt;0),AND('График ОП'!V108=предметы!$F$20,COUNTIFS('График ОП'!V108:V124,предметы!$F$10)&gt;0),AND('График ОП'!V108=предметы!$F$11,COUNTIFS('График ОП'!V108:V124,предметы!$F$21)&gt;0),AND('График ОП'!V108=предметы!$F$21,COUNTIFS('График ОП'!V108:V124,предметы!$F$11)&gt;0),AND('График ОП'!V108=предметы!$F$12,COUNTIFS('График ОП'!V108:V124,предметы!$F$22)&gt;0),AND('График ОП'!V108=предметы!$F$22,COUNTIFS('График ОП'!V108:V124,предметы!$F$12)&gt;0)),"&lt;17 (ВПР, КР)","*")</f>
        <v>*</v>
      </c>
      <c r="AI107" s="7" t="str">
        <f>IF(OR(COUNTIFS('График ОП'!W108:W124,'График ОП'!W108)&gt;1,AND('График ОП'!W108=предметы!$F$3,COUNTIFS('График ОП'!W108:W124,предметы!$F$13)&gt;0),AND('График ОП'!W108=предметы!$F$13,COUNTIFS('График ОП'!W108:W124,предметы!$F$3)&gt;0),AND('График ОП'!W108=предметы!$F$4,COUNTIFS('График ОП'!W108:W124,предметы!$F$14)&gt;0),AND('График ОП'!W108=предметы!$F$14,COUNTIFS('График ОП'!W108:W124,предметы!$F$4)&gt;0),AND('График ОП'!W108=предметы!$F$5,COUNTIFS('График ОП'!W108:W124,предметы!$F$15)&gt;0),AND('График ОП'!W108=предметы!$F$15,COUNTIFS('График ОП'!W108:W124,предметы!$F$5)&gt;0),AND('График ОП'!W108=предметы!$F$6,COUNTIFS('График ОП'!W108:W124,предметы!$F$16)&gt;0),AND('График ОП'!W108=предметы!$F$16,COUNTIFS('График ОП'!W108:W124,предметы!$F$6)&gt;0),AND('График ОП'!W108=предметы!$F$7,COUNTIFS('График ОП'!W108:W124,предметы!$F$17)&gt;0),AND('График ОП'!W108=предметы!$F$17,COUNTIFS('График ОП'!W108:W124,предметы!$F$7)&gt;0),AND('График ОП'!W108=предметы!$F$8,COUNTIFS('График ОП'!W108:W124,предметы!$F$18)&gt;0),AND('График ОП'!W108=предметы!$F$18,COUNTIFS('График ОП'!W108:W124,предметы!$F$8)&gt;0),AND('График ОП'!W108=предметы!$F$9,COUNTIFS('График ОП'!W108:W124,предметы!$F$19)&gt;0),AND('График ОП'!W108=предметы!$F$19,COUNTIFS('График ОП'!W108:W124,предметы!$F$9)&gt;0),AND('График ОП'!W108=предметы!$F$10,COUNTIFS('График ОП'!W108:W124,предметы!$F$20)&gt;0),AND('График ОП'!W108=предметы!$F$20,COUNTIFS('График ОП'!W108:W124,предметы!$F$10)&gt;0),AND('График ОП'!W108=предметы!$F$11,COUNTIFS('График ОП'!W108:W124,предметы!$F$21)&gt;0),AND('График ОП'!W108=предметы!$F$21,COUNTIFS('График ОП'!W108:W124,предметы!$F$11)&gt;0),AND('График ОП'!W108=предметы!$F$12,COUNTIFS('График ОП'!W108:W124,предметы!$F$22)&gt;0),AND('График ОП'!W108=предметы!$F$22,COUNTIFS('График ОП'!W108:W124,предметы!$F$12)&gt;0)),"&lt;17 (ВПР, КР)","*")</f>
        <v>*</v>
      </c>
      <c r="AJ107" s="7" t="str">
        <f>IF(OR(COUNTIFS('График ОП'!X108:X124,'График ОП'!X108)&gt;1,AND('График ОП'!X108=предметы!$F$3,COUNTIFS('График ОП'!X108:X124,предметы!$F$13)&gt;0),AND('График ОП'!X108=предметы!$F$13,COUNTIFS('График ОП'!X108:X124,предметы!$F$3)&gt;0),AND('График ОП'!X108=предметы!$F$4,COUNTIFS('График ОП'!X108:X124,предметы!$F$14)&gt;0),AND('График ОП'!X108=предметы!$F$14,COUNTIFS('График ОП'!X108:X124,предметы!$F$4)&gt;0),AND('График ОП'!X108=предметы!$F$5,COUNTIFS('График ОП'!X108:X124,предметы!$F$15)&gt;0),AND('График ОП'!X108=предметы!$F$15,COUNTIFS('График ОП'!X108:X124,предметы!$F$5)&gt;0),AND('График ОП'!X108=предметы!$F$6,COUNTIFS('График ОП'!X108:X124,предметы!$F$16)&gt;0),AND('График ОП'!X108=предметы!$F$16,COUNTIFS('График ОП'!X108:X124,предметы!$F$6)&gt;0),AND('График ОП'!X108=предметы!$F$7,COUNTIFS('График ОП'!X108:X124,предметы!$F$17)&gt;0),AND('График ОП'!X108=предметы!$F$17,COUNTIFS('График ОП'!X108:X124,предметы!$F$7)&gt;0),AND('График ОП'!X108=предметы!$F$8,COUNTIFS('График ОП'!X108:X124,предметы!$F$18)&gt;0),AND('График ОП'!X108=предметы!$F$18,COUNTIFS('График ОП'!X108:X124,предметы!$F$8)&gt;0),AND('График ОП'!X108=предметы!$F$9,COUNTIFS('График ОП'!X108:X124,предметы!$F$19)&gt;0),AND('График ОП'!X108=предметы!$F$19,COUNTIFS('График ОП'!X108:X124,предметы!$F$9)&gt;0),AND('График ОП'!X108=предметы!$F$10,COUNTIFS('График ОП'!X108:X124,предметы!$F$20)&gt;0),AND('График ОП'!X108=предметы!$F$20,COUNTIFS('График ОП'!X108:X124,предметы!$F$10)&gt;0),AND('График ОП'!X108=предметы!$F$11,COUNTIFS('График ОП'!X108:X124,предметы!$F$21)&gt;0),AND('График ОП'!X108=предметы!$F$21,COUNTIFS('График ОП'!X108:X124,предметы!$F$11)&gt;0),AND('График ОП'!X108=предметы!$F$12,COUNTIFS('График ОП'!X108:X124,предметы!$F$22)&gt;0),AND('График ОП'!X108=предметы!$F$22,COUNTIFS('График ОП'!X108:X124,предметы!$F$12)&gt;0)),"&lt;17 (ВПР, КР)","*")</f>
        <v>*</v>
      </c>
      <c r="AK10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7" s="11" t="str">
        <f>IF(OR(COUNTIFS('График ОП'!Y108:Y124,'График ОП'!Y108)&gt;1,AND('График ОП'!Y108=предметы!$G$3,COUNTIFS('График ОП'!Y108:Y124,предметы!$G$15)&gt;0),AND('График ОП'!Y108=предметы!$G$15,COUNTIFS('График ОП'!Y108:Y124,предметы!$G$3)&gt;0),AND('График ОП'!Y108=предметы!$G$4,COUNTIFS('График ОП'!Y108:Y124,предметы!$G$18)&gt;0),AND('График ОП'!Y108=предметы!$G$18,COUNTIFS('График ОП'!Y108:Y124,предметы!$G$4)&gt;0),AND('График ОП'!Y108=предметы!$G$5,COUNTIFS('График ОП'!Y108:Y124,предметы!$G$19)&gt;0),AND('График ОП'!Y108=предметы!$G$19,COUNTIFS('График ОП'!Y108:Y124,предметы!$G$5)&gt;0),AND('График ОП'!Y108=предметы!$G$6,COUNTIFS('График ОП'!Y108:Y124,предметы!$G$20)&gt;0),AND('График ОП'!Y108=предметы!$G$20,COUNTIFS('График ОП'!Y108:Y124,предметы!$G$6)&gt;0),AND('График ОП'!Y108=предметы!$G$7,COUNTIFS('График ОП'!Y108:Y124,предметы!$G$21)&gt;0),AND('График ОП'!Y108=предметы!$G$21,COUNTIFS('График ОП'!Y108:Y124,предметы!$G$7)&gt;0),AND('График ОП'!Y108=предметы!$G$8,COUNTIFS('График ОП'!Y108:Y124,предметы!$G$22)&gt;0),AND('График ОП'!Y108=предметы!$G$22,COUNTIFS('График ОП'!Y108:Y124,предметы!$G$8)&gt;0),AND('График ОП'!Y108=предметы!$G$9,COUNTIFS('График ОП'!Y108:Y124,предметы!$G$23)&gt;0),AND('График ОП'!Y108=предметы!$G$23,COUNTIFS('График ОП'!Y108:Y124,предметы!$G$9)&gt;0),AND('График ОП'!Y108=предметы!$G$10,COUNTIFS('График ОП'!Y108:Y124,предметы!$G$24)&gt;0),AND('График ОП'!Y108=предметы!$G$24,COUNTIFS('График ОП'!Y108:Y124,предметы!$G$10)&gt;0),AND('График ОП'!Y108=предметы!$G$11,COUNTIFS('График ОП'!Y108:Y124,предметы!$G$25)&gt;0),AND('График ОП'!Y108=предметы!$G$25,COUNTIFS('График ОП'!Y108:Y124,предметы!$G$11)&gt;0),AND('График ОП'!Y108=предметы!$G$12,COUNTIFS('График ОП'!Y108:Y124,предметы!$G$26)&gt;0),AND('График ОП'!Y108=предметы!$G$26,COUNTIFS('График ОП'!Y108:Y124,предметы!$G$12)&gt;0),AND('График ОП'!Y108=предметы!$G$13,COUNTIFS('График ОП'!Y108:Y124,предметы!$G$27)&gt;0),AND('График ОП'!Y108=предметы!$G$27,COUNTIFS('График ОП'!Y108:Y124,предметы!$G$13)&gt;0),AND('График ОП'!Y108=предметы!$G$14,COUNTIFS('График ОП'!Y108:Y124,предметы!$G$28)&gt;0),AND('График ОП'!Y108=предметы!$G$28,COUNTIFS('График ОП'!Y108:Y124,предметы!$G$14)&gt;0)),"&lt;17 (ВПР, КР)","*")</f>
        <v>*</v>
      </c>
      <c r="AN107" s="11" t="str">
        <f>IF(OR(COUNTIFS('График ОП'!Z108:Z124,'График ОП'!Z108)&gt;1,AND('График ОП'!Z108=предметы!$G$3,COUNTIFS('График ОП'!Z108:Z124,предметы!$G$15)&gt;0),AND('График ОП'!Z108=предметы!$G$15,COUNTIFS('График ОП'!Z108:Z124,предметы!$G$3)&gt;0),AND('График ОП'!Z108=предметы!$G$4,COUNTIFS('График ОП'!Z108:Z124,предметы!$G$18)&gt;0),AND('График ОП'!Z108=предметы!$G$18,COUNTIFS('График ОП'!Z108:Z124,предметы!$G$4)&gt;0),AND('График ОП'!Z108=предметы!$G$5,COUNTIFS('График ОП'!Z108:Z124,предметы!$G$19)&gt;0),AND('График ОП'!Z108=предметы!$G$19,COUNTIFS('График ОП'!Z108:Z124,предметы!$G$5)&gt;0),AND('График ОП'!Z108=предметы!$G$6,COUNTIFS('График ОП'!Z108:Z124,предметы!$G$20)&gt;0),AND('График ОП'!Z108=предметы!$G$20,COUNTIFS('График ОП'!Z108:Z124,предметы!$G$6)&gt;0),AND('График ОП'!Z108=предметы!$G$7,COUNTIFS('График ОП'!Z108:Z124,предметы!$G$21)&gt;0),AND('График ОП'!Z108=предметы!$G$21,COUNTIFS('График ОП'!Z108:Z124,предметы!$G$7)&gt;0),AND('График ОП'!Z108=предметы!$G$8,COUNTIFS('График ОП'!Z108:Z124,предметы!$G$22)&gt;0),AND('График ОП'!Z108=предметы!$G$22,COUNTIFS('График ОП'!Z108:Z124,предметы!$G$8)&gt;0),AND('График ОП'!Z108=предметы!$G$9,COUNTIFS('График ОП'!Z108:Z124,предметы!$G$23)&gt;0),AND('График ОП'!Z108=предметы!$G$23,COUNTIFS('График ОП'!Z108:Z124,предметы!$G$9)&gt;0),AND('График ОП'!Z108=предметы!$G$10,COUNTIFS('График ОП'!Z108:Z124,предметы!$G$24)&gt;0),AND('График ОП'!Z108=предметы!$G$24,COUNTIFS('График ОП'!Z108:Z124,предметы!$G$10)&gt;0),AND('График ОП'!Z108=предметы!$G$11,COUNTIFS('График ОП'!Z108:Z124,предметы!$G$25)&gt;0),AND('График ОП'!Z108=предметы!$G$25,COUNTIFS('График ОП'!Z108:Z124,предметы!$G$11)&gt;0),AND('График ОП'!Z108=предметы!$G$12,COUNTIFS('График ОП'!Z108:Z124,предметы!$G$26)&gt;0),AND('График ОП'!Z108=предметы!$G$26,COUNTIFS('График ОП'!Z108:Z124,предметы!$G$12)&gt;0),AND('График ОП'!Z108=предметы!$G$13,COUNTIFS('График ОП'!Z108:Z124,предметы!$G$27)&gt;0),AND('График ОП'!Z108=предметы!$G$27,COUNTIFS('График ОП'!Z108:Z124,предметы!$G$13)&gt;0),AND('График ОП'!Z108=предметы!$G$14,COUNTIFS('График ОП'!Z108:Z124,предметы!$G$28)&gt;0),AND('График ОП'!Z108=предметы!$G$28,COUNTIFS('График ОП'!Z108:Z124,предметы!$G$14)&gt;0)),"&lt;17 (ВПР, КР)","*")</f>
        <v>*</v>
      </c>
      <c r="AO107" s="11" t="str">
        <f>IF(OR(COUNTIFS('График ОП'!AA108:AA124,'График ОП'!AA108)&gt;1,AND('График ОП'!AA108=предметы!$G$3,COUNTIFS('График ОП'!AA108:AA124,предметы!$G$15)&gt;0),AND('График ОП'!AA108=предметы!$G$15,COUNTIFS('График ОП'!AA108:AA124,предметы!$G$3)&gt;0),AND('График ОП'!AA108=предметы!$G$4,COUNTIFS('График ОП'!AA108:AA124,предметы!$G$18)&gt;0),AND('График ОП'!AA108=предметы!$G$18,COUNTIFS('График ОП'!AA108:AA124,предметы!$G$4)&gt;0),AND('График ОП'!AA108=предметы!$G$5,COUNTIFS('График ОП'!AA108:AA124,предметы!$G$19)&gt;0),AND('График ОП'!AA108=предметы!$G$19,COUNTIFS('График ОП'!AA108:AA124,предметы!$G$5)&gt;0),AND('График ОП'!AA108=предметы!$G$6,COUNTIFS('График ОП'!AA108:AA124,предметы!$G$20)&gt;0),AND('График ОП'!AA108=предметы!$G$20,COUNTIFS('График ОП'!AA108:AA124,предметы!$G$6)&gt;0),AND('График ОП'!AA108=предметы!$G$7,COUNTIFS('График ОП'!AA108:AA124,предметы!$G$21)&gt;0),AND('График ОП'!AA108=предметы!$G$21,COUNTIFS('График ОП'!AA108:AA124,предметы!$G$7)&gt;0),AND('График ОП'!AA108=предметы!$G$8,COUNTIFS('График ОП'!AA108:AA124,предметы!$G$22)&gt;0),AND('График ОП'!AA108=предметы!$G$22,COUNTIFS('График ОП'!AA108:AA124,предметы!$G$8)&gt;0),AND('График ОП'!AA108=предметы!$G$9,COUNTIFS('График ОП'!AA108:AA124,предметы!$G$23)&gt;0),AND('График ОП'!AA108=предметы!$G$23,COUNTIFS('График ОП'!AA108:AA124,предметы!$G$9)&gt;0),AND('График ОП'!AA108=предметы!$G$10,COUNTIFS('График ОП'!AA108:AA124,предметы!$G$24)&gt;0),AND('График ОП'!AA108=предметы!$G$24,COUNTIFS('График ОП'!AA108:AA124,предметы!$G$10)&gt;0),AND('График ОП'!AA108=предметы!$G$11,COUNTIFS('График ОП'!AA108:AA124,предметы!$G$25)&gt;0),AND('График ОП'!AA108=предметы!$G$25,COUNTIFS('График ОП'!AA108:AA124,предметы!$G$11)&gt;0),AND('График ОП'!AA108=предметы!$G$12,COUNTIFS('График ОП'!AA108:AA124,предметы!$G$26)&gt;0),AND('График ОП'!AA108=предметы!$G$26,COUNTIFS('График ОП'!AA108:AA124,предметы!$G$12)&gt;0),AND('График ОП'!AA108=предметы!$G$13,COUNTIFS('График ОП'!AA108:AA124,предметы!$G$27)&gt;0),AND('График ОП'!AA108=предметы!$G$27,COUNTIFS('График ОП'!AA108:AA124,предметы!$G$13)&gt;0),AND('График ОП'!AA108=предметы!$G$14,COUNTIFS('График ОП'!AA108:AA124,предметы!$G$28)&gt;0),AND('График ОП'!AA108=предметы!$G$28,COUNTIFS('График ОП'!AA108:AA124,предметы!$G$14)&gt;0)),"&lt;17 (ВПР, КР)","*")</f>
        <v>*</v>
      </c>
      <c r="AP10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7" s="7" t="str">
        <f>IF(OR(COUNTIFS('График ОП'!AB108:AB124,'График ОП'!AB108)&gt;1,AND('График ОП'!AB108=предметы!$H$3,COUNTIFS('График ОП'!AB108:AB124,предметы!$H$16)&gt;0),AND('График ОП'!AB108=предметы!$H$16,COUNTIFS('График ОП'!AB108:AB124,предметы!$H$3)&gt;0),AND('График ОП'!AB108=предметы!$H$4,COUNTIFS('График ОП'!AB108:AB124,предметы!$H$19)&gt;0),AND('График ОП'!AB108=предметы!$H$19,COUNTIFS('График ОП'!AB108:AB124,предметы!$H$4)&gt;0),AND('График ОП'!AB108=предметы!$H$5,COUNTIFS('График ОП'!AB108:AB124,предметы!$H$20)&gt;0),AND('График ОП'!AB108=предметы!$H$20,COUNTIFS('График ОП'!AB108:AB124,предметы!$H$5)&gt;0),AND('График ОП'!AB108=предметы!$H$6,COUNTIFS('График ОП'!AB108:AB124,предметы!$H$21)&gt;0),AND('График ОП'!AB108=предметы!$H$21,COUNTIFS('График ОП'!AB108:AB124,предметы!$H$6)&gt;0),AND('График ОП'!AB108=предметы!$H$7,COUNTIFS('График ОП'!AB108:AB124,предметы!$H$22)&gt;0),AND('График ОП'!AB108=предметы!$H$22,COUNTIFS('График ОП'!AB108:AB124,предметы!$H$7)&gt;0),AND('График ОП'!AB108=предметы!$H$8,COUNTIFS('График ОП'!AB108:AB124,предметы!$H$23)&gt;0),AND('График ОП'!AB108=предметы!$H$23,COUNTIFS('График ОП'!AB108:AB124,предметы!$H$8)&gt;0),AND('График ОП'!AB108=предметы!$H$9,COUNTIFS('График ОП'!AB108:AB124,предметы!$H$24)&gt;0),AND('График ОП'!AB108=предметы!$H$24,COUNTIFS('График ОП'!AB108:AB124,предметы!$H$9)&gt;0),AND('График ОП'!AB108=предметы!$H$10,COUNTIFS('График ОП'!AB108:AB124,предметы!$H$25)&gt;0),AND('График ОП'!AB108=предметы!$H$25,COUNTIFS('График ОП'!AB108:AB124,предметы!$H$10)&gt;0),AND('График ОП'!AB108=предметы!$H$11,COUNTIFS('График ОП'!AB108:AB124,предметы!$H$26)&gt;0),AND('График ОП'!AB108=предметы!$H$26,COUNTIFS('График ОП'!AB108:AB124,предметы!$H$11)&gt;0),AND('График ОП'!AB108=предметы!$H$12,COUNTIFS('График ОП'!AB108:AB124,предметы!$H$27)&gt;0),AND('График ОП'!AB108=предметы!$H$27,COUNTIFS('График ОП'!AB108:AB124,предметы!$H$12)&gt;0),AND('График ОП'!AB108=предметы!$H$13,COUNTIFS('График ОП'!AB108:AB124,предметы!$H$28)&gt;0),AND('График ОП'!AB108=предметы!$H$28,COUNTIFS('График ОП'!AB108:AB124,предметы!$H$13)&gt;0),AND('График ОП'!AB108=предметы!$H$14,COUNTIFS('График ОП'!AB108:AB124,предметы!$H$29)&gt;0),AND('График ОП'!AB108=предметы!$H$29,COUNTIFS('График ОП'!AB108:AB124,предметы!$H$14)&gt;0),AND('График ОП'!AB108=предметы!$H$15,COUNTIFS('График ОП'!AB108:AB124,предметы!$H$30)&gt;0),AND('График ОП'!AB108=предметы!$H$30,COUNTIFS('График ОП'!AB108:AB124,предметы!$H$15)&gt;0)),"&lt;17 (ВПР, КР)","*")</f>
        <v>*</v>
      </c>
      <c r="AT107" s="7" t="str">
        <f>IF(OR(COUNTIFS('График ОП'!AC108:AC124,'График ОП'!AC108)&gt;1,AND('График ОП'!AC108=предметы!$H$3,COUNTIFS('График ОП'!AC108:AC124,предметы!$H$16)&gt;0),AND('График ОП'!AC108=предметы!$H$16,COUNTIFS('График ОП'!AC108:AC124,предметы!$H$3)&gt;0),AND('График ОП'!AC108=предметы!$H$4,COUNTIFS('График ОП'!AC108:AC124,предметы!$H$19)&gt;0),AND('График ОП'!AC108=предметы!$H$19,COUNTIFS('График ОП'!AC108:AC124,предметы!$H$4)&gt;0),AND('График ОП'!AC108=предметы!$H$5,COUNTIFS('График ОП'!AC108:AC124,предметы!$H$20)&gt;0),AND('График ОП'!AC108=предметы!$H$20,COUNTIFS('График ОП'!AC108:AC124,предметы!$H$5)&gt;0),AND('График ОП'!AC108=предметы!$H$6,COUNTIFS('График ОП'!AC108:AC124,предметы!$H$21)&gt;0),AND('График ОП'!AC108=предметы!$H$21,COUNTIFS('График ОП'!AC108:AC124,предметы!$H$6)&gt;0),AND('График ОП'!AC108=предметы!$H$7,COUNTIFS('График ОП'!AC108:AC124,предметы!$H$22)&gt;0),AND('График ОП'!AC108=предметы!$H$22,COUNTIFS('График ОП'!AC108:AC124,предметы!$H$7)&gt;0),AND('График ОП'!AC108=предметы!$H$8,COUNTIFS('График ОП'!AC108:AC124,предметы!$H$23)&gt;0),AND('График ОП'!AC108=предметы!$H$23,COUNTIFS('График ОП'!AC108:AC124,предметы!$H$8)&gt;0),AND('График ОП'!AC108=предметы!$H$9,COUNTIFS('График ОП'!AC108:AC124,предметы!$H$24)&gt;0),AND('График ОП'!AC108=предметы!$H$24,COUNTIFS('График ОП'!AC108:AC124,предметы!$H$9)&gt;0),AND('График ОП'!AC108=предметы!$H$10,COUNTIFS('График ОП'!AC108:AC124,предметы!$H$25)&gt;0),AND('График ОП'!AC108=предметы!$H$25,COUNTIFS('График ОП'!AC108:AC124,предметы!$H$10)&gt;0),AND('График ОП'!AC108=предметы!$H$11,COUNTIFS('График ОП'!AC108:AC124,предметы!$H$26)&gt;0),AND('График ОП'!AC108=предметы!$H$26,COUNTIFS('График ОП'!AC108:AC124,предметы!$H$11)&gt;0),AND('График ОП'!AC108=предметы!$H$12,COUNTIFS('График ОП'!AC108:AC124,предметы!$H$27)&gt;0),AND('График ОП'!AC108=предметы!$H$27,COUNTIFS('График ОП'!AC108:AC124,предметы!$H$12)&gt;0),AND('График ОП'!AC108=предметы!$H$13,COUNTIFS('График ОП'!AC108:AC124,предметы!$H$28)&gt;0),AND('График ОП'!AC108=предметы!$H$28,COUNTIFS('График ОП'!AC108:AC124,предметы!$H$13)&gt;0),AND('График ОП'!AC108=предметы!$H$14,COUNTIFS('График ОП'!AC108:AC124,предметы!$H$29)&gt;0),AND('График ОП'!AC108=предметы!$H$29,COUNTIFS('График ОП'!AC108:AC124,предметы!$H$14)&gt;0),AND('График ОП'!AC108=предметы!$H$15,COUNTIFS('График ОП'!AC108:AC124,предметы!$H$30)&gt;0),AND('График ОП'!AC108=предметы!$H$30,COUNTIFS('График ОП'!AC108:AC124,предметы!$H$15)&gt;0)),"&lt;17 (ВПР, КР)","*")</f>
        <v>*</v>
      </c>
      <c r="AU107" s="7" t="str">
        <f>IF(OR(COUNTIFS('График ОП'!AD108:AD124,'График ОП'!AD108)&gt;1,AND('График ОП'!AD108=предметы!$H$3,COUNTIFS('График ОП'!AD108:AD124,предметы!$H$16)&gt;0),AND('График ОП'!AD108=предметы!$H$16,COUNTIFS('График ОП'!AD108:AD124,предметы!$H$3)&gt;0),AND('График ОП'!AD108=предметы!$H$4,COUNTIFS('График ОП'!AD108:AD124,предметы!$H$19)&gt;0),AND('График ОП'!AD108=предметы!$H$19,COUNTIFS('График ОП'!AD108:AD124,предметы!$H$4)&gt;0),AND('График ОП'!AD108=предметы!$H$5,COUNTIFS('График ОП'!AD108:AD124,предметы!$H$20)&gt;0),AND('График ОП'!AD108=предметы!$H$20,COUNTIFS('График ОП'!AD108:AD124,предметы!$H$5)&gt;0),AND('График ОП'!AD108=предметы!$H$6,COUNTIFS('График ОП'!AD108:AD124,предметы!$H$21)&gt;0),AND('График ОП'!AD108=предметы!$H$21,COUNTIFS('График ОП'!AD108:AD124,предметы!$H$6)&gt;0),AND('График ОП'!AD108=предметы!$H$7,COUNTIFS('График ОП'!AD108:AD124,предметы!$H$22)&gt;0),AND('График ОП'!AD108=предметы!$H$22,COUNTIFS('График ОП'!AD108:AD124,предметы!$H$7)&gt;0),AND('График ОП'!AD108=предметы!$H$8,COUNTIFS('График ОП'!AD108:AD124,предметы!$H$23)&gt;0),AND('График ОП'!AD108=предметы!$H$23,COUNTIFS('График ОП'!AD108:AD124,предметы!$H$8)&gt;0),AND('График ОП'!AD108=предметы!$H$9,COUNTIFS('График ОП'!AD108:AD124,предметы!$H$24)&gt;0),AND('График ОП'!AD108=предметы!$H$24,COUNTIFS('График ОП'!AD108:AD124,предметы!$H$9)&gt;0),AND('График ОП'!AD108=предметы!$H$10,COUNTIFS('График ОП'!AD108:AD124,предметы!$H$25)&gt;0),AND('График ОП'!AD108=предметы!$H$25,COUNTIFS('График ОП'!AD108:AD124,предметы!$H$10)&gt;0),AND('График ОП'!AD108=предметы!$H$11,COUNTIFS('График ОП'!AD108:AD124,предметы!$H$26)&gt;0),AND('График ОП'!AD108=предметы!$H$26,COUNTIFS('График ОП'!AD108:AD124,предметы!$H$11)&gt;0),AND('График ОП'!AD108=предметы!$H$12,COUNTIFS('График ОП'!AD108:AD124,предметы!$H$27)&gt;0),AND('График ОП'!AD108=предметы!$H$27,COUNTIFS('График ОП'!AD108:AD124,предметы!$H$12)&gt;0),AND('График ОП'!AD108=предметы!$H$13,COUNTIFS('График ОП'!AD108:AD124,предметы!$H$28)&gt;0),AND('График ОП'!AD108=предметы!$H$28,COUNTIFS('График ОП'!AD108:AD124,предметы!$H$13)&gt;0),AND('График ОП'!AD108=предметы!$H$14,COUNTIFS('График ОП'!AD108:AD124,предметы!$H$29)&gt;0),AND('График ОП'!AD108=предметы!$H$29,COUNTIFS('График ОП'!AD108:AD124,предметы!$H$14)&gt;0),AND('График ОП'!AD108=предметы!$H$15,COUNTIFS('График ОП'!AD108:AD124,предметы!$H$30)&gt;0),AND('График ОП'!AD108=предметы!$H$30,COUNTIFS('График ОП'!AD108:AD124,предметы!$H$15)&gt;0)),"&lt;17 (ВПР, КР)","*")</f>
        <v>*</v>
      </c>
      <c r="AV107" s="7" t="str">
        <f>IF(OR(COUNTIFS('График ОП'!AE108:AE124,'График ОП'!AE108)&gt;1,AND('График ОП'!AE108=предметы!$H$3,COUNTIFS('График ОП'!AE108:AE124,предметы!$H$16)&gt;0),AND('График ОП'!AE108=предметы!$H$16,COUNTIFS('График ОП'!AE108:AE124,предметы!$H$3)&gt;0),AND('График ОП'!AE108=предметы!$H$4,COUNTIFS('График ОП'!AE108:AE124,предметы!$H$19)&gt;0),AND('График ОП'!AE108=предметы!$H$19,COUNTIFS('График ОП'!AE108:AE124,предметы!$H$4)&gt;0),AND('График ОП'!AE108=предметы!$H$5,COUNTIFS('График ОП'!AE108:AE124,предметы!$H$20)&gt;0),AND('График ОП'!AE108=предметы!$H$20,COUNTIFS('График ОП'!AE108:AE124,предметы!$H$5)&gt;0),AND('График ОП'!AE108=предметы!$H$6,COUNTIFS('График ОП'!AE108:AE124,предметы!$H$21)&gt;0),AND('График ОП'!AE108=предметы!$H$21,COUNTIFS('График ОП'!AE108:AE124,предметы!$H$6)&gt;0),AND('График ОП'!AE108=предметы!$H$7,COUNTIFS('График ОП'!AE108:AE124,предметы!$H$22)&gt;0),AND('График ОП'!AE108=предметы!$H$22,COUNTIFS('График ОП'!AE108:AE124,предметы!$H$7)&gt;0),AND('График ОП'!AE108=предметы!$H$8,COUNTIFS('График ОП'!AE108:AE124,предметы!$H$23)&gt;0),AND('График ОП'!AE108=предметы!$H$23,COUNTIFS('График ОП'!AE108:AE124,предметы!$H$8)&gt;0),AND('График ОП'!AE108=предметы!$H$9,COUNTIFS('График ОП'!AE108:AE124,предметы!$H$24)&gt;0),AND('График ОП'!AE108=предметы!$H$24,COUNTIFS('График ОП'!AE108:AE124,предметы!$H$9)&gt;0),AND('График ОП'!AE108=предметы!$H$10,COUNTIFS('График ОП'!AE108:AE124,предметы!$H$25)&gt;0),AND('График ОП'!AE108=предметы!$H$25,COUNTIFS('График ОП'!AE108:AE124,предметы!$H$10)&gt;0),AND('График ОП'!AE108=предметы!$H$11,COUNTIFS('График ОП'!AE108:AE124,предметы!$H$26)&gt;0),AND('График ОП'!AE108=предметы!$H$26,COUNTIFS('График ОП'!AE108:AE124,предметы!$H$11)&gt;0),AND('График ОП'!AE108=предметы!$H$12,COUNTIFS('График ОП'!AE108:AE124,предметы!$H$27)&gt;0),AND('График ОП'!AE108=предметы!$H$27,COUNTIFS('График ОП'!AE108:AE124,предметы!$H$12)&gt;0),AND('График ОП'!AE108=предметы!$H$13,COUNTIFS('График ОП'!AE108:AE124,предметы!$H$28)&gt;0),AND('График ОП'!AE108=предметы!$H$28,COUNTIFS('График ОП'!AE108:AE124,предметы!$H$13)&gt;0),AND('График ОП'!AE108=предметы!$H$14,COUNTIFS('График ОП'!AE108:AE124,предметы!$H$29)&gt;0),AND('График ОП'!AE108=предметы!$H$29,COUNTIFS('График ОП'!AE108:AE124,предметы!$H$14)&gt;0),AND('График ОП'!AE108=предметы!$H$15,COUNTIFS('График ОП'!AE108:AE124,предметы!$H$30)&gt;0),AND('График ОП'!AE108=предметы!$H$30,COUNTIFS('График ОП'!AE108:AE124,предметы!$H$15)&gt;0)),"&lt;17 (ВПР, КР)","*")</f>
        <v>*</v>
      </c>
      <c r="AW10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7" s="11" t="str">
        <f>IF(COUNTIFS('График ОП'!AF108:AF124,'График ОП'!AF108)&gt;1,"&lt;17 (ВПР, КР)","*")</f>
        <v>*</v>
      </c>
      <c r="AZ107" s="11" t="str">
        <f>IF(COUNTIFS('График ОП'!AG108:AG124,'График ОП'!AG108)&gt;1,"&lt;17 (ВПР, КР)","*")</f>
        <v>*</v>
      </c>
      <c r="BA107" s="11" t="str">
        <f>IF(COUNTIFS('График ОП'!AH108:AH124,'График ОП'!AH108)&gt;1,"&lt;17 (ВПР, КР)","*")</f>
        <v>*</v>
      </c>
      <c r="BB107" s="11" t="e">
        <f>IF(COUNTIFS('График ОП'!#REF!,'График ОП'!#REF!)&gt;1,"&lt;17 (ВПР, КР)","*")</f>
        <v>#REF!</v>
      </c>
      <c r="BC107" s="11" t="e">
        <f>IF(COUNTIFS('График ОП'!#REF!,'График ОП'!#REF!)&gt;1,"&lt;17 (ВПР, КР)","*")</f>
        <v>#REF!</v>
      </c>
      <c r="BD107" s="11" t="e">
        <f>IF(COUNTIFS('График ОП'!#REF!,'График ОП'!#REF!)&gt;1,"&lt;17 (ВПР, КР)","*")</f>
        <v>#REF!</v>
      </c>
      <c r="BE107" s="7" t="str">
        <f>IF(OR(COUNTIFS('График ОП'!AI108:AI124,'График ОП'!AI108)&gt;1,AND('График ОП'!AI108=предметы!$J$3,COUNTIFS('График ОП'!AI108:AI124,предметы!$J$16)&gt;0),AND('График ОП'!AI108=предметы!$J$16,COUNTIFS('График ОП'!AI108:AI124,предметы!$J$3)&gt;0),AND('График ОП'!AI108=предметы!$J$4,COUNTIFS('График ОП'!AI108:AI124,предметы!$J$19)&gt;0),AND('График ОП'!AI108=предметы!$J$19,COUNTIFS('График ОП'!AI108:AI124,предметы!$J$4)&gt;0),AND('График ОП'!AI108=предметы!$J$5,COUNTIFS('График ОП'!AI108:AI124,предметы!$J$20)&gt;0),AND('График ОП'!AI108=предметы!$J$20,COUNTIFS('График ОП'!AI108:AI124,предметы!$J$5)&gt;0),AND('График ОП'!AI108=предметы!$J$6,COUNTIFS('График ОП'!AI108:AI124,предметы!$J$21)&gt;0),AND('График ОП'!AI108=предметы!$J$21,COUNTIFS('График ОП'!AI108:AI124,предметы!$J$6)&gt;0),AND('График ОП'!AI108=предметы!$J$7,COUNTIFS('График ОП'!AI108:AI124,предметы!$J$22)&gt;0),AND('График ОП'!AI108=предметы!$J$22,COUNTIFS('График ОП'!AI108:AI124,предметы!$J$7)&gt;0),AND('График ОП'!AI108=предметы!$J$8,COUNTIFS('График ОП'!AI108:AI124,предметы!$J$23)&gt;0),AND('График ОП'!AI108=предметы!$J$23,COUNTIFS('График ОП'!AI108:AI124,предметы!$J$8)&gt;0),AND('График ОП'!AI108=предметы!$J$9,COUNTIFS('График ОП'!AI108:AI124,предметы!$J$24)&gt;0),AND('График ОП'!AI108=предметы!$J$24,COUNTIFS('График ОП'!AI108:AI124,предметы!$J$9)&gt;0),AND('График ОП'!AI108=предметы!$J$10,COUNTIFS('График ОП'!AI108:AI124,предметы!$J$25)&gt;0),AND('График ОП'!AI108=предметы!$J$25,COUNTIFS('График ОП'!AI108:AI124,предметы!$J$10)&gt;0),AND('График ОП'!AI108=предметы!$J$11,COUNTIFS('График ОП'!AI108:AI124,предметы!$J$26)&gt;0),AND('График ОП'!AI108=предметы!$J$26,COUNTIFS('График ОП'!AI108:AI124,предметы!$J$11)&gt;0),AND('График ОП'!AI108=предметы!$J$12,COUNTIFS('График ОП'!AI108:AI124,предметы!$J$27)&gt;0),AND('График ОП'!AI108=предметы!$J$27,COUNTIFS('График ОП'!AI108:AI124,предметы!$J$12)&gt;0),AND('График ОП'!AI108=предметы!$J$13,COUNTIFS('График ОП'!AI108:AI124,предметы!$J$28)&gt;0),AND('График ОП'!AI108=предметы!$J$28,COUNTIFS('График ОП'!AI108:AI124,предметы!$J$13)&gt;0),AND('График ОП'!AI108=предметы!$J$14,COUNTIFS('График ОП'!AI108:AI124,предметы!$J$29)&gt;0),AND('График ОП'!AI108=предметы!$J$29,COUNTIFS('График ОП'!AI108:AI124,предметы!$J$14)&gt;0),AND('График ОП'!AI108=предметы!$J$15,COUNTIFS('График ОП'!AI108:AI124,предметы!$J$30)&gt;0),AND('График ОП'!AI108=предметы!$J$30,COUNTIFS('График ОП'!AI108:AI124,предметы!$J$15)&gt;0)),"&lt;17 (ВПР, КР)","*")</f>
        <v>*</v>
      </c>
      <c r="BF107" s="7" t="str">
        <f>IF(OR(COUNTIFS('График ОП'!AJ108:AJ124,'График ОП'!AJ108)&gt;1,AND('График ОП'!AJ108=предметы!$J$3,COUNTIFS('График ОП'!AJ108:AJ124,предметы!$J$16)&gt;0),AND('График ОП'!AJ108=предметы!$J$16,COUNTIFS('График ОП'!AJ108:AJ124,предметы!$J$3)&gt;0),AND('График ОП'!AJ108=предметы!$J$4,COUNTIFS('График ОП'!AJ108:AJ124,предметы!$J$19)&gt;0),AND('График ОП'!AJ108=предметы!$J$19,COUNTIFS('График ОП'!AJ108:AJ124,предметы!$J$4)&gt;0),AND('График ОП'!AJ108=предметы!$J$5,COUNTIFS('График ОП'!AJ108:AJ124,предметы!$J$20)&gt;0),AND('График ОП'!AJ108=предметы!$J$20,COUNTIFS('График ОП'!AJ108:AJ124,предметы!$J$5)&gt;0),AND('График ОП'!AJ108=предметы!$J$6,COUNTIFS('График ОП'!AJ108:AJ124,предметы!$J$21)&gt;0),AND('График ОП'!AJ108=предметы!$J$21,COUNTIFS('График ОП'!AJ108:AJ124,предметы!$J$6)&gt;0),AND('График ОП'!AJ108=предметы!$J$7,COUNTIFS('График ОП'!AJ108:AJ124,предметы!$J$22)&gt;0),AND('График ОП'!AJ108=предметы!$J$22,COUNTIFS('График ОП'!AJ108:AJ124,предметы!$J$7)&gt;0),AND('График ОП'!AJ108=предметы!$J$8,COUNTIFS('График ОП'!AJ108:AJ124,предметы!$J$23)&gt;0),AND('График ОП'!AJ108=предметы!$J$23,COUNTIFS('График ОП'!AJ108:AJ124,предметы!$J$8)&gt;0),AND('График ОП'!AJ108=предметы!$J$9,COUNTIFS('График ОП'!AJ108:AJ124,предметы!$J$24)&gt;0),AND('График ОП'!AJ108=предметы!$J$24,COUNTIFS('График ОП'!AJ108:AJ124,предметы!$J$9)&gt;0),AND('График ОП'!AJ108=предметы!$J$10,COUNTIFS('График ОП'!AJ108:AJ124,предметы!$J$25)&gt;0),AND('График ОП'!AJ108=предметы!$J$25,COUNTIFS('График ОП'!AJ108:AJ124,предметы!$J$10)&gt;0),AND('График ОП'!AJ108=предметы!$J$11,COUNTIFS('График ОП'!AJ108:AJ124,предметы!$J$26)&gt;0),AND('График ОП'!AJ108=предметы!$J$26,COUNTIFS('График ОП'!AJ108:AJ124,предметы!$J$11)&gt;0),AND('График ОП'!AJ108=предметы!$J$12,COUNTIFS('График ОП'!AJ108:AJ124,предметы!$J$27)&gt;0),AND('График ОП'!AJ108=предметы!$J$27,COUNTIFS('График ОП'!AJ108:AJ124,предметы!$J$12)&gt;0),AND('График ОП'!AJ108=предметы!$J$13,COUNTIFS('График ОП'!AJ108:AJ124,предметы!$J$28)&gt;0),AND('График ОП'!AJ108=предметы!$J$28,COUNTIFS('График ОП'!AJ108:AJ124,предметы!$J$13)&gt;0),AND('График ОП'!AJ108=предметы!$J$14,COUNTIFS('График ОП'!AJ108:AJ124,предметы!$J$29)&gt;0),AND('График ОП'!AJ108=предметы!$J$29,COUNTIFS('График ОП'!AJ108:AJ124,предметы!$J$14)&gt;0),AND('График ОП'!AJ108=предметы!$J$15,COUNTIFS('График ОП'!AJ108:AJ124,предметы!$J$30)&gt;0),AND('График ОП'!AJ108=предметы!$J$30,COUNTIFS('График ОП'!AJ108:AJ124,предметы!$J$15)&gt;0)),"&lt;17 (ВПР, КР)","*")</f>
        <v>*</v>
      </c>
      <c r="BG10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7" s="11" t="str">
        <f>IF(COUNTIFS('График ОП'!AK108:AK124,'График ОП'!AK108)&gt;1,"&lt;17 (ВПР, КР)","*")</f>
        <v>*</v>
      </c>
      <c r="BL107" s="11" t="str">
        <f>IF(COUNTIFS('График ОП'!AL108:AL124,'График ОП'!AL108)&gt;1,"&lt;17 (ВПР, КР)","*")</f>
        <v>*</v>
      </c>
      <c r="BM107" s="11" t="e">
        <f>IF(COUNTIFS('График ОП'!#REF!,'График ОП'!#REF!)&gt;1,"&lt;17 (ВПР, КР)","*")</f>
        <v>#REF!</v>
      </c>
      <c r="BN107" s="11" t="e">
        <f>IF(COUNTIFS('График ОП'!#REF!,'График ОП'!#REF!)&gt;1,"&lt;17 (ВПР, КР)","*")</f>
        <v>#REF!</v>
      </c>
      <c r="BO107" s="11" t="e">
        <f>IF(COUNTIFS('График ОП'!#REF!,'График ОП'!#REF!)&gt;1,"&lt;17 (ВПР, КР)","*")</f>
        <v>#REF!</v>
      </c>
      <c r="BP107" s="11" t="e">
        <f>IF(COUNTIFS('График ОП'!#REF!,'График ОП'!#REF!)&gt;1,"&lt;17 (ВПР, КР)","*")</f>
        <v>#REF!</v>
      </c>
    </row>
    <row r="108" spans="1:68" x14ac:dyDescent="0.2">
      <c r="A108" s="13">
        <v>46368</v>
      </c>
      <c r="B108" s="16" t="s">
        <v>63</v>
      </c>
      <c r="C108" s="16" t="str">
        <f>IF(COUNTIFS('График ОП'!C109:C125,'График ОП'!C109)&gt;1,"&lt;17 (ВПР, КР)","*")</f>
        <v>*</v>
      </c>
      <c r="D108" s="16" t="str">
        <f>IF(COUNTIFS('График ОП'!D109:D125,'График ОП'!D109)&gt;1,"&lt;17 (ВПР, КР)","*")</f>
        <v>*</v>
      </c>
      <c r="E108" s="16" t="str">
        <f>IF(COUNTIFS('График ОП'!E109:E125,'График ОП'!E109)&gt;1,"&lt;17 (ВПР, КР)","*")</f>
        <v>*</v>
      </c>
      <c r="F108" s="16" t="e">
        <f>IF(COUNTIFS('График ОП'!#REF!,'График ОП'!#REF!)&gt;1,"&lt;17 (ВПР, КР)","*")</f>
        <v>#REF!</v>
      </c>
      <c r="G108" s="16" t="e">
        <f>IF(COUNTIFS('График ОП'!#REF!,'График ОП'!#REF!)&gt;1,"&lt;17 (ВПР, КР)","*")</f>
        <v>#REF!</v>
      </c>
      <c r="H108" s="16" t="e">
        <f>IF(COUNTIFS('График ОП'!#REF!,'График ОП'!#REF!)&gt;1,"&lt;17 (ВПР, КР)","*")</f>
        <v>#REF!</v>
      </c>
      <c r="I108" s="12" t="str">
        <f>IF(COUNTIFS('График ОП'!F109:F125,'График ОП'!F109)&gt;1,"&lt;17 (ВПР, КР)","*")</f>
        <v>*</v>
      </c>
      <c r="J108" s="12" t="str">
        <f>IF(COUNTIFS('График ОП'!G109:G125,'График ОП'!G109)&gt;1,"&lt;17 (ВПР, КР)","*")</f>
        <v>*</v>
      </c>
      <c r="K108" s="12" t="str">
        <f>IF(COUNTIFS('График ОП'!H109:H125,'График ОП'!H109)&gt;1,"&lt;17 (ВПР, КР)","*")</f>
        <v>*</v>
      </c>
      <c r="L108" s="12" t="e">
        <f>IF(COUNTIFS('График ОП'!#REF!,'График ОП'!#REF!)&gt;1,"&lt;17 (ВПР, КР)","*")</f>
        <v>#REF!</v>
      </c>
      <c r="M108" s="12" t="e">
        <f>IF(COUNTIFS('График ОП'!#REF!,'График ОП'!#REF!)&gt;1,"&lt;17 (ВПР, КР)","*")</f>
        <v>#REF!</v>
      </c>
      <c r="N108" s="12" t="e">
        <f>IF(COUNTIFS('График ОП'!#REF!,'График ОП'!#REF!)&gt;1,"&lt;17 (ВПР, КР)","*")</f>
        <v>#REF!</v>
      </c>
      <c r="O108" s="12" t="str">
        <f>IF(COUNTIFS('График ОП'!I109:I125,'График ОП'!I109)&gt;1,"&lt;17 (ВПР, КР)","*")</f>
        <v>*</v>
      </c>
      <c r="P108" s="12" t="str">
        <f>IF(COUNTIFS('График ОП'!J109:J125,'График ОП'!J109)&gt;1,"&lt;17 (ВПР, КР)","*")</f>
        <v>*</v>
      </c>
      <c r="Q108" s="12" t="str">
        <f>IF(COUNTIFS('График ОП'!K109:K125,'График ОП'!K109)&gt;1,"&lt;17 (ВПР, КР)","*")</f>
        <v>*</v>
      </c>
      <c r="R108" s="12" t="str">
        <f>IF(COUNTIFS('График ОП'!L109:L125,'График ОП'!L109)&gt;1,"&lt;17 (ВПР, КР)","*")</f>
        <v>*</v>
      </c>
      <c r="S108" s="12" t="e">
        <f>IF(COUNTIFS('График ОП'!#REF!,'График ОП'!#REF!)&gt;1,"&lt;17 (ВПР, КР)","*")</f>
        <v>#REF!</v>
      </c>
      <c r="T108" s="12" t="e">
        <f>IF(COUNTIFS('График ОП'!#REF!,'График ОП'!#REF!)&gt;1,"&lt;17 (ВПР, КР)","*")</f>
        <v>#REF!</v>
      </c>
      <c r="U108" s="12" t="str">
        <f>IF(OR(COUNTIFS('График ОП'!M109:M125,'График ОП'!M109)&gt;1,AND('График ОП'!M109=предметы!$D$3,COUNTIFS('График ОП'!M109:M125,предметы!$D$12)&gt;0),AND('График ОП'!M109=предметы!$D$12,COUNTIFS('График ОП'!M109:M125,предметы!$D$3)&gt;0),AND('График ОП'!M109=предметы!$D$4,COUNTIFS('График ОП'!M109:M125,предметы!$D$13)&gt;0),AND('График ОП'!M109=предметы!$D$13,COUNTIFS('График ОП'!M109:M125,предметы!$D$4)&gt;0),AND('График ОП'!M109=предметы!$D$14,COUNTIFS('График ОП'!M109:M125,предметы!$D$5)&gt;0),AND('График ОП'!M109=предметы!$D$5,COUNTIFS('График ОП'!M109:M125,предметы!$D$14)&gt;0),AND('График ОП'!M109=предметы!$D$15,COUNTIFS('График ОП'!M109:M125,предметы!$D$6)&gt;0),AND('График ОП'!M109=предметы!$D$6,COUNTIFS('График ОП'!M109:M125,предметы!$D$15)&gt;0),AND('График ОП'!M109=предметы!$D$16,COUNTIFS('График ОП'!M109:M125,предметы!$D$7)&gt;0),AND('График ОП'!M109=предметы!$D$7,COUNTIFS('График ОП'!M109:M125,предметы!$D$16)&gt;0),AND('График ОП'!M109=предметы!$D$8,COUNTIFS('График ОП'!M109:M125,предметы!$D$10)&gt;0),AND('График ОП'!M109=предметы!$D$10,COUNTIFS('График ОП'!M109:M125,предметы!$D$8)&gt;0),AND('График ОП'!M109=предметы!$D$9,COUNTIFS('График ОП'!M109:M125,предметы!$D$11)&gt;0),AND('График ОП'!M109=предметы!$D$11,COUNTIFS('График ОП'!M109:M125,предметы!$D$9)&gt;0)),"&lt;17 (ВПР, КР)","*")</f>
        <v>*</v>
      </c>
      <c r="V108" s="12" t="str">
        <f>IF(OR(COUNTIFS('График ОП'!N109:N125,'График ОП'!N109)&gt;1,AND('График ОП'!N109=предметы!$D$3,COUNTIFS('График ОП'!N109:N125,предметы!$D$12)&gt;0),AND('График ОП'!N109=предметы!$D$12,COUNTIFS('График ОП'!N109:N125,предметы!$D$3)&gt;0),AND('График ОП'!N109=предметы!$D$4,COUNTIFS('График ОП'!N109:N125,предметы!$D$13)&gt;0),AND('График ОП'!N109=предметы!$D$13,COUNTIFS('График ОП'!N109:N125,предметы!$D$4)&gt;0),AND('График ОП'!N109=предметы!$D$14,COUNTIFS('График ОП'!N109:N125,предметы!$D$5)&gt;0),AND('График ОП'!N109=предметы!$D$5,COUNTIFS('График ОП'!N109:N125,предметы!$D$14)&gt;0),AND('График ОП'!N109=предметы!$D$15,COUNTIFS('График ОП'!N109:N125,предметы!$D$6)&gt;0),AND('График ОП'!N109=предметы!$D$6,COUNTIFS('График ОП'!N109:N125,предметы!$D$15)&gt;0),AND('График ОП'!N109=предметы!$D$16,COUNTIFS('График ОП'!N109:N125,предметы!$D$7)&gt;0),AND('График ОП'!N109=предметы!$D$7,COUNTIFS('График ОП'!N109:N125,предметы!$D$16)&gt;0),AND('График ОП'!N109=предметы!$D$8,COUNTIFS('График ОП'!N109:N125,предметы!$D$10)&gt;0),AND('График ОП'!N109=предметы!$D$10,COUNTIFS('График ОП'!N109:N125,предметы!$D$8)&gt;0),AND('График ОП'!N109=предметы!$D$9,COUNTIFS('График ОП'!N109:N125,предметы!$D$11)&gt;0),AND('График ОП'!N109=предметы!$D$11,COUNTIFS('График ОП'!N109:N125,предметы!$D$9)&gt;0)),"&lt;17 (ВПР, КР)","*")</f>
        <v>*</v>
      </c>
      <c r="W108" s="12" t="str">
        <f>IF(OR(COUNTIFS('График ОП'!O109:O125,'График ОП'!O109)&gt;1,AND('График ОП'!O109=предметы!$D$3,COUNTIFS('График ОП'!O109:O125,предметы!$D$12)&gt;0),AND('График ОП'!O109=предметы!$D$12,COUNTIFS('График ОП'!O109:O125,предметы!$D$3)&gt;0),AND('График ОП'!O109=предметы!$D$4,COUNTIFS('График ОП'!O109:O125,предметы!$D$13)&gt;0),AND('График ОП'!O109=предметы!$D$13,COUNTIFS('График ОП'!O109:O125,предметы!$D$4)&gt;0),AND('График ОП'!O109=предметы!$D$14,COUNTIFS('График ОП'!O109:O125,предметы!$D$5)&gt;0),AND('График ОП'!O109=предметы!$D$5,COUNTIFS('График ОП'!O109:O125,предметы!$D$14)&gt;0),AND('График ОП'!O109=предметы!$D$15,COUNTIFS('График ОП'!O109:O125,предметы!$D$6)&gt;0),AND('График ОП'!O109=предметы!$D$6,COUNTIFS('График ОП'!O109:O125,предметы!$D$15)&gt;0),AND('График ОП'!O109=предметы!$D$16,COUNTIFS('График ОП'!O109:O125,предметы!$D$7)&gt;0),AND('График ОП'!O109=предметы!$D$7,COUNTIFS('График ОП'!O109:O125,предметы!$D$16)&gt;0),AND('График ОП'!O109=предметы!$D$8,COUNTIFS('График ОП'!O109:O125,предметы!$D$10)&gt;0),AND('График ОП'!O109=предметы!$D$10,COUNTIFS('График ОП'!O109:O125,предметы!$D$8)&gt;0),AND('График ОП'!O109=предметы!$D$9,COUNTIFS('График ОП'!O109:O125,предметы!$D$11)&gt;0),AND('График ОП'!O109=предметы!$D$11,COUNTIFS('График ОП'!O109:O125,предметы!$D$9)&gt;0)),"&lt;17 (ВПР, КР)","*")</f>
        <v>*</v>
      </c>
      <c r="X108" s="12" t="str">
        <f>IF(OR(COUNTIFS('График ОП'!P109:P125,'График ОП'!P109)&gt;1,AND('График ОП'!P109=предметы!$D$3,COUNTIFS('График ОП'!P109:P125,предметы!$D$12)&gt;0),AND('График ОП'!P109=предметы!$D$12,COUNTIFS('График ОП'!P109:P125,предметы!$D$3)&gt;0),AND('График ОП'!P109=предметы!$D$4,COUNTIFS('График ОП'!P109:P125,предметы!$D$13)&gt;0),AND('График ОП'!P109=предметы!$D$13,COUNTIFS('График ОП'!P109:P125,предметы!$D$4)&gt;0),AND('График ОП'!P109=предметы!$D$14,COUNTIFS('График ОП'!P109:P125,предметы!$D$5)&gt;0),AND('График ОП'!P109=предметы!$D$5,COUNTIFS('График ОП'!P109:P125,предметы!$D$14)&gt;0),AND('График ОП'!P109=предметы!$D$15,COUNTIFS('График ОП'!P109:P125,предметы!$D$6)&gt;0),AND('График ОП'!P109=предметы!$D$6,COUNTIFS('График ОП'!P109:P125,предметы!$D$15)&gt;0),AND('График ОП'!P109=предметы!$D$16,COUNTIFS('График ОП'!P109:P125,предметы!$D$7)&gt;0),AND('График ОП'!P109=предметы!$D$7,COUNTIFS('График ОП'!P109:P125,предметы!$D$16)&gt;0),AND('График ОП'!P109=предметы!$D$8,COUNTIFS('График ОП'!P109:P125,предметы!$D$10)&gt;0),AND('График ОП'!P109=предметы!$D$10,COUNTIFS('График ОП'!P109:P125,предметы!$D$8)&gt;0),AND('График ОП'!P109=предметы!$D$9,COUNTIFS('График ОП'!P109:P125,предметы!$D$11)&gt;0),AND('График ОП'!P109=предметы!$D$11,COUNTIFS('График ОП'!P109:P125,предметы!$D$9)&gt;0)),"&lt;17 (ВПР, КР)","*")</f>
        <v>*</v>
      </c>
      <c r="Y108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8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8" s="12" t="str">
        <f>IF(OR(COUNTIFS('График ОП'!Q109:Q125,'График ОП'!Q109)&gt;1,AND('График ОП'!Q109=предметы!$E$3,COUNTIFS('График ОП'!Q109:Q125,предметы!$E$12)&gt;0),AND('График ОП'!Q109=предметы!$E$12,COUNTIFS('График ОП'!Q109:Q125,предметы!$E$3)&gt;0),AND('График ОП'!Q109=предметы!$E$4,COUNTIFS('График ОП'!Q109:Q125,предметы!$E$13)&gt;0),AND('График ОП'!Q109=предметы!$E$13,COUNTIFS('График ОП'!Q109:Q125,предметы!$E$4)&gt;0),AND('График ОП'!Q109=предметы!$E$5,COUNTIFS('График ОП'!Q109:Q125,предметы!$E$14)&gt;0),AND('График ОП'!Q109=предметы!$E$14,COUNTIFS('График ОП'!Q109:Q125,предметы!$E$5)&gt;0),AND('График ОП'!Q109=предметы!$E$6,COUNTIFS('График ОП'!Q109:Q125,предметы!$E$15)&gt;0),AND('График ОП'!Q109=предметы!$E$15,COUNTIFS('График ОП'!Q109:Q125,предметы!$E$6)&gt;0),AND('График ОП'!Q109=предметы!$E$7,COUNTIFS('График ОП'!Q109:Q125,предметы!$E$16)&gt;0),AND('График ОП'!Q109=предметы!$E$16,COUNTIFS('График ОП'!Q109:Q125,предметы!$E$7)&gt;0),AND('График ОП'!Q109=предметы!$E$8,COUNTIFS('График ОП'!Q109:Q125,предметы!$E$17)&gt;0),AND('График ОП'!Q109=предметы!$E$17,COUNTIFS('График ОП'!Q109:Q125,предметы!$E$8)&gt;0),AND('График ОП'!Q109=предметы!$E$9,COUNTIFS('График ОП'!Q109:Q125,предметы!$E$18)&gt;0),AND('График ОП'!Q109=предметы!$E$18,COUNTIFS('График ОП'!Q109:Q125,предметы!$E$9)&gt;0),AND('График ОП'!Q109=предметы!$E$10,COUNTIFS('График ОП'!Q109:Q125,предметы!$E$19)&gt;0),AND('График ОП'!Q109=предметы!$E$19,COUNTIFS('График ОП'!Q109:Q125,предметы!$E$10)&gt;0),AND('График ОП'!Q109=предметы!$E$11,COUNTIFS('График ОП'!Q109:Q125,предметы!$E$20)&gt;0),AND('График ОП'!Q109=предметы!$E$20,COUNTIFS('График ОП'!Q109:Q125,предметы!$E$11)&gt;0)),"&lt;17 (ВПР, КР)","*")</f>
        <v>*</v>
      </c>
      <c r="AB108" s="12" t="str">
        <f>IF(OR(COUNTIFS('График ОП'!R109:R125,'График ОП'!R109)&gt;1,AND('График ОП'!R109=предметы!$E$3,COUNTIFS('График ОП'!R109:R125,предметы!$E$12)&gt;0),AND('График ОП'!R109=предметы!$E$12,COUNTIFS('График ОП'!R109:R125,предметы!$E$3)&gt;0),AND('График ОП'!R109=предметы!$E$4,COUNTIFS('График ОП'!R109:R125,предметы!$E$13)&gt;0),AND('График ОП'!R109=предметы!$E$13,COUNTIFS('График ОП'!R109:R125,предметы!$E$4)&gt;0),AND('График ОП'!R109=предметы!$E$5,COUNTIFS('График ОП'!R109:R125,предметы!$E$14)&gt;0),AND('График ОП'!R109=предметы!$E$14,COUNTIFS('График ОП'!R109:R125,предметы!$E$5)&gt;0),AND('График ОП'!R109=предметы!$E$6,COUNTIFS('График ОП'!R109:R125,предметы!$E$15)&gt;0),AND('График ОП'!R109=предметы!$E$15,COUNTIFS('График ОП'!R109:R125,предметы!$E$6)&gt;0),AND('График ОП'!R109=предметы!$E$7,COUNTIFS('График ОП'!R109:R125,предметы!$E$16)&gt;0),AND('График ОП'!R109=предметы!$E$16,COUNTIFS('График ОП'!R109:R125,предметы!$E$7)&gt;0),AND('График ОП'!R109=предметы!$E$8,COUNTIFS('График ОП'!R109:R125,предметы!$E$17)&gt;0),AND('График ОП'!R109=предметы!$E$17,COUNTIFS('График ОП'!R109:R125,предметы!$E$8)&gt;0),AND('График ОП'!R109=предметы!$E$9,COUNTIFS('График ОП'!R109:R125,предметы!$E$18)&gt;0),AND('График ОП'!R109=предметы!$E$18,COUNTIFS('График ОП'!R109:R125,предметы!$E$9)&gt;0),AND('График ОП'!R109=предметы!$E$10,COUNTIFS('График ОП'!R109:R125,предметы!$E$19)&gt;0),AND('График ОП'!R109=предметы!$E$19,COUNTIFS('График ОП'!R109:R125,предметы!$E$10)&gt;0),AND('График ОП'!R109=предметы!$E$11,COUNTIFS('График ОП'!R109:R125,предметы!$E$20)&gt;0),AND('График ОП'!R109=предметы!$E$20,COUNTIFS('График ОП'!R109:R125,предметы!$E$11)&gt;0)),"&lt;17 (ВПР, КР)","*")</f>
        <v>*</v>
      </c>
      <c r="AC108" s="12" t="str">
        <f>IF(OR(COUNTIFS('График ОП'!S109:S125,'График ОП'!S109)&gt;1,AND('График ОП'!S109=предметы!$E$3,COUNTIFS('График ОП'!S109:S125,предметы!$E$12)&gt;0),AND('График ОП'!S109=предметы!$E$12,COUNTIFS('График ОП'!S109:S125,предметы!$E$3)&gt;0),AND('График ОП'!S109=предметы!$E$4,COUNTIFS('График ОП'!S109:S125,предметы!$E$13)&gt;0),AND('График ОП'!S109=предметы!$E$13,COUNTIFS('График ОП'!S109:S125,предметы!$E$4)&gt;0),AND('График ОП'!S109=предметы!$E$5,COUNTIFS('График ОП'!S109:S125,предметы!$E$14)&gt;0),AND('График ОП'!S109=предметы!$E$14,COUNTIFS('График ОП'!S109:S125,предметы!$E$5)&gt;0),AND('График ОП'!S109=предметы!$E$6,COUNTIFS('График ОП'!S109:S125,предметы!$E$15)&gt;0),AND('График ОП'!S109=предметы!$E$15,COUNTIFS('График ОП'!S109:S125,предметы!$E$6)&gt;0),AND('График ОП'!S109=предметы!$E$7,COUNTIFS('График ОП'!S109:S125,предметы!$E$16)&gt;0),AND('График ОП'!S109=предметы!$E$16,COUNTIFS('График ОП'!S109:S125,предметы!$E$7)&gt;0),AND('График ОП'!S109=предметы!$E$8,COUNTIFS('График ОП'!S109:S125,предметы!$E$17)&gt;0),AND('График ОП'!S109=предметы!$E$17,COUNTIFS('График ОП'!S109:S125,предметы!$E$8)&gt;0),AND('График ОП'!S109=предметы!$E$9,COUNTIFS('График ОП'!S109:S125,предметы!$E$18)&gt;0),AND('График ОП'!S109=предметы!$E$18,COUNTIFS('График ОП'!S109:S125,предметы!$E$9)&gt;0),AND('График ОП'!S109=предметы!$E$10,COUNTIFS('График ОП'!S109:S125,предметы!$E$19)&gt;0),AND('График ОП'!S109=предметы!$E$19,COUNTIFS('График ОП'!S109:S125,предметы!$E$10)&gt;0),AND('График ОП'!S109=предметы!$E$11,COUNTIFS('График ОП'!S109:S125,предметы!$E$20)&gt;0),AND('График ОП'!S109=предметы!$E$20,COUNTIFS('График ОП'!S109:S125,предметы!$E$11)&gt;0)),"&lt;17 (ВПР, КР)","*")</f>
        <v>*</v>
      </c>
      <c r="AD108" s="12" t="str">
        <f>IF(OR(COUNTIFS('График ОП'!T109:T125,'График ОП'!T109)&gt;1,AND('График ОП'!T109=предметы!$E$3,COUNTIFS('График ОП'!T109:T125,предметы!$E$12)&gt;0),AND('График ОП'!T109=предметы!$E$12,COUNTIFS('График ОП'!T109:T125,предметы!$E$3)&gt;0),AND('График ОП'!T109=предметы!$E$4,COUNTIFS('График ОП'!T109:T125,предметы!$E$13)&gt;0),AND('График ОП'!T109=предметы!$E$13,COUNTIFS('График ОП'!T109:T125,предметы!$E$4)&gt;0),AND('График ОП'!T109=предметы!$E$5,COUNTIFS('График ОП'!T109:T125,предметы!$E$14)&gt;0),AND('График ОП'!T109=предметы!$E$14,COUNTIFS('График ОП'!T109:T125,предметы!$E$5)&gt;0),AND('График ОП'!T109=предметы!$E$6,COUNTIFS('График ОП'!T109:T125,предметы!$E$15)&gt;0),AND('График ОП'!T109=предметы!$E$15,COUNTIFS('График ОП'!T109:T125,предметы!$E$6)&gt;0),AND('График ОП'!T109=предметы!$E$7,COUNTIFS('График ОП'!T109:T125,предметы!$E$16)&gt;0),AND('График ОП'!T109=предметы!$E$16,COUNTIFS('График ОП'!T109:T125,предметы!$E$7)&gt;0),AND('График ОП'!T109=предметы!$E$8,COUNTIFS('График ОП'!T109:T125,предметы!$E$17)&gt;0),AND('График ОП'!T109=предметы!$E$17,COUNTIFS('График ОП'!T109:T125,предметы!$E$8)&gt;0),AND('График ОП'!T109=предметы!$E$9,COUNTIFS('График ОП'!T109:T125,предметы!$E$18)&gt;0),AND('График ОП'!T109=предметы!$E$18,COUNTIFS('График ОП'!T109:T125,предметы!$E$9)&gt;0),AND('График ОП'!T109=предметы!$E$10,COUNTIFS('График ОП'!T109:T125,предметы!$E$19)&gt;0),AND('График ОП'!T109=предметы!$E$19,COUNTIFS('График ОП'!T109:T125,предметы!$E$10)&gt;0),AND('График ОП'!T109=предметы!$E$11,COUNTIFS('График ОП'!T109:T125,предметы!$E$20)&gt;0),AND('График ОП'!T109=предметы!$E$20,COUNTIFS('График ОП'!T109:T125,предметы!$E$11)&gt;0)),"&lt;17 (ВПР, КР)","*")</f>
        <v>*</v>
      </c>
      <c r="AE108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8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8" s="12" t="str">
        <f>IF(OR(COUNTIFS('График ОП'!U109:U125,'График ОП'!U109)&gt;1,AND('График ОП'!U109=предметы!$F$3,COUNTIFS('График ОП'!U109:U125,предметы!$F$13)&gt;0),AND('График ОП'!U109=предметы!$F$13,COUNTIFS('График ОП'!U109:U125,предметы!$F$3)&gt;0),AND('График ОП'!U109=предметы!$F$4,COUNTIFS('График ОП'!U109:U125,предметы!$F$14)&gt;0),AND('График ОП'!U109=предметы!$F$14,COUNTIFS('График ОП'!U109:U125,предметы!$F$4)&gt;0),AND('График ОП'!U109=предметы!$F$5,COUNTIFS('График ОП'!U109:U125,предметы!$F$15)&gt;0),AND('График ОП'!U109=предметы!$F$15,COUNTIFS('График ОП'!U109:U125,предметы!$F$5)&gt;0),AND('График ОП'!U109=предметы!$F$6,COUNTIFS('График ОП'!U109:U125,предметы!$F$16)&gt;0),AND('График ОП'!U109=предметы!$F$16,COUNTIFS('График ОП'!U109:U125,предметы!$F$6)&gt;0),AND('График ОП'!U109=предметы!$F$7,COUNTIFS('График ОП'!U109:U125,предметы!$F$17)&gt;0),AND('График ОП'!U109=предметы!$F$17,COUNTIFS('График ОП'!U109:U125,предметы!$F$7)&gt;0),AND('График ОП'!U109=предметы!$F$8,COUNTIFS('График ОП'!U109:U125,предметы!$F$18)&gt;0),AND('График ОП'!U109=предметы!$F$18,COUNTIFS('График ОП'!U109:U125,предметы!$F$8)&gt;0),AND('График ОП'!U109=предметы!$F$9,COUNTIFS('График ОП'!U109:U125,предметы!$F$19)&gt;0),AND('График ОП'!U109=предметы!$F$19,COUNTIFS('График ОП'!U109:U125,предметы!$F$9)&gt;0),AND('График ОП'!U109=предметы!$F$10,COUNTIFS('График ОП'!U109:U125,предметы!$F$20)&gt;0),AND('График ОП'!U109=предметы!$F$20,COUNTIFS('График ОП'!U109:U125,предметы!$F$10)&gt;0),AND('График ОП'!U109=предметы!$F$11,COUNTIFS('График ОП'!U109:U125,предметы!$F$21)&gt;0),AND('График ОП'!U109=предметы!$F$21,COUNTIFS('График ОП'!U109:U125,предметы!$F$11)&gt;0),AND('График ОП'!U109=предметы!$F$12,COUNTIFS('График ОП'!U109:U125,предметы!$F$22)&gt;0),AND('График ОП'!U109=предметы!$F$22,COUNTIFS('График ОП'!U109:U125,предметы!$F$12)&gt;0)),"&lt;17 (ВПР, КР)","*")</f>
        <v>*</v>
      </c>
      <c r="AH108" s="12" t="str">
        <f>IF(OR(COUNTIFS('График ОП'!V109:V125,'График ОП'!V109)&gt;1,AND('График ОП'!V109=предметы!$F$3,COUNTIFS('График ОП'!V109:V125,предметы!$F$13)&gt;0),AND('График ОП'!V109=предметы!$F$13,COUNTIFS('График ОП'!V109:V125,предметы!$F$3)&gt;0),AND('График ОП'!V109=предметы!$F$4,COUNTIFS('График ОП'!V109:V125,предметы!$F$14)&gt;0),AND('График ОП'!V109=предметы!$F$14,COUNTIFS('График ОП'!V109:V125,предметы!$F$4)&gt;0),AND('График ОП'!V109=предметы!$F$5,COUNTIFS('График ОП'!V109:V125,предметы!$F$15)&gt;0),AND('График ОП'!V109=предметы!$F$15,COUNTIFS('График ОП'!V109:V125,предметы!$F$5)&gt;0),AND('График ОП'!V109=предметы!$F$6,COUNTIFS('График ОП'!V109:V125,предметы!$F$16)&gt;0),AND('График ОП'!V109=предметы!$F$16,COUNTIFS('График ОП'!V109:V125,предметы!$F$6)&gt;0),AND('График ОП'!V109=предметы!$F$7,COUNTIFS('График ОП'!V109:V125,предметы!$F$17)&gt;0),AND('График ОП'!V109=предметы!$F$17,COUNTIFS('График ОП'!V109:V125,предметы!$F$7)&gt;0),AND('График ОП'!V109=предметы!$F$8,COUNTIFS('График ОП'!V109:V125,предметы!$F$18)&gt;0),AND('График ОП'!V109=предметы!$F$18,COUNTIFS('График ОП'!V109:V125,предметы!$F$8)&gt;0),AND('График ОП'!V109=предметы!$F$9,COUNTIFS('График ОП'!V109:V125,предметы!$F$19)&gt;0),AND('График ОП'!V109=предметы!$F$19,COUNTIFS('График ОП'!V109:V125,предметы!$F$9)&gt;0),AND('График ОП'!V109=предметы!$F$10,COUNTIFS('График ОП'!V109:V125,предметы!$F$20)&gt;0),AND('График ОП'!V109=предметы!$F$20,COUNTIFS('График ОП'!V109:V125,предметы!$F$10)&gt;0),AND('График ОП'!V109=предметы!$F$11,COUNTIFS('График ОП'!V109:V125,предметы!$F$21)&gt;0),AND('График ОП'!V109=предметы!$F$21,COUNTIFS('График ОП'!V109:V125,предметы!$F$11)&gt;0),AND('График ОП'!V109=предметы!$F$12,COUNTIFS('График ОП'!V109:V125,предметы!$F$22)&gt;0),AND('График ОП'!V109=предметы!$F$22,COUNTIFS('График ОП'!V109:V125,предметы!$F$12)&gt;0)),"&lt;17 (ВПР, КР)","*")</f>
        <v>*</v>
      </c>
      <c r="AI108" s="12" t="str">
        <f>IF(OR(COUNTIFS('График ОП'!W109:W125,'График ОП'!W109)&gt;1,AND('График ОП'!W109=предметы!$F$3,COUNTIFS('График ОП'!W109:W125,предметы!$F$13)&gt;0),AND('График ОП'!W109=предметы!$F$13,COUNTIFS('График ОП'!W109:W125,предметы!$F$3)&gt;0),AND('График ОП'!W109=предметы!$F$4,COUNTIFS('График ОП'!W109:W125,предметы!$F$14)&gt;0),AND('График ОП'!W109=предметы!$F$14,COUNTIFS('График ОП'!W109:W125,предметы!$F$4)&gt;0),AND('График ОП'!W109=предметы!$F$5,COUNTIFS('График ОП'!W109:W125,предметы!$F$15)&gt;0),AND('График ОП'!W109=предметы!$F$15,COUNTIFS('График ОП'!W109:W125,предметы!$F$5)&gt;0),AND('График ОП'!W109=предметы!$F$6,COUNTIFS('График ОП'!W109:W125,предметы!$F$16)&gt;0),AND('График ОП'!W109=предметы!$F$16,COUNTIFS('График ОП'!W109:W125,предметы!$F$6)&gt;0),AND('График ОП'!W109=предметы!$F$7,COUNTIFS('График ОП'!W109:W125,предметы!$F$17)&gt;0),AND('График ОП'!W109=предметы!$F$17,COUNTIFS('График ОП'!W109:W125,предметы!$F$7)&gt;0),AND('График ОП'!W109=предметы!$F$8,COUNTIFS('График ОП'!W109:W125,предметы!$F$18)&gt;0),AND('График ОП'!W109=предметы!$F$18,COUNTIFS('График ОП'!W109:W125,предметы!$F$8)&gt;0),AND('График ОП'!W109=предметы!$F$9,COUNTIFS('График ОП'!W109:W125,предметы!$F$19)&gt;0),AND('График ОП'!W109=предметы!$F$19,COUNTIFS('График ОП'!W109:W125,предметы!$F$9)&gt;0),AND('График ОП'!W109=предметы!$F$10,COUNTIFS('График ОП'!W109:W125,предметы!$F$20)&gt;0),AND('График ОП'!W109=предметы!$F$20,COUNTIFS('График ОП'!W109:W125,предметы!$F$10)&gt;0),AND('График ОП'!W109=предметы!$F$11,COUNTIFS('График ОП'!W109:W125,предметы!$F$21)&gt;0),AND('График ОП'!W109=предметы!$F$21,COUNTIFS('График ОП'!W109:W125,предметы!$F$11)&gt;0),AND('График ОП'!W109=предметы!$F$12,COUNTIFS('График ОП'!W109:W125,предметы!$F$22)&gt;0),AND('График ОП'!W109=предметы!$F$22,COUNTIFS('График ОП'!W109:W125,предметы!$F$12)&gt;0)),"&lt;17 (ВПР, КР)","*")</f>
        <v>*</v>
      </c>
      <c r="AJ108" s="12" t="str">
        <f>IF(OR(COUNTIFS('График ОП'!X109:X125,'График ОП'!X109)&gt;1,AND('График ОП'!X109=предметы!$F$3,COUNTIFS('График ОП'!X109:X125,предметы!$F$13)&gt;0),AND('График ОП'!X109=предметы!$F$13,COUNTIFS('График ОП'!X109:X125,предметы!$F$3)&gt;0),AND('График ОП'!X109=предметы!$F$4,COUNTIFS('График ОП'!X109:X125,предметы!$F$14)&gt;0),AND('График ОП'!X109=предметы!$F$14,COUNTIFS('График ОП'!X109:X125,предметы!$F$4)&gt;0),AND('График ОП'!X109=предметы!$F$5,COUNTIFS('График ОП'!X109:X125,предметы!$F$15)&gt;0),AND('График ОП'!X109=предметы!$F$15,COUNTIFS('График ОП'!X109:X125,предметы!$F$5)&gt;0),AND('График ОП'!X109=предметы!$F$6,COUNTIFS('График ОП'!X109:X125,предметы!$F$16)&gt;0),AND('График ОП'!X109=предметы!$F$16,COUNTIFS('График ОП'!X109:X125,предметы!$F$6)&gt;0),AND('График ОП'!X109=предметы!$F$7,COUNTIFS('График ОП'!X109:X125,предметы!$F$17)&gt;0),AND('График ОП'!X109=предметы!$F$17,COUNTIFS('График ОП'!X109:X125,предметы!$F$7)&gt;0),AND('График ОП'!X109=предметы!$F$8,COUNTIFS('График ОП'!X109:X125,предметы!$F$18)&gt;0),AND('График ОП'!X109=предметы!$F$18,COUNTIFS('График ОП'!X109:X125,предметы!$F$8)&gt;0),AND('График ОП'!X109=предметы!$F$9,COUNTIFS('График ОП'!X109:X125,предметы!$F$19)&gt;0),AND('График ОП'!X109=предметы!$F$19,COUNTIFS('График ОП'!X109:X125,предметы!$F$9)&gt;0),AND('График ОП'!X109=предметы!$F$10,COUNTIFS('График ОП'!X109:X125,предметы!$F$20)&gt;0),AND('График ОП'!X109=предметы!$F$20,COUNTIFS('График ОП'!X109:X125,предметы!$F$10)&gt;0),AND('График ОП'!X109=предметы!$F$11,COUNTIFS('График ОП'!X109:X125,предметы!$F$21)&gt;0),AND('График ОП'!X109=предметы!$F$21,COUNTIFS('График ОП'!X109:X125,предметы!$F$11)&gt;0),AND('График ОП'!X109=предметы!$F$12,COUNTIFS('График ОП'!X109:X125,предметы!$F$22)&gt;0),AND('График ОП'!X109=предметы!$F$22,COUNTIFS('График ОП'!X109:X125,предметы!$F$12)&gt;0)),"&lt;17 (ВПР, КР)","*")</f>
        <v>*</v>
      </c>
      <c r="AK108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8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8" s="12" t="str">
        <f>IF(OR(COUNTIFS('График ОП'!Y109:Y125,'График ОП'!Y109)&gt;1,AND('График ОП'!Y109=предметы!$G$3,COUNTIFS('График ОП'!Y109:Y125,предметы!$G$15)&gt;0),AND('График ОП'!Y109=предметы!$G$15,COUNTIFS('График ОП'!Y109:Y125,предметы!$G$3)&gt;0),AND('График ОП'!Y109=предметы!$G$4,COUNTIFS('График ОП'!Y109:Y125,предметы!$G$18)&gt;0),AND('График ОП'!Y109=предметы!$G$18,COUNTIFS('График ОП'!Y109:Y125,предметы!$G$4)&gt;0),AND('График ОП'!Y109=предметы!$G$5,COUNTIFS('График ОП'!Y109:Y125,предметы!$G$19)&gt;0),AND('График ОП'!Y109=предметы!$G$19,COUNTIFS('График ОП'!Y109:Y125,предметы!$G$5)&gt;0),AND('График ОП'!Y109=предметы!$G$6,COUNTIFS('График ОП'!Y109:Y125,предметы!$G$20)&gt;0),AND('График ОП'!Y109=предметы!$G$20,COUNTIFS('График ОП'!Y109:Y125,предметы!$G$6)&gt;0),AND('График ОП'!Y109=предметы!$G$7,COUNTIFS('График ОП'!Y109:Y125,предметы!$G$21)&gt;0),AND('График ОП'!Y109=предметы!$G$21,COUNTIFS('График ОП'!Y109:Y125,предметы!$G$7)&gt;0),AND('График ОП'!Y109=предметы!$G$8,COUNTIFS('График ОП'!Y109:Y125,предметы!$G$22)&gt;0),AND('График ОП'!Y109=предметы!$G$22,COUNTIFS('График ОП'!Y109:Y125,предметы!$G$8)&gt;0),AND('График ОП'!Y109=предметы!$G$9,COUNTIFS('График ОП'!Y109:Y125,предметы!$G$23)&gt;0),AND('График ОП'!Y109=предметы!$G$23,COUNTIFS('График ОП'!Y109:Y125,предметы!$G$9)&gt;0),AND('График ОП'!Y109=предметы!$G$10,COUNTIFS('График ОП'!Y109:Y125,предметы!$G$24)&gt;0),AND('График ОП'!Y109=предметы!$G$24,COUNTIFS('График ОП'!Y109:Y125,предметы!$G$10)&gt;0),AND('График ОП'!Y109=предметы!$G$11,COUNTIFS('График ОП'!Y109:Y125,предметы!$G$25)&gt;0),AND('График ОП'!Y109=предметы!$G$25,COUNTIFS('График ОП'!Y109:Y125,предметы!$G$11)&gt;0),AND('График ОП'!Y109=предметы!$G$12,COUNTIFS('График ОП'!Y109:Y125,предметы!$G$26)&gt;0),AND('График ОП'!Y109=предметы!$G$26,COUNTIFS('График ОП'!Y109:Y125,предметы!$G$12)&gt;0),AND('График ОП'!Y109=предметы!$G$13,COUNTIFS('График ОП'!Y109:Y125,предметы!$G$27)&gt;0),AND('График ОП'!Y109=предметы!$G$27,COUNTIFS('График ОП'!Y109:Y125,предметы!$G$13)&gt;0),AND('График ОП'!Y109=предметы!$G$14,COUNTIFS('График ОП'!Y109:Y125,предметы!$G$28)&gt;0),AND('График ОП'!Y109=предметы!$G$28,COUNTIFS('График ОП'!Y109:Y125,предметы!$G$14)&gt;0)),"&lt;17 (ВПР, КР)","*")</f>
        <v>*</v>
      </c>
      <c r="AN108" s="12" t="str">
        <f>IF(OR(COUNTIFS('График ОП'!Z109:Z125,'График ОП'!Z109)&gt;1,AND('График ОП'!Z109=предметы!$G$3,COUNTIFS('График ОП'!Z109:Z125,предметы!$G$15)&gt;0),AND('График ОП'!Z109=предметы!$G$15,COUNTIFS('График ОП'!Z109:Z125,предметы!$G$3)&gt;0),AND('График ОП'!Z109=предметы!$G$4,COUNTIFS('График ОП'!Z109:Z125,предметы!$G$18)&gt;0),AND('График ОП'!Z109=предметы!$G$18,COUNTIFS('График ОП'!Z109:Z125,предметы!$G$4)&gt;0),AND('График ОП'!Z109=предметы!$G$5,COUNTIFS('График ОП'!Z109:Z125,предметы!$G$19)&gt;0),AND('График ОП'!Z109=предметы!$G$19,COUNTIFS('График ОП'!Z109:Z125,предметы!$G$5)&gt;0),AND('График ОП'!Z109=предметы!$G$6,COUNTIFS('График ОП'!Z109:Z125,предметы!$G$20)&gt;0),AND('График ОП'!Z109=предметы!$G$20,COUNTIFS('График ОП'!Z109:Z125,предметы!$G$6)&gt;0),AND('График ОП'!Z109=предметы!$G$7,COUNTIFS('График ОП'!Z109:Z125,предметы!$G$21)&gt;0),AND('График ОП'!Z109=предметы!$G$21,COUNTIFS('График ОП'!Z109:Z125,предметы!$G$7)&gt;0),AND('График ОП'!Z109=предметы!$G$8,COUNTIFS('График ОП'!Z109:Z125,предметы!$G$22)&gt;0),AND('График ОП'!Z109=предметы!$G$22,COUNTIFS('График ОП'!Z109:Z125,предметы!$G$8)&gt;0),AND('График ОП'!Z109=предметы!$G$9,COUNTIFS('График ОП'!Z109:Z125,предметы!$G$23)&gt;0),AND('График ОП'!Z109=предметы!$G$23,COUNTIFS('График ОП'!Z109:Z125,предметы!$G$9)&gt;0),AND('График ОП'!Z109=предметы!$G$10,COUNTIFS('График ОП'!Z109:Z125,предметы!$G$24)&gt;0),AND('График ОП'!Z109=предметы!$G$24,COUNTIFS('График ОП'!Z109:Z125,предметы!$G$10)&gt;0),AND('График ОП'!Z109=предметы!$G$11,COUNTIFS('График ОП'!Z109:Z125,предметы!$G$25)&gt;0),AND('График ОП'!Z109=предметы!$G$25,COUNTIFS('График ОП'!Z109:Z125,предметы!$G$11)&gt;0),AND('График ОП'!Z109=предметы!$G$12,COUNTIFS('График ОП'!Z109:Z125,предметы!$G$26)&gt;0),AND('График ОП'!Z109=предметы!$G$26,COUNTIFS('График ОП'!Z109:Z125,предметы!$G$12)&gt;0),AND('График ОП'!Z109=предметы!$G$13,COUNTIFS('График ОП'!Z109:Z125,предметы!$G$27)&gt;0),AND('График ОП'!Z109=предметы!$G$27,COUNTIFS('График ОП'!Z109:Z125,предметы!$G$13)&gt;0),AND('График ОП'!Z109=предметы!$G$14,COUNTIFS('График ОП'!Z109:Z125,предметы!$G$28)&gt;0),AND('График ОП'!Z109=предметы!$G$28,COUNTIFS('График ОП'!Z109:Z125,предметы!$G$14)&gt;0)),"&lt;17 (ВПР, КР)","*")</f>
        <v>*</v>
      </c>
      <c r="AO108" s="12" t="str">
        <f>IF(OR(COUNTIFS('График ОП'!AA109:AA125,'График ОП'!AA109)&gt;1,AND('График ОП'!AA109=предметы!$G$3,COUNTIFS('График ОП'!AA109:AA125,предметы!$G$15)&gt;0),AND('График ОП'!AA109=предметы!$G$15,COUNTIFS('График ОП'!AA109:AA125,предметы!$G$3)&gt;0),AND('График ОП'!AA109=предметы!$G$4,COUNTIFS('График ОП'!AA109:AA125,предметы!$G$18)&gt;0),AND('График ОП'!AA109=предметы!$G$18,COUNTIFS('График ОП'!AA109:AA125,предметы!$G$4)&gt;0),AND('График ОП'!AA109=предметы!$G$5,COUNTIFS('График ОП'!AA109:AA125,предметы!$G$19)&gt;0),AND('График ОП'!AA109=предметы!$G$19,COUNTIFS('График ОП'!AA109:AA125,предметы!$G$5)&gt;0),AND('График ОП'!AA109=предметы!$G$6,COUNTIFS('График ОП'!AA109:AA125,предметы!$G$20)&gt;0),AND('График ОП'!AA109=предметы!$G$20,COUNTIFS('График ОП'!AA109:AA125,предметы!$G$6)&gt;0),AND('График ОП'!AA109=предметы!$G$7,COUNTIFS('График ОП'!AA109:AA125,предметы!$G$21)&gt;0),AND('График ОП'!AA109=предметы!$G$21,COUNTIFS('График ОП'!AA109:AA125,предметы!$G$7)&gt;0),AND('График ОП'!AA109=предметы!$G$8,COUNTIFS('График ОП'!AA109:AA125,предметы!$G$22)&gt;0),AND('График ОП'!AA109=предметы!$G$22,COUNTIFS('График ОП'!AA109:AA125,предметы!$G$8)&gt;0),AND('График ОП'!AA109=предметы!$G$9,COUNTIFS('График ОП'!AA109:AA125,предметы!$G$23)&gt;0),AND('График ОП'!AA109=предметы!$G$23,COUNTIFS('График ОП'!AA109:AA125,предметы!$G$9)&gt;0),AND('График ОП'!AA109=предметы!$G$10,COUNTIFS('График ОП'!AA109:AA125,предметы!$G$24)&gt;0),AND('График ОП'!AA109=предметы!$G$24,COUNTIFS('График ОП'!AA109:AA125,предметы!$G$10)&gt;0),AND('График ОП'!AA109=предметы!$G$11,COUNTIFS('График ОП'!AA109:AA125,предметы!$G$25)&gt;0),AND('График ОП'!AA109=предметы!$G$25,COUNTIFS('График ОП'!AA109:AA125,предметы!$G$11)&gt;0),AND('График ОП'!AA109=предметы!$G$12,COUNTIFS('График ОП'!AA109:AA125,предметы!$G$26)&gt;0),AND('График ОП'!AA109=предметы!$G$26,COUNTIFS('График ОП'!AA109:AA125,предметы!$G$12)&gt;0),AND('График ОП'!AA109=предметы!$G$13,COUNTIFS('График ОП'!AA109:AA125,предметы!$G$27)&gt;0),AND('График ОП'!AA109=предметы!$G$27,COUNTIFS('График ОП'!AA109:AA125,предметы!$G$13)&gt;0),AND('График ОП'!AA109=предметы!$G$14,COUNTIFS('График ОП'!AA109:AA125,предметы!$G$28)&gt;0),AND('График ОП'!AA109=предметы!$G$28,COUNTIFS('График ОП'!AA109:AA125,предметы!$G$14)&gt;0)),"&lt;17 (ВПР, КР)","*")</f>
        <v>*</v>
      </c>
      <c r="AP10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8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8" s="12" t="str">
        <f>IF(OR(COUNTIFS('График ОП'!AB109:AB125,'График ОП'!AB109)&gt;1,AND('График ОП'!AB109=предметы!$H$3,COUNTIFS('График ОП'!AB109:AB125,предметы!$H$16)&gt;0),AND('График ОП'!AB109=предметы!$H$16,COUNTIFS('График ОП'!AB109:AB125,предметы!$H$3)&gt;0),AND('График ОП'!AB109=предметы!$H$4,COUNTIFS('График ОП'!AB109:AB125,предметы!$H$19)&gt;0),AND('График ОП'!AB109=предметы!$H$19,COUNTIFS('График ОП'!AB109:AB125,предметы!$H$4)&gt;0),AND('График ОП'!AB109=предметы!$H$5,COUNTIFS('График ОП'!AB109:AB125,предметы!$H$20)&gt;0),AND('График ОП'!AB109=предметы!$H$20,COUNTIFS('График ОП'!AB109:AB125,предметы!$H$5)&gt;0),AND('График ОП'!AB109=предметы!$H$6,COUNTIFS('График ОП'!AB109:AB125,предметы!$H$21)&gt;0),AND('График ОП'!AB109=предметы!$H$21,COUNTIFS('График ОП'!AB109:AB125,предметы!$H$6)&gt;0),AND('График ОП'!AB109=предметы!$H$7,COUNTIFS('График ОП'!AB109:AB125,предметы!$H$22)&gt;0),AND('График ОП'!AB109=предметы!$H$22,COUNTIFS('График ОП'!AB109:AB125,предметы!$H$7)&gt;0),AND('График ОП'!AB109=предметы!$H$8,COUNTIFS('График ОП'!AB109:AB125,предметы!$H$23)&gt;0),AND('График ОП'!AB109=предметы!$H$23,COUNTIFS('График ОП'!AB109:AB125,предметы!$H$8)&gt;0),AND('График ОП'!AB109=предметы!$H$9,COUNTIFS('График ОП'!AB109:AB125,предметы!$H$24)&gt;0),AND('График ОП'!AB109=предметы!$H$24,COUNTIFS('График ОП'!AB109:AB125,предметы!$H$9)&gt;0),AND('График ОП'!AB109=предметы!$H$10,COUNTIFS('График ОП'!AB109:AB125,предметы!$H$25)&gt;0),AND('График ОП'!AB109=предметы!$H$25,COUNTIFS('График ОП'!AB109:AB125,предметы!$H$10)&gt;0),AND('График ОП'!AB109=предметы!$H$11,COUNTIFS('График ОП'!AB109:AB125,предметы!$H$26)&gt;0),AND('График ОП'!AB109=предметы!$H$26,COUNTIFS('График ОП'!AB109:AB125,предметы!$H$11)&gt;0),AND('График ОП'!AB109=предметы!$H$12,COUNTIFS('График ОП'!AB109:AB125,предметы!$H$27)&gt;0),AND('График ОП'!AB109=предметы!$H$27,COUNTIFS('График ОП'!AB109:AB125,предметы!$H$12)&gt;0),AND('График ОП'!AB109=предметы!$H$13,COUNTIFS('График ОП'!AB109:AB125,предметы!$H$28)&gt;0),AND('График ОП'!AB109=предметы!$H$28,COUNTIFS('График ОП'!AB109:AB125,предметы!$H$13)&gt;0),AND('График ОП'!AB109=предметы!$H$14,COUNTIFS('График ОП'!AB109:AB125,предметы!$H$29)&gt;0),AND('График ОП'!AB109=предметы!$H$29,COUNTIFS('График ОП'!AB109:AB125,предметы!$H$14)&gt;0),AND('График ОП'!AB109=предметы!$H$15,COUNTIFS('График ОП'!AB109:AB125,предметы!$H$30)&gt;0),AND('График ОП'!AB109=предметы!$H$30,COUNTIFS('График ОП'!AB109:AB125,предметы!$H$15)&gt;0)),"&lt;17 (ВПР, КР)","*")</f>
        <v>*</v>
      </c>
      <c r="AT108" s="12" t="str">
        <f>IF(OR(COUNTIFS('График ОП'!AC109:AC125,'График ОП'!AC109)&gt;1,AND('График ОП'!AC109=предметы!$H$3,COUNTIFS('График ОП'!AC109:AC125,предметы!$H$16)&gt;0),AND('График ОП'!AC109=предметы!$H$16,COUNTIFS('График ОП'!AC109:AC125,предметы!$H$3)&gt;0),AND('График ОП'!AC109=предметы!$H$4,COUNTIFS('График ОП'!AC109:AC125,предметы!$H$19)&gt;0),AND('График ОП'!AC109=предметы!$H$19,COUNTIFS('График ОП'!AC109:AC125,предметы!$H$4)&gt;0),AND('График ОП'!AC109=предметы!$H$5,COUNTIFS('График ОП'!AC109:AC125,предметы!$H$20)&gt;0),AND('График ОП'!AC109=предметы!$H$20,COUNTIFS('График ОП'!AC109:AC125,предметы!$H$5)&gt;0),AND('График ОП'!AC109=предметы!$H$6,COUNTIFS('График ОП'!AC109:AC125,предметы!$H$21)&gt;0),AND('График ОП'!AC109=предметы!$H$21,COUNTIFS('График ОП'!AC109:AC125,предметы!$H$6)&gt;0),AND('График ОП'!AC109=предметы!$H$7,COUNTIFS('График ОП'!AC109:AC125,предметы!$H$22)&gt;0),AND('График ОП'!AC109=предметы!$H$22,COUNTIFS('График ОП'!AC109:AC125,предметы!$H$7)&gt;0),AND('График ОП'!AC109=предметы!$H$8,COUNTIFS('График ОП'!AC109:AC125,предметы!$H$23)&gt;0),AND('График ОП'!AC109=предметы!$H$23,COUNTIFS('График ОП'!AC109:AC125,предметы!$H$8)&gt;0),AND('График ОП'!AC109=предметы!$H$9,COUNTIFS('График ОП'!AC109:AC125,предметы!$H$24)&gt;0),AND('График ОП'!AC109=предметы!$H$24,COUNTIFS('График ОП'!AC109:AC125,предметы!$H$9)&gt;0),AND('График ОП'!AC109=предметы!$H$10,COUNTIFS('График ОП'!AC109:AC125,предметы!$H$25)&gt;0),AND('График ОП'!AC109=предметы!$H$25,COUNTIFS('График ОП'!AC109:AC125,предметы!$H$10)&gt;0),AND('График ОП'!AC109=предметы!$H$11,COUNTIFS('График ОП'!AC109:AC125,предметы!$H$26)&gt;0),AND('График ОП'!AC109=предметы!$H$26,COUNTIFS('График ОП'!AC109:AC125,предметы!$H$11)&gt;0),AND('График ОП'!AC109=предметы!$H$12,COUNTIFS('График ОП'!AC109:AC125,предметы!$H$27)&gt;0),AND('График ОП'!AC109=предметы!$H$27,COUNTIFS('График ОП'!AC109:AC125,предметы!$H$12)&gt;0),AND('График ОП'!AC109=предметы!$H$13,COUNTIFS('График ОП'!AC109:AC125,предметы!$H$28)&gt;0),AND('График ОП'!AC109=предметы!$H$28,COUNTIFS('График ОП'!AC109:AC125,предметы!$H$13)&gt;0),AND('График ОП'!AC109=предметы!$H$14,COUNTIFS('График ОП'!AC109:AC125,предметы!$H$29)&gt;0),AND('График ОП'!AC109=предметы!$H$29,COUNTIFS('График ОП'!AC109:AC125,предметы!$H$14)&gt;0),AND('График ОП'!AC109=предметы!$H$15,COUNTIFS('График ОП'!AC109:AC125,предметы!$H$30)&gt;0),AND('График ОП'!AC109=предметы!$H$30,COUNTIFS('График ОП'!AC109:AC125,предметы!$H$15)&gt;0)),"&lt;17 (ВПР, КР)","*")</f>
        <v>*</v>
      </c>
      <c r="AU108" s="12" t="str">
        <f>IF(OR(COUNTIFS('График ОП'!AD109:AD125,'График ОП'!AD109)&gt;1,AND('График ОП'!AD109=предметы!$H$3,COUNTIFS('График ОП'!AD109:AD125,предметы!$H$16)&gt;0),AND('График ОП'!AD109=предметы!$H$16,COUNTIFS('График ОП'!AD109:AD125,предметы!$H$3)&gt;0),AND('График ОП'!AD109=предметы!$H$4,COUNTIFS('График ОП'!AD109:AD125,предметы!$H$19)&gt;0),AND('График ОП'!AD109=предметы!$H$19,COUNTIFS('График ОП'!AD109:AD125,предметы!$H$4)&gt;0),AND('График ОП'!AD109=предметы!$H$5,COUNTIFS('График ОП'!AD109:AD125,предметы!$H$20)&gt;0),AND('График ОП'!AD109=предметы!$H$20,COUNTIFS('График ОП'!AD109:AD125,предметы!$H$5)&gt;0),AND('График ОП'!AD109=предметы!$H$6,COUNTIFS('График ОП'!AD109:AD125,предметы!$H$21)&gt;0),AND('График ОП'!AD109=предметы!$H$21,COUNTIFS('График ОП'!AD109:AD125,предметы!$H$6)&gt;0),AND('График ОП'!AD109=предметы!$H$7,COUNTIFS('График ОП'!AD109:AD125,предметы!$H$22)&gt;0),AND('График ОП'!AD109=предметы!$H$22,COUNTIFS('График ОП'!AD109:AD125,предметы!$H$7)&gt;0),AND('График ОП'!AD109=предметы!$H$8,COUNTIFS('График ОП'!AD109:AD125,предметы!$H$23)&gt;0),AND('График ОП'!AD109=предметы!$H$23,COUNTIFS('График ОП'!AD109:AD125,предметы!$H$8)&gt;0),AND('График ОП'!AD109=предметы!$H$9,COUNTIFS('График ОП'!AD109:AD125,предметы!$H$24)&gt;0),AND('График ОП'!AD109=предметы!$H$24,COUNTIFS('График ОП'!AD109:AD125,предметы!$H$9)&gt;0),AND('График ОП'!AD109=предметы!$H$10,COUNTIFS('График ОП'!AD109:AD125,предметы!$H$25)&gt;0),AND('График ОП'!AD109=предметы!$H$25,COUNTIFS('График ОП'!AD109:AD125,предметы!$H$10)&gt;0),AND('График ОП'!AD109=предметы!$H$11,COUNTIFS('График ОП'!AD109:AD125,предметы!$H$26)&gt;0),AND('График ОП'!AD109=предметы!$H$26,COUNTIFS('График ОП'!AD109:AD125,предметы!$H$11)&gt;0),AND('График ОП'!AD109=предметы!$H$12,COUNTIFS('График ОП'!AD109:AD125,предметы!$H$27)&gt;0),AND('График ОП'!AD109=предметы!$H$27,COUNTIFS('График ОП'!AD109:AD125,предметы!$H$12)&gt;0),AND('График ОП'!AD109=предметы!$H$13,COUNTIFS('График ОП'!AD109:AD125,предметы!$H$28)&gt;0),AND('График ОП'!AD109=предметы!$H$28,COUNTIFS('График ОП'!AD109:AD125,предметы!$H$13)&gt;0),AND('График ОП'!AD109=предметы!$H$14,COUNTIFS('График ОП'!AD109:AD125,предметы!$H$29)&gt;0),AND('График ОП'!AD109=предметы!$H$29,COUNTIFS('График ОП'!AD109:AD125,предметы!$H$14)&gt;0),AND('График ОП'!AD109=предметы!$H$15,COUNTIFS('График ОП'!AD109:AD125,предметы!$H$30)&gt;0),AND('График ОП'!AD109=предметы!$H$30,COUNTIFS('График ОП'!AD109:AD125,предметы!$H$15)&gt;0)),"&lt;17 (ВПР, КР)","*")</f>
        <v>*</v>
      </c>
      <c r="AV108" s="12" t="str">
        <f>IF(OR(COUNTIFS('График ОП'!AE109:AE125,'График ОП'!AE109)&gt;1,AND('График ОП'!AE109=предметы!$H$3,COUNTIFS('График ОП'!AE109:AE125,предметы!$H$16)&gt;0),AND('График ОП'!AE109=предметы!$H$16,COUNTIFS('График ОП'!AE109:AE125,предметы!$H$3)&gt;0),AND('График ОП'!AE109=предметы!$H$4,COUNTIFS('График ОП'!AE109:AE125,предметы!$H$19)&gt;0),AND('График ОП'!AE109=предметы!$H$19,COUNTIFS('График ОП'!AE109:AE125,предметы!$H$4)&gt;0),AND('График ОП'!AE109=предметы!$H$5,COUNTIFS('График ОП'!AE109:AE125,предметы!$H$20)&gt;0),AND('График ОП'!AE109=предметы!$H$20,COUNTIFS('График ОП'!AE109:AE125,предметы!$H$5)&gt;0),AND('График ОП'!AE109=предметы!$H$6,COUNTIFS('График ОП'!AE109:AE125,предметы!$H$21)&gt;0),AND('График ОП'!AE109=предметы!$H$21,COUNTIFS('График ОП'!AE109:AE125,предметы!$H$6)&gt;0),AND('График ОП'!AE109=предметы!$H$7,COUNTIFS('График ОП'!AE109:AE125,предметы!$H$22)&gt;0),AND('График ОП'!AE109=предметы!$H$22,COUNTIFS('График ОП'!AE109:AE125,предметы!$H$7)&gt;0),AND('График ОП'!AE109=предметы!$H$8,COUNTIFS('График ОП'!AE109:AE125,предметы!$H$23)&gt;0),AND('График ОП'!AE109=предметы!$H$23,COUNTIFS('График ОП'!AE109:AE125,предметы!$H$8)&gt;0),AND('График ОП'!AE109=предметы!$H$9,COUNTIFS('График ОП'!AE109:AE125,предметы!$H$24)&gt;0),AND('График ОП'!AE109=предметы!$H$24,COUNTIFS('График ОП'!AE109:AE125,предметы!$H$9)&gt;0),AND('График ОП'!AE109=предметы!$H$10,COUNTIFS('График ОП'!AE109:AE125,предметы!$H$25)&gt;0),AND('График ОП'!AE109=предметы!$H$25,COUNTIFS('График ОП'!AE109:AE125,предметы!$H$10)&gt;0),AND('График ОП'!AE109=предметы!$H$11,COUNTIFS('График ОП'!AE109:AE125,предметы!$H$26)&gt;0),AND('График ОП'!AE109=предметы!$H$26,COUNTIFS('График ОП'!AE109:AE125,предметы!$H$11)&gt;0),AND('График ОП'!AE109=предметы!$H$12,COUNTIFS('График ОП'!AE109:AE125,предметы!$H$27)&gt;0),AND('График ОП'!AE109=предметы!$H$27,COUNTIFS('График ОП'!AE109:AE125,предметы!$H$12)&gt;0),AND('График ОП'!AE109=предметы!$H$13,COUNTIFS('График ОП'!AE109:AE125,предметы!$H$28)&gt;0),AND('График ОП'!AE109=предметы!$H$28,COUNTIFS('График ОП'!AE109:AE125,предметы!$H$13)&gt;0),AND('График ОП'!AE109=предметы!$H$14,COUNTIFS('График ОП'!AE109:AE125,предметы!$H$29)&gt;0),AND('График ОП'!AE109=предметы!$H$29,COUNTIFS('График ОП'!AE109:AE125,предметы!$H$14)&gt;0),AND('График ОП'!AE109=предметы!$H$15,COUNTIFS('График ОП'!AE109:AE125,предметы!$H$30)&gt;0),AND('График ОП'!AE109=предметы!$H$30,COUNTIFS('График ОП'!AE109:AE125,предметы!$H$15)&gt;0)),"&lt;17 (ВПР, КР)","*")</f>
        <v>*</v>
      </c>
      <c r="AW108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8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8" s="12" t="str">
        <f>IF(COUNTIFS('График ОП'!AF109:AF125,'График ОП'!AF109)&gt;1,"&lt;17 (ВПР, КР)","*")</f>
        <v>*</v>
      </c>
      <c r="AZ108" s="12" t="str">
        <f>IF(COUNTIFS('График ОП'!AG109:AG125,'График ОП'!AG109)&gt;1,"&lt;17 (ВПР, КР)","*")</f>
        <v>*</v>
      </c>
      <c r="BA108" s="12" t="str">
        <f>IF(COUNTIFS('График ОП'!AH109:AH125,'График ОП'!AH109)&gt;1,"&lt;17 (ВПР, КР)","*")</f>
        <v>*</v>
      </c>
      <c r="BB108" s="12" t="e">
        <f>IF(COUNTIFS('График ОП'!#REF!,'График ОП'!#REF!)&gt;1,"&lt;17 (ВПР, КР)","*")</f>
        <v>#REF!</v>
      </c>
      <c r="BC108" s="12" t="e">
        <f>IF(COUNTIFS('График ОП'!#REF!,'График ОП'!#REF!)&gt;1,"&lt;17 (ВПР, КР)","*")</f>
        <v>#REF!</v>
      </c>
      <c r="BD108" s="12" t="e">
        <f>IF(COUNTIFS('График ОП'!#REF!,'График ОП'!#REF!)&gt;1,"&lt;17 (ВПР, КР)","*")</f>
        <v>#REF!</v>
      </c>
      <c r="BE108" s="12" t="str">
        <f>IF(OR(COUNTIFS('График ОП'!AI109:AI125,'График ОП'!AI109)&gt;1,AND('График ОП'!AI109=предметы!$J$3,COUNTIFS('График ОП'!AI109:AI125,предметы!$J$16)&gt;0),AND('График ОП'!AI109=предметы!$J$16,COUNTIFS('График ОП'!AI109:AI125,предметы!$J$3)&gt;0),AND('График ОП'!AI109=предметы!$J$4,COUNTIFS('График ОП'!AI109:AI125,предметы!$J$19)&gt;0),AND('График ОП'!AI109=предметы!$J$19,COUNTIFS('График ОП'!AI109:AI125,предметы!$J$4)&gt;0),AND('График ОП'!AI109=предметы!$J$5,COUNTIFS('График ОП'!AI109:AI125,предметы!$J$20)&gt;0),AND('График ОП'!AI109=предметы!$J$20,COUNTIFS('График ОП'!AI109:AI125,предметы!$J$5)&gt;0),AND('График ОП'!AI109=предметы!$J$6,COUNTIFS('График ОП'!AI109:AI125,предметы!$J$21)&gt;0),AND('График ОП'!AI109=предметы!$J$21,COUNTIFS('График ОП'!AI109:AI125,предметы!$J$6)&gt;0),AND('График ОП'!AI109=предметы!$J$7,COUNTIFS('График ОП'!AI109:AI125,предметы!$J$22)&gt;0),AND('График ОП'!AI109=предметы!$J$22,COUNTIFS('График ОП'!AI109:AI125,предметы!$J$7)&gt;0),AND('График ОП'!AI109=предметы!$J$8,COUNTIFS('График ОП'!AI109:AI125,предметы!$J$23)&gt;0),AND('График ОП'!AI109=предметы!$J$23,COUNTIFS('График ОП'!AI109:AI125,предметы!$J$8)&gt;0),AND('График ОП'!AI109=предметы!$J$9,COUNTIFS('График ОП'!AI109:AI125,предметы!$J$24)&gt;0),AND('График ОП'!AI109=предметы!$J$24,COUNTIFS('График ОП'!AI109:AI125,предметы!$J$9)&gt;0),AND('График ОП'!AI109=предметы!$J$10,COUNTIFS('График ОП'!AI109:AI125,предметы!$J$25)&gt;0),AND('График ОП'!AI109=предметы!$J$25,COUNTIFS('График ОП'!AI109:AI125,предметы!$J$10)&gt;0),AND('График ОП'!AI109=предметы!$J$11,COUNTIFS('График ОП'!AI109:AI125,предметы!$J$26)&gt;0),AND('График ОП'!AI109=предметы!$J$26,COUNTIFS('График ОП'!AI109:AI125,предметы!$J$11)&gt;0),AND('График ОП'!AI109=предметы!$J$12,COUNTIFS('График ОП'!AI109:AI125,предметы!$J$27)&gt;0),AND('График ОП'!AI109=предметы!$J$27,COUNTIFS('График ОП'!AI109:AI125,предметы!$J$12)&gt;0),AND('График ОП'!AI109=предметы!$J$13,COUNTIFS('График ОП'!AI109:AI125,предметы!$J$28)&gt;0),AND('График ОП'!AI109=предметы!$J$28,COUNTIFS('График ОП'!AI109:AI125,предметы!$J$13)&gt;0),AND('График ОП'!AI109=предметы!$J$14,COUNTIFS('График ОП'!AI109:AI125,предметы!$J$29)&gt;0),AND('График ОП'!AI109=предметы!$J$29,COUNTIFS('График ОП'!AI109:AI125,предметы!$J$14)&gt;0),AND('График ОП'!AI109=предметы!$J$15,COUNTIFS('График ОП'!AI109:AI125,предметы!$J$30)&gt;0),AND('График ОП'!AI109=предметы!$J$30,COUNTIFS('График ОП'!AI109:AI125,предметы!$J$15)&gt;0)),"&lt;17 (ВПР, КР)","*")</f>
        <v>*</v>
      </c>
      <c r="BF108" s="12" t="str">
        <f>IF(OR(COUNTIFS('График ОП'!AJ109:AJ125,'График ОП'!AJ109)&gt;1,AND('График ОП'!AJ109=предметы!$J$3,COUNTIFS('График ОП'!AJ109:AJ125,предметы!$J$16)&gt;0),AND('График ОП'!AJ109=предметы!$J$16,COUNTIFS('График ОП'!AJ109:AJ125,предметы!$J$3)&gt;0),AND('График ОП'!AJ109=предметы!$J$4,COUNTIFS('График ОП'!AJ109:AJ125,предметы!$J$19)&gt;0),AND('График ОП'!AJ109=предметы!$J$19,COUNTIFS('График ОП'!AJ109:AJ125,предметы!$J$4)&gt;0),AND('График ОП'!AJ109=предметы!$J$5,COUNTIFS('График ОП'!AJ109:AJ125,предметы!$J$20)&gt;0),AND('График ОП'!AJ109=предметы!$J$20,COUNTIFS('График ОП'!AJ109:AJ125,предметы!$J$5)&gt;0),AND('График ОП'!AJ109=предметы!$J$6,COUNTIFS('График ОП'!AJ109:AJ125,предметы!$J$21)&gt;0),AND('График ОП'!AJ109=предметы!$J$21,COUNTIFS('График ОП'!AJ109:AJ125,предметы!$J$6)&gt;0),AND('График ОП'!AJ109=предметы!$J$7,COUNTIFS('График ОП'!AJ109:AJ125,предметы!$J$22)&gt;0),AND('График ОП'!AJ109=предметы!$J$22,COUNTIFS('График ОП'!AJ109:AJ125,предметы!$J$7)&gt;0),AND('График ОП'!AJ109=предметы!$J$8,COUNTIFS('График ОП'!AJ109:AJ125,предметы!$J$23)&gt;0),AND('График ОП'!AJ109=предметы!$J$23,COUNTIFS('График ОП'!AJ109:AJ125,предметы!$J$8)&gt;0),AND('График ОП'!AJ109=предметы!$J$9,COUNTIFS('График ОП'!AJ109:AJ125,предметы!$J$24)&gt;0),AND('График ОП'!AJ109=предметы!$J$24,COUNTIFS('График ОП'!AJ109:AJ125,предметы!$J$9)&gt;0),AND('График ОП'!AJ109=предметы!$J$10,COUNTIFS('График ОП'!AJ109:AJ125,предметы!$J$25)&gt;0),AND('График ОП'!AJ109=предметы!$J$25,COUNTIFS('График ОП'!AJ109:AJ125,предметы!$J$10)&gt;0),AND('График ОП'!AJ109=предметы!$J$11,COUNTIFS('График ОП'!AJ109:AJ125,предметы!$J$26)&gt;0),AND('График ОП'!AJ109=предметы!$J$26,COUNTIFS('График ОП'!AJ109:AJ125,предметы!$J$11)&gt;0),AND('График ОП'!AJ109=предметы!$J$12,COUNTIFS('График ОП'!AJ109:AJ125,предметы!$J$27)&gt;0),AND('График ОП'!AJ109=предметы!$J$27,COUNTIFS('График ОП'!AJ109:AJ125,предметы!$J$12)&gt;0),AND('График ОП'!AJ109=предметы!$J$13,COUNTIFS('График ОП'!AJ109:AJ125,предметы!$J$28)&gt;0),AND('График ОП'!AJ109=предметы!$J$28,COUNTIFS('График ОП'!AJ109:AJ125,предметы!$J$13)&gt;0),AND('График ОП'!AJ109=предметы!$J$14,COUNTIFS('График ОП'!AJ109:AJ125,предметы!$J$29)&gt;0),AND('График ОП'!AJ109=предметы!$J$29,COUNTIFS('График ОП'!AJ109:AJ125,предметы!$J$14)&gt;0),AND('График ОП'!AJ109=предметы!$J$15,COUNTIFS('График ОП'!AJ109:AJ125,предметы!$J$30)&gt;0),AND('График ОП'!AJ109=предметы!$J$30,COUNTIFS('График ОП'!AJ109:AJ125,предметы!$J$15)&gt;0)),"&lt;17 (ВПР, КР)","*")</f>
        <v>*</v>
      </c>
      <c r="BG10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8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8" s="12" t="str">
        <f>IF(COUNTIFS('График ОП'!AK109:AK125,'График ОП'!AK109)&gt;1,"&lt;17 (ВПР, КР)","*")</f>
        <v>*</v>
      </c>
      <c r="BL108" s="12" t="str">
        <f>IF(COUNTIFS('График ОП'!AL109:AL125,'График ОП'!AL109)&gt;1,"&lt;17 (ВПР, КР)","*")</f>
        <v>*</v>
      </c>
      <c r="BM108" s="12" t="e">
        <f>IF(COUNTIFS('График ОП'!#REF!,'График ОП'!#REF!)&gt;1,"&lt;17 (ВПР, КР)","*")</f>
        <v>#REF!</v>
      </c>
      <c r="BN108" s="12" t="e">
        <f>IF(COUNTIFS('График ОП'!#REF!,'График ОП'!#REF!)&gt;1,"&lt;17 (ВПР, КР)","*")</f>
        <v>#REF!</v>
      </c>
      <c r="BO108" s="12" t="e">
        <f>IF(COUNTIFS('График ОП'!#REF!,'График ОП'!#REF!)&gt;1,"&lt;17 (ВПР, КР)","*")</f>
        <v>#REF!</v>
      </c>
      <c r="BP108" s="12" t="e">
        <f>IF(COUNTIFS('График ОП'!#REF!,'График ОП'!#REF!)&gt;1,"&lt;17 (ВПР, КР)","*")</f>
        <v>#REF!</v>
      </c>
    </row>
    <row r="109" spans="1:68" x14ac:dyDescent="0.2">
      <c r="A109" s="13">
        <v>46369</v>
      </c>
      <c r="B109" s="16" t="s">
        <v>64</v>
      </c>
      <c r="C109" s="16" t="str">
        <f>IF(COUNTIFS('График ОП'!C110:C126,'График ОП'!C110)&gt;1,"&lt;17 (ВПР, КР)","*")</f>
        <v>*</v>
      </c>
      <c r="D109" s="16" t="str">
        <f>IF(COUNTIFS('График ОП'!D110:D126,'График ОП'!D110)&gt;1,"&lt;17 (ВПР, КР)","*")</f>
        <v>*</v>
      </c>
      <c r="E109" s="16" t="str">
        <f>IF(COUNTIFS('График ОП'!E110:E126,'График ОП'!E110)&gt;1,"&lt;17 (ВПР, КР)","*")</f>
        <v>*</v>
      </c>
      <c r="F109" s="16" t="e">
        <f>IF(COUNTIFS('График ОП'!#REF!,'График ОП'!#REF!)&gt;1,"&lt;17 (ВПР, КР)","*")</f>
        <v>#REF!</v>
      </c>
      <c r="G109" s="16" t="e">
        <f>IF(COUNTIFS('График ОП'!#REF!,'График ОП'!#REF!)&gt;1,"&lt;17 (ВПР, КР)","*")</f>
        <v>#REF!</v>
      </c>
      <c r="H109" s="16" t="e">
        <f>IF(COUNTIFS('График ОП'!#REF!,'График ОП'!#REF!)&gt;1,"&lt;17 (ВПР, КР)","*")</f>
        <v>#REF!</v>
      </c>
      <c r="I109" s="12" t="str">
        <f>IF(COUNTIFS('График ОП'!F110:F126,'График ОП'!F110)&gt;1,"&lt;17 (ВПР, КР)","*")</f>
        <v>*</v>
      </c>
      <c r="J109" s="12" t="str">
        <f>IF(COUNTIFS('График ОП'!G110:G126,'График ОП'!G110)&gt;1,"&lt;17 (ВПР, КР)","*")</f>
        <v>*</v>
      </c>
      <c r="K109" s="12" t="str">
        <f>IF(COUNTIFS('График ОП'!H110:H126,'График ОП'!H110)&gt;1,"&lt;17 (ВПР, КР)","*")</f>
        <v>*</v>
      </c>
      <c r="L109" s="12" t="e">
        <f>IF(COUNTIFS('График ОП'!#REF!,'График ОП'!#REF!)&gt;1,"&lt;17 (ВПР, КР)","*")</f>
        <v>#REF!</v>
      </c>
      <c r="M109" s="12" t="e">
        <f>IF(COUNTIFS('График ОП'!#REF!,'График ОП'!#REF!)&gt;1,"&lt;17 (ВПР, КР)","*")</f>
        <v>#REF!</v>
      </c>
      <c r="N109" s="12" t="e">
        <f>IF(COUNTIFS('График ОП'!#REF!,'График ОП'!#REF!)&gt;1,"&lt;17 (ВПР, КР)","*")</f>
        <v>#REF!</v>
      </c>
      <c r="O109" s="12" t="str">
        <f>IF(COUNTIFS('График ОП'!I110:I126,'График ОП'!I110)&gt;1,"&lt;17 (ВПР, КР)","*")</f>
        <v>*</v>
      </c>
      <c r="P109" s="12" t="str">
        <f>IF(COUNTIFS('График ОП'!J110:J126,'График ОП'!J110)&gt;1,"&lt;17 (ВПР, КР)","*")</f>
        <v>*</v>
      </c>
      <c r="Q109" s="12" t="str">
        <f>IF(COUNTIFS('График ОП'!K110:K126,'График ОП'!K110)&gt;1,"&lt;17 (ВПР, КР)","*")</f>
        <v>*</v>
      </c>
      <c r="R109" s="12" t="str">
        <f>IF(COUNTIFS('График ОП'!L110:L126,'График ОП'!L110)&gt;1,"&lt;17 (ВПР, КР)","*")</f>
        <v>*</v>
      </c>
      <c r="S109" s="12" t="e">
        <f>IF(COUNTIFS('График ОП'!#REF!,'График ОП'!#REF!)&gt;1,"&lt;17 (ВПР, КР)","*")</f>
        <v>#REF!</v>
      </c>
      <c r="T109" s="12" t="e">
        <f>IF(COUNTIFS('График ОП'!#REF!,'График ОП'!#REF!)&gt;1,"&lt;17 (ВПР, КР)","*")</f>
        <v>#REF!</v>
      </c>
      <c r="U109" s="12" t="str">
        <f>IF(OR(COUNTIFS('График ОП'!M110:M126,'График ОП'!M110)&gt;1,AND('График ОП'!M110=предметы!$D$3,COUNTIFS('График ОП'!M110:M126,предметы!$D$12)&gt;0),AND('График ОП'!M110=предметы!$D$12,COUNTIFS('График ОП'!M110:M126,предметы!$D$3)&gt;0),AND('График ОП'!M110=предметы!$D$4,COUNTIFS('График ОП'!M110:M126,предметы!$D$13)&gt;0),AND('График ОП'!M110=предметы!$D$13,COUNTIFS('График ОП'!M110:M126,предметы!$D$4)&gt;0),AND('График ОП'!M110=предметы!$D$14,COUNTIFS('График ОП'!M110:M126,предметы!$D$5)&gt;0),AND('График ОП'!M110=предметы!$D$5,COUNTIFS('График ОП'!M110:M126,предметы!$D$14)&gt;0),AND('График ОП'!M110=предметы!$D$15,COUNTIFS('График ОП'!M110:M126,предметы!$D$6)&gt;0),AND('График ОП'!M110=предметы!$D$6,COUNTIFS('График ОП'!M110:M126,предметы!$D$15)&gt;0),AND('График ОП'!M110=предметы!$D$16,COUNTIFS('График ОП'!M110:M126,предметы!$D$7)&gt;0),AND('График ОП'!M110=предметы!$D$7,COUNTIFS('График ОП'!M110:M126,предметы!$D$16)&gt;0),AND('График ОП'!M110=предметы!$D$8,COUNTIFS('График ОП'!M110:M126,предметы!$D$10)&gt;0),AND('График ОП'!M110=предметы!$D$10,COUNTIFS('График ОП'!M110:M126,предметы!$D$8)&gt;0),AND('График ОП'!M110=предметы!$D$9,COUNTIFS('График ОП'!M110:M126,предметы!$D$11)&gt;0),AND('График ОП'!M110=предметы!$D$11,COUNTIFS('График ОП'!M110:M126,предметы!$D$9)&gt;0)),"&lt;17 (ВПР, КР)","*")</f>
        <v>*</v>
      </c>
      <c r="V109" s="12" t="str">
        <f>IF(OR(COUNTIFS('График ОП'!N110:N126,'График ОП'!N110)&gt;1,AND('График ОП'!N110=предметы!$D$3,COUNTIFS('График ОП'!N110:N126,предметы!$D$12)&gt;0),AND('График ОП'!N110=предметы!$D$12,COUNTIFS('График ОП'!N110:N126,предметы!$D$3)&gt;0),AND('График ОП'!N110=предметы!$D$4,COUNTIFS('График ОП'!N110:N126,предметы!$D$13)&gt;0),AND('График ОП'!N110=предметы!$D$13,COUNTIFS('График ОП'!N110:N126,предметы!$D$4)&gt;0),AND('График ОП'!N110=предметы!$D$14,COUNTIFS('График ОП'!N110:N126,предметы!$D$5)&gt;0),AND('График ОП'!N110=предметы!$D$5,COUNTIFS('График ОП'!N110:N126,предметы!$D$14)&gt;0),AND('График ОП'!N110=предметы!$D$15,COUNTIFS('График ОП'!N110:N126,предметы!$D$6)&gt;0),AND('График ОП'!N110=предметы!$D$6,COUNTIFS('График ОП'!N110:N126,предметы!$D$15)&gt;0),AND('График ОП'!N110=предметы!$D$16,COUNTIFS('График ОП'!N110:N126,предметы!$D$7)&gt;0),AND('График ОП'!N110=предметы!$D$7,COUNTIFS('График ОП'!N110:N126,предметы!$D$16)&gt;0),AND('График ОП'!N110=предметы!$D$8,COUNTIFS('График ОП'!N110:N126,предметы!$D$10)&gt;0),AND('График ОП'!N110=предметы!$D$10,COUNTIFS('График ОП'!N110:N126,предметы!$D$8)&gt;0),AND('График ОП'!N110=предметы!$D$9,COUNTIFS('График ОП'!N110:N126,предметы!$D$11)&gt;0),AND('График ОП'!N110=предметы!$D$11,COUNTIFS('График ОП'!N110:N126,предметы!$D$9)&gt;0)),"&lt;17 (ВПР, КР)","*")</f>
        <v>*</v>
      </c>
      <c r="W109" s="12" t="str">
        <f>IF(OR(COUNTIFS('График ОП'!O110:O126,'График ОП'!O110)&gt;1,AND('График ОП'!O110=предметы!$D$3,COUNTIFS('График ОП'!O110:O126,предметы!$D$12)&gt;0),AND('График ОП'!O110=предметы!$D$12,COUNTIFS('График ОП'!O110:O126,предметы!$D$3)&gt;0),AND('График ОП'!O110=предметы!$D$4,COUNTIFS('График ОП'!O110:O126,предметы!$D$13)&gt;0),AND('График ОП'!O110=предметы!$D$13,COUNTIFS('График ОП'!O110:O126,предметы!$D$4)&gt;0),AND('График ОП'!O110=предметы!$D$14,COUNTIFS('График ОП'!O110:O126,предметы!$D$5)&gt;0),AND('График ОП'!O110=предметы!$D$5,COUNTIFS('График ОП'!O110:O126,предметы!$D$14)&gt;0),AND('График ОП'!O110=предметы!$D$15,COUNTIFS('График ОП'!O110:O126,предметы!$D$6)&gt;0),AND('График ОП'!O110=предметы!$D$6,COUNTIFS('График ОП'!O110:O126,предметы!$D$15)&gt;0),AND('График ОП'!O110=предметы!$D$16,COUNTIFS('График ОП'!O110:O126,предметы!$D$7)&gt;0),AND('График ОП'!O110=предметы!$D$7,COUNTIFS('График ОП'!O110:O126,предметы!$D$16)&gt;0),AND('График ОП'!O110=предметы!$D$8,COUNTIFS('График ОП'!O110:O126,предметы!$D$10)&gt;0),AND('График ОП'!O110=предметы!$D$10,COUNTIFS('График ОП'!O110:O126,предметы!$D$8)&gt;0),AND('График ОП'!O110=предметы!$D$9,COUNTIFS('График ОП'!O110:O126,предметы!$D$11)&gt;0),AND('График ОП'!O110=предметы!$D$11,COUNTIFS('График ОП'!O110:O126,предметы!$D$9)&gt;0)),"&lt;17 (ВПР, КР)","*")</f>
        <v>*</v>
      </c>
      <c r="X109" s="12" t="str">
        <f>IF(OR(COUNTIFS('График ОП'!P110:P126,'График ОП'!P110)&gt;1,AND('График ОП'!P110=предметы!$D$3,COUNTIFS('График ОП'!P110:P126,предметы!$D$12)&gt;0),AND('График ОП'!P110=предметы!$D$12,COUNTIFS('График ОП'!P110:P126,предметы!$D$3)&gt;0),AND('График ОП'!P110=предметы!$D$4,COUNTIFS('График ОП'!P110:P126,предметы!$D$13)&gt;0),AND('График ОП'!P110=предметы!$D$13,COUNTIFS('График ОП'!P110:P126,предметы!$D$4)&gt;0),AND('График ОП'!P110=предметы!$D$14,COUNTIFS('График ОП'!P110:P126,предметы!$D$5)&gt;0),AND('График ОП'!P110=предметы!$D$5,COUNTIFS('График ОП'!P110:P126,предметы!$D$14)&gt;0),AND('График ОП'!P110=предметы!$D$15,COUNTIFS('График ОП'!P110:P126,предметы!$D$6)&gt;0),AND('График ОП'!P110=предметы!$D$6,COUNTIFS('График ОП'!P110:P126,предметы!$D$15)&gt;0),AND('График ОП'!P110=предметы!$D$16,COUNTIFS('График ОП'!P110:P126,предметы!$D$7)&gt;0),AND('График ОП'!P110=предметы!$D$7,COUNTIFS('График ОП'!P110:P126,предметы!$D$16)&gt;0),AND('График ОП'!P110=предметы!$D$8,COUNTIFS('График ОП'!P110:P126,предметы!$D$10)&gt;0),AND('График ОП'!P110=предметы!$D$10,COUNTIFS('График ОП'!P110:P126,предметы!$D$8)&gt;0),AND('График ОП'!P110=предметы!$D$9,COUNTIFS('График ОП'!P110:P126,предметы!$D$11)&gt;0),AND('График ОП'!P110=предметы!$D$11,COUNTIFS('График ОП'!P110:P126,предметы!$D$9)&gt;0)),"&lt;17 (ВПР, КР)","*")</f>
        <v>*</v>
      </c>
      <c r="Y109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9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9" s="12" t="str">
        <f>IF(OR(COUNTIFS('График ОП'!Q110:Q126,'График ОП'!Q110)&gt;1,AND('График ОП'!Q110=предметы!$E$3,COUNTIFS('График ОП'!Q110:Q126,предметы!$E$12)&gt;0),AND('График ОП'!Q110=предметы!$E$12,COUNTIFS('График ОП'!Q110:Q126,предметы!$E$3)&gt;0),AND('График ОП'!Q110=предметы!$E$4,COUNTIFS('График ОП'!Q110:Q126,предметы!$E$13)&gt;0),AND('График ОП'!Q110=предметы!$E$13,COUNTIFS('График ОП'!Q110:Q126,предметы!$E$4)&gt;0),AND('График ОП'!Q110=предметы!$E$5,COUNTIFS('График ОП'!Q110:Q126,предметы!$E$14)&gt;0),AND('График ОП'!Q110=предметы!$E$14,COUNTIFS('График ОП'!Q110:Q126,предметы!$E$5)&gt;0),AND('График ОП'!Q110=предметы!$E$6,COUNTIFS('График ОП'!Q110:Q126,предметы!$E$15)&gt;0),AND('График ОП'!Q110=предметы!$E$15,COUNTIFS('График ОП'!Q110:Q126,предметы!$E$6)&gt;0),AND('График ОП'!Q110=предметы!$E$7,COUNTIFS('График ОП'!Q110:Q126,предметы!$E$16)&gt;0),AND('График ОП'!Q110=предметы!$E$16,COUNTIFS('График ОП'!Q110:Q126,предметы!$E$7)&gt;0),AND('График ОП'!Q110=предметы!$E$8,COUNTIFS('График ОП'!Q110:Q126,предметы!$E$17)&gt;0),AND('График ОП'!Q110=предметы!$E$17,COUNTIFS('График ОП'!Q110:Q126,предметы!$E$8)&gt;0),AND('График ОП'!Q110=предметы!$E$9,COUNTIFS('График ОП'!Q110:Q126,предметы!$E$18)&gt;0),AND('График ОП'!Q110=предметы!$E$18,COUNTIFS('График ОП'!Q110:Q126,предметы!$E$9)&gt;0),AND('График ОП'!Q110=предметы!$E$10,COUNTIFS('График ОП'!Q110:Q126,предметы!$E$19)&gt;0),AND('График ОП'!Q110=предметы!$E$19,COUNTIFS('График ОП'!Q110:Q126,предметы!$E$10)&gt;0),AND('График ОП'!Q110=предметы!$E$11,COUNTIFS('График ОП'!Q110:Q126,предметы!$E$20)&gt;0),AND('График ОП'!Q110=предметы!$E$20,COUNTIFS('График ОП'!Q110:Q126,предметы!$E$11)&gt;0)),"&lt;17 (ВПР, КР)","*")</f>
        <v>*</v>
      </c>
      <c r="AB109" s="12" t="str">
        <f>IF(OR(COUNTIFS('График ОП'!R110:R126,'График ОП'!R110)&gt;1,AND('График ОП'!R110=предметы!$E$3,COUNTIFS('График ОП'!R110:R126,предметы!$E$12)&gt;0),AND('График ОП'!R110=предметы!$E$12,COUNTIFS('График ОП'!R110:R126,предметы!$E$3)&gt;0),AND('График ОП'!R110=предметы!$E$4,COUNTIFS('График ОП'!R110:R126,предметы!$E$13)&gt;0),AND('График ОП'!R110=предметы!$E$13,COUNTIFS('График ОП'!R110:R126,предметы!$E$4)&gt;0),AND('График ОП'!R110=предметы!$E$5,COUNTIFS('График ОП'!R110:R126,предметы!$E$14)&gt;0),AND('График ОП'!R110=предметы!$E$14,COUNTIFS('График ОП'!R110:R126,предметы!$E$5)&gt;0),AND('График ОП'!R110=предметы!$E$6,COUNTIFS('График ОП'!R110:R126,предметы!$E$15)&gt;0),AND('График ОП'!R110=предметы!$E$15,COUNTIFS('График ОП'!R110:R126,предметы!$E$6)&gt;0),AND('График ОП'!R110=предметы!$E$7,COUNTIFS('График ОП'!R110:R126,предметы!$E$16)&gt;0),AND('График ОП'!R110=предметы!$E$16,COUNTIFS('График ОП'!R110:R126,предметы!$E$7)&gt;0),AND('График ОП'!R110=предметы!$E$8,COUNTIFS('График ОП'!R110:R126,предметы!$E$17)&gt;0),AND('График ОП'!R110=предметы!$E$17,COUNTIFS('График ОП'!R110:R126,предметы!$E$8)&gt;0),AND('График ОП'!R110=предметы!$E$9,COUNTIFS('График ОП'!R110:R126,предметы!$E$18)&gt;0),AND('График ОП'!R110=предметы!$E$18,COUNTIFS('График ОП'!R110:R126,предметы!$E$9)&gt;0),AND('График ОП'!R110=предметы!$E$10,COUNTIFS('График ОП'!R110:R126,предметы!$E$19)&gt;0),AND('График ОП'!R110=предметы!$E$19,COUNTIFS('График ОП'!R110:R126,предметы!$E$10)&gt;0),AND('График ОП'!R110=предметы!$E$11,COUNTIFS('График ОП'!R110:R126,предметы!$E$20)&gt;0),AND('График ОП'!R110=предметы!$E$20,COUNTIFS('График ОП'!R110:R126,предметы!$E$11)&gt;0)),"&lt;17 (ВПР, КР)","*")</f>
        <v>*</v>
      </c>
      <c r="AC109" s="12" t="str">
        <f>IF(OR(COUNTIFS('График ОП'!S110:S126,'График ОП'!S110)&gt;1,AND('График ОП'!S110=предметы!$E$3,COUNTIFS('График ОП'!S110:S126,предметы!$E$12)&gt;0),AND('График ОП'!S110=предметы!$E$12,COUNTIFS('График ОП'!S110:S126,предметы!$E$3)&gt;0),AND('График ОП'!S110=предметы!$E$4,COUNTIFS('График ОП'!S110:S126,предметы!$E$13)&gt;0),AND('График ОП'!S110=предметы!$E$13,COUNTIFS('График ОП'!S110:S126,предметы!$E$4)&gt;0),AND('График ОП'!S110=предметы!$E$5,COUNTIFS('График ОП'!S110:S126,предметы!$E$14)&gt;0),AND('График ОП'!S110=предметы!$E$14,COUNTIFS('График ОП'!S110:S126,предметы!$E$5)&gt;0),AND('График ОП'!S110=предметы!$E$6,COUNTIFS('График ОП'!S110:S126,предметы!$E$15)&gt;0),AND('График ОП'!S110=предметы!$E$15,COUNTIFS('График ОП'!S110:S126,предметы!$E$6)&gt;0),AND('График ОП'!S110=предметы!$E$7,COUNTIFS('График ОП'!S110:S126,предметы!$E$16)&gt;0),AND('График ОП'!S110=предметы!$E$16,COUNTIFS('График ОП'!S110:S126,предметы!$E$7)&gt;0),AND('График ОП'!S110=предметы!$E$8,COUNTIFS('График ОП'!S110:S126,предметы!$E$17)&gt;0),AND('График ОП'!S110=предметы!$E$17,COUNTIFS('График ОП'!S110:S126,предметы!$E$8)&gt;0),AND('График ОП'!S110=предметы!$E$9,COUNTIFS('График ОП'!S110:S126,предметы!$E$18)&gt;0),AND('График ОП'!S110=предметы!$E$18,COUNTIFS('График ОП'!S110:S126,предметы!$E$9)&gt;0),AND('График ОП'!S110=предметы!$E$10,COUNTIFS('График ОП'!S110:S126,предметы!$E$19)&gt;0),AND('График ОП'!S110=предметы!$E$19,COUNTIFS('График ОП'!S110:S126,предметы!$E$10)&gt;0),AND('График ОП'!S110=предметы!$E$11,COUNTIFS('График ОП'!S110:S126,предметы!$E$20)&gt;0),AND('График ОП'!S110=предметы!$E$20,COUNTIFS('График ОП'!S110:S126,предметы!$E$11)&gt;0)),"&lt;17 (ВПР, КР)","*")</f>
        <v>*</v>
      </c>
      <c r="AD109" s="12" t="str">
        <f>IF(OR(COUNTIFS('График ОП'!T110:T126,'График ОП'!T110)&gt;1,AND('График ОП'!T110=предметы!$E$3,COUNTIFS('График ОП'!T110:T126,предметы!$E$12)&gt;0),AND('График ОП'!T110=предметы!$E$12,COUNTIFS('График ОП'!T110:T126,предметы!$E$3)&gt;0),AND('График ОП'!T110=предметы!$E$4,COUNTIFS('График ОП'!T110:T126,предметы!$E$13)&gt;0),AND('График ОП'!T110=предметы!$E$13,COUNTIFS('График ОП'!T110:T126,предметы!$E$4)&gt;0),AND('График ОП'!T110=предметы!$E$5,COUNTIFS('График ОП'!T110:T126,предметы!$E$14)&gt;0),AND('График ОП'!T110=предметы!$E$14,COUNTIFS('График ОП'!T110:T126,предметы!$E$5)&gt;0),AND('График ОП'!T110=предметы!$E$6,COUNTIFS('График ОП'!T110:T126,предметы!$E$15)&gt;0),AND('График ОП'!T110=предметы!$E$15,COUNTIFS('График ОП'!T110:T126,предметы!$E$6)&gt;0),AND('График ОП'!T110=предметы!$E$7,COUNTIFS('График ОП'!T110:T126,предметы!$E$16)&gt;0),AND('График ОП'!T110=предметы!$E$16,COUNTIFS('График ОП'!T110:T126,предметы!$E$7)&gt;0),AND('График ОП'!T110=предметы!$E$8,COUNTIFS('График ОП'!T110:T126,предметы!$E$17)&gt;0),AND('График ОП'!T110=предметы!$E$17,COUNTIFS('График ОП'!T110:T126,предметы!$E$8)&gt;0),AND('График ОП'!T110=предметы!$E$9,COUNTIFS('График ОП'!T110:T126,предметы!$E$18)&gt;0),AND('График ОП'!T110=предметы!$E$18,COUNTIFS('График ОП'!T110:T126,предметы!$E$9)&gt;0),AND('График ОП'!T110=предметы!$E$10,COUNTIFS('График ОП'!T110:T126,предметы!$E$19)&gt;0),AND('График ОП'!T110=предметы!$E$19,COUNTIFS('График ОП'!T110:T126,предметы!$E$10)&gt;0),AND('График ОП'!T110=предметы!$E$11,COUNTIFS('График ОП'!T110:T126,предметы!$E$20)&gt;0),AND('График ОП'!T110=предметы!$E$20,COUNTIFS('График ОП'!T110:T126,предметы!$E$11)&gt;0)),"&lt;17 (ВПР, КР)","*")</f>
        <v>*</v>
      </c>
      <c r="AE109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9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9" s="12" t="str">
        <f>IF(OR(COUNTIFS('График ОП'!U110:U126,'График ОП'!U110)&gt;1,AND('График ОП'!U110=предметы!$F$3,COUNTIFS('График ОП'!U110:U126,предметы!$F$13)&gt;0),AND('График ОП'!U110=предметы!$F$13,COUNTIFS('График ОП'!U110:U126,предметы!$F$3)&gt;0),AND('График ОП'!U110=предметы!$F$4,COUNTIFS('График ОП'!U110:U126,предметы!$F$14)&gt;0),AND('График ОП'!U110=предметы!$F$14,COUNTIFS('График ОП'!U110:U126,предметы!$F$4)&gt;0),AND('График ОП'!U110=предметы!$F$5,COUNTIFS('График ОП'!U110:U126,предметы!$F$15)&gt;0),AND('График ОП'!U110=предметы!$F$15,COUNTIFS('График ОП'!U110:U126,предметы!$F$5)&gt;0),AND('График ОП'!U110=предметы!$F$6,COUNTIFS('График ОП'!U110:U126,предметы!$F$16)&gt;0),AND('График ОП'!U110=предметы!$F$16,COUNTIFS('График ОП'!U110:U126,предметы!$F$6)&gt;0),AND('График ОП'!U110=предметы!$F$7,COUNTIFS('График ОП'!U110:U126,предметы!$F$17)&gt;0),AND('График ОП'!U110=предметы!$F$17,COUNTIFS('График ОП'!U110:U126,предметы!$F$7)&gt;0),AND('График ОП'!U110=предметы!$F$8,COUNTIFS('График ОП'!U110:U126,предметы!$F$18)&gt;0),AND('График ОП'!U110=предметы!$F$18,COUNTIFS('График ОП'!U110:U126,предметы!$F$8)&gt;0),AND('График ОП'!U110=предметы!$F$9,COUNTIFS('График ОП'!U110:U126,предметы!$F$19)&gt;0),AND('График ОП'!U110=предметы!$F$19,COUNTIFS('График ОП'!U110:U126,предметы!$F$9)&gt;0),AND('График ОП'!U110=предметы!$F$10,COUNTIFS('График ОП'!U110:U126,предметы!$F$20)&gt;0),AND('График ОП'!U110=предметы!$F$20,COUNTIFS('График ОП'!U110:U126,предметы!$F$10)&gt;0),AND('График ОП'!U110=предметы!$F$11,COUNTIFS('График ОП'!U110:U126,предметы!$F$21)&gt;0),AND('График ОП'!U110=предметы!$F$21,COUNTIFS('График ОП'!U110:U126,предметы!$F$11)&gt;0),AND('График ОП'!U110=предметы!$F$12,COUNTIFS('График ОП'!U110:U126,предметы!$F$22)&gt;0),AND('График ОП'!U110=предметы!$F$22,COUNTIFS('График ОП'!U110:U126,предметы!$F$12)&gt;0)),"&lt;17 (ВПР, КР)","*")</f>
        <v>*</v>
      </c>
      <c r="AH109" s="12" t="str">
        <f>IF(OR(COUNTIFS('График ОП'!V110:V126,'График ОП'!V110)&gt;1,AND('График ОП'!V110=предметы!$F$3,COUNTIFS('График ОП'!V110:V126,предметы!$F$13)&gt;0),AND('График ОП'!V110=предметы!$F$13,COUNTIFS('График ОП'!V110:V126,предметы!$F$3)&gt;0),AND('График ОП'!V110=предметы!$F$4,COUNTIFS('График ОП'!V110:V126,предметы!$F$14)&gt;0),AND('График ОП'!V110=предметы!$F$14,COUNTIFS('График ОП'!V110:V126,предметы!$F$4)&gt;0),AND('График ОП'!V110=предметы!$F$5,COUNTIFS('График ОП'!V110:V126,предметы!$F$15)&gt;0),AND('График ОП'!V110=предметы!$F$15,COUNTIFS('График ОП'!V110:V126,предметы!$F$5)&gt;0),AND('График ОП'!V110=предметы!$F$6,COUNTIFS('График ОП'!V110:V126,предметы!$F$16)&gt;0),AND('График ОП'!V110=предметы!$F$16,COUNTIFS('График ОП'!V110:V126,предметы!$F$6)&gt;0),AND('График ОП'!V110=предметы!$F$7,COUNTIFS('График ОП'!V110:V126,предметы!$F$17)&gt;0),AND('График ОП'!V110=предметы!$F$17,COUNTIFS('График ОП'!V110:V126,предметы!$F$7)&gt;0),AND('График ОП'!V110=предметы!$F$8,COUNTIFS('График ОП'!V110:V126,предметы!$F$18)&gt;0),AND('График ОП'!V110=предметы!$F$18,COUNTIFS('График ОП'!V110:V126,предметы!$F$8)&gt;0),AND('График ОП'!V110=предметы!$F$9,COUNTIFS('График ОП'!V110:V126,предметы!$F$19)&gt;0),AND('График ОП'!V110=предметы!$F$19,COUNTIFS('График ОП'!V110:V126,предметы!$F$9)&gt;0),AND('График ОП'!V110=предметы!$F$10,COUNTIFS('График ОП'!V110:V126,предметы!$F$20)&gt;0),AND('График ОП'!V110=предметы!$F$20,COUNTIFS('График ОП'!V110:V126,предметы!$F$10)&gt;0),AND('График ОП'!V110=предметы!$F$11,COUNTIFS('График ОП'!V110:V126,предметы!$F$21)&gt;0),AND('График ОП'!V110=предметы!$F$21,COUNTIFS('График ОП'!V110:V126,предметы!$F$11)&gt;0),AND('График ОП'!V110=предметы!$F$12,COUNTIFS('График ОП'!V110:V126,предметы!$F$22)&gt;0),AND('График ОП'!V110=предметы!$F$22,COUNTIFS('График ОП'!V110:V126,предметы!$F$12)&gt;0)),"&lt;17 (ВПР, КР)","*")</f>
        <v>*</v>
      </c>
      <c r="AI109" s="12" t="str">
        <f>IF(OR(COUNTIFS('График ОП'!W110:W126,'График ОП'!W110)&gt;1,AND('График ОП'!W110=предметы!$F$3,COUNTIFS('График ОП'!W110:W126,предметы!$F$13)&gt;0),AND('График ОП'!W110=предметы!$F$13,COUNTIFS('График ОП'!W110:W126,предметы!$F$3)&gt;0),AND('График ОП'!W110=предметы!$F$4,COUNTIFS('График ОП'!W110:W126,предметы!$F$14)&gt;0),AND('График ОП'!W110=предметы!$F$14,COUNTIFS('График ОП'!W110:W126,предметы!$F$4)&gt;0),AND('График ОП'!W110=предметы!$F$5,COUNTIFS('График ОП'!W110:W126,предметы!$F$15)&gt;0),AND('График ОП'!W110=предметы!$F$15,COUNTIFS('График ОП'!W110:W126,предметы!$F$5)&gt;0),AND('График ОП'!W110=предметы!$F$6,COUNTIFS('График ОП'!W110:W126,предметы!$F$16)&gt;0),AND('График ОП'!W110=предметы!$F$16,COUNTIFS('График ОП'!W110:W126,предметы!$F$6)&gt;0),AND('График ОП'!W110=предметы!$F$7,COUNTIFS('График ОП'!W110:W126,предметы!$F$17)&gt;0),AND('График ОП'!W110=предметы!$F$17,COUNTIFS('График ОП'!W110:W126,предметы!$F$7)&gt;0),AND('График ОП'!W110=предметы!$F$8,COUNTIFS('График ОП'!W110:W126,предметы!$F$18)&gt;0),AND('График ОП'!W110=предметы!$F$18,COUNTIFS('График ОП'!W110:W126,предметы!$F$8)&gt;0),AND('График ОП'!W110=предметы!$F$9,COUNTIFS('График ОП'!W110:W126,предметы!$F$19)&gt;0),AND('График ОП'!W110=предметы!$F$19,COUNTIFS('График ОП'!W110:W126,предметы!$F$9)&gt;0),AND('График ОП'!W110=предметы!$F$10,COUNTIFS('График ОП'!W110:W126,предметы!$F$20)&gt;0),AND('График ОП'!W110=предметы!$F$20,COUNTIFS('График ОП'!W110:W126,предметы!$F$10)&gt;0),AND('График ОП'!W110=предметы!$F$11,COUNTIFS('График ОП'!W110:W126,предметы!$F$21)&gt;0),AND('График ОП'!W110=предметы!$F$21,COUNTIFS('График ОП'!W110:W126,предметы!$F$11)&gt;0),AND('График ОП'!W110=предметы!$F$12,COUNTIFS('График ОП'!W110:W126,предметы!$F$22)&gt;0),AND('График ОП'!W110=предметы!$F$22,COUNTIFS('График ОП'!W110:W126,предметы!$F$12)&gt;0)),"&lt;17 (ВПР, КР)","*")</f>
        <v>*</v>
      </c>
      <c r="AJ109" s="12" t="str">
        <f>IF(OR(COUNTIFS('График ОП'!X110:X126,'График ОП'!X110)&gt;1,AND('График ОП'!X110=предметы!$F$3,COUNTIFS('График ОП'!X110:X126,предметы!$F$13)&gt;0),AND('График ОП'!X110=предметы!$F$13,COUNTIFS('График ОП'!X110:X126,предметы!$F$3)&gt;0),AND('График ОП'!X110=предметы!$F$4,COUNTIFS('График ОП'!X110:X126,предметы!$F$14)&gt;0),AND('График ОП'!X110=предметы!$F$14,COUNTIFS('График ОП'!X110:X126,предметы!$F$4)&gt;0),AND('График ОП'!X110=предметы!$F$5,COUNTIFS('График ОП'!X110:X126,предметы!$F$15)&gt;0),AND('График ОП'!X110=предметы!$F$15,COUNTIFS('График ОП'!X110:X126,предметы!$F$5)&gt;0),AND('График ОП'!X110=предметы!$F$6,COUNTIFS('График ОП'!X110:X126,предметы!$F$16)&gt;0),AND('График ОП'!X110=предметы!$F$16,COUNTIFS('График ОП'!X110:X126,предметы!$F$6)&gt;0),AND('График ОП'!X110=предметы!$F$7,COUNTIFS('График ОП'!X110:X126,предметы!$F$17)&gt;0),AND('График ОП'!X110=предметы!$F$17,COUNTIFS('График ОП'!X110:X126,предметы!$F$7)&gt;0),AND('График ОП'!X110=предметы!$F$8,COUNTIFS('График ОП'!X110:X126,предметы!$F$18)&gt;0),AND('График ОП'!X110=предметы!$F$18,COUNTIFS('График ОП'!X110:X126,предметы!$F$8)&gt;0),AND('График ОП'!X110=предметы!$F$9,COUNTIFS('График ОП'!X110:X126,предметы!$F$19)&gt;0),AND('График ОП'!X110=предметы!$F$19,COUNTIFS('График ОП'!X110:X126,предметы!$F$9)&gt;0),AND('График ОП'!X110=предметы!$F$10,COUNTIFS('График ОП'!X110:X126,предметы!$F$20)&gt;0),AND('График ОП'!X110=предметы!$F$20,COUNTIFS('График ОП'!X110:X126,предметы!$F$10)&gt;0),AND('График ОП'!X110=предметы!$F$11,COUNTIFS('График ОП'!X110:X126,предметы!$F$21)&gt;0),AND('График ОП'!X110=предметы!$F$21,COUNTIFS('График ОП'!X110:X126,предметы!$F$11)&gt;0),AND('График ОП'!X110=предметы!$F$12,COUNTIFS('График ОП'!X110:X126,предметы!$F$22)&gt;0),AND('График ОП'!X110=предметы!$F$22,COUNTIFS('График ОП'!X110:X126,предметы!$F$12)&gt;0)),"&lt;17 (ВПР, КР)","*")</f>
        <v>*</v>
      </c>
      <c r="AK109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9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9" s="12" t="str">
        <f>IF(OR(COUNTIFS('График ОП'!Y110:Y126,'График ОП'!Y110)&gt;1,AND('График ОП'!Y110=предметы!$G$3,COUNTIFS('График ОП'!Y110:Y126,предметы!$G$15)&gt;0),AND('График ОП'!Y110=предметы!$G$15,COUNTIFS('График ОП'!Y110:Y126,предметы!$G$3)&gt;0),AND('График ОП'!Y110=предметы!$G$4,COUNTIFS('График ОП'!Y110:Y126,предметы!$G$18)&gt;0),AND('График ОП'!Y110=предметы!$G$18,COUNTIFS('График ОП'!Y110:Y126,предметы!$G$4)&gt;0),AND('График ОП'!Y110=предметы!$G$5,COUNTIFS('График ОП'!Y110:Y126,предметы!$G$19)&gt;0),AND('График ОП'!Y110=предметы!$G$19,COUNTIFS('График ОП'!Y110:Y126,предметы!$G$5)&gt;0),AND('График ОП'!Y110=предметы!$G$6,COUNTIFS('График ОП'!Y110:Y126,предметы!$G$20)&gt;0),AND('График ОП'!Y110=предметы!$G$20,COUNTIFS('График ОП'!Y110:Y126,предметы!$G$6)&gt;0),AND('График ОП'!Y110=предметы!$G$7,COUNTIFS('График ОП'!Y110:Y126,предметы!$G$21)&gt;0),AND('График ОП'!Y110=предметы!$G$21,COUNTIFS('График ОП'!Y110:Y126,предметы!$G$7)&gt;0),AND('График ОП'!Y110=предметы!$G$8,COUNTIFS('График ОП'!Y110:Y126,предметы!$G$22)&gt;0),AND('График ОП'!Y110=предметы!$G$22,COUNTIFS('График ОП'!Y110:Y126,предметы!$G$8)&gt;0),AND('График ОП'!Y110=предметы!$G$9,COUNTIFS('График ОП'!Y110:Y126,предметы!$G$23)&gt;0),AND('График ОП'!Y110=предметы!$G$23,COUNTIFS('График ОП'!Y110:Y126,предметы!$G$9)&gt;0),AND('График ОП'!Y110=предметы!$G$10,COUNTIFS('График ОП'!Y110:Y126,предметы!$G$24)&gt;0),AND('График ОП'!Y110=предметы!$G$24,COUNTIFS('График ОП'!Y110:Y126,предметы!$G$10)&gt;0),AND('График ОП'!Y110=предметы!$G$11,COUNTIFS('График ОП'!Y110:Y126,предметы!$G$25)&gt;0),AND('График ОП'!Y110=предметы!$G$25,COUNTIFS('График ОП'!Y110:Y126,предметы!$G$11)&gt;0),AND('График ОП'!Y110=предметы!$G$12,COUNTIFS('График ОП'!Y110:Y126,предметы!$G$26)&gt;0),AND('График ОП'!Y110=предметы!$G$26,COUNTIFS('График ОП'!Y110:Y126,предметы!$G$12)&gt;0),AND('График ОП'!Y110=предметы!$G$13,COUNTIFS('График ОП'!Y110:Y126,предметы!$G$27)&gt;0),AND('График ОП'!Y110=предметы!$G$27,COUNTIFS('График ОП'!Y110:Y126,предметы!$G$13)&gt;0),AND('График ОП'!Y110=предметы!$G$14,COUNTIFS('График ОП'!Y110:Y126,предметы!$G$28)&gt;0),AND('График ОП'!Y110=предметы!$G$28,COUNTIFS('График ОП'!Y110:Y126,предметы!$G$14)&gt;0)),"&lt;17 (ВПР, КР)","*")</f>
        <v>*</v>
      </c>
      <c r="AN109" s="12" t="str">
        <f>IF(OR(COUNTIFS('График ОП'!Z110:Z126,'График ОП'!Z110)&gt;1,AND('График ОП'!Z110=предметы!$G$3,COUNTIFS('График ОП'!Z110:Z126,предметы!$G$15)&gt;0),AND('График ОП'!Z110=предметы!$G$15,COUNTIFS('График ОП'!Z110:Z126,предметы!$G$3)&gt;0),AND('График ОП'!Z110=предметы!$G$4,COUNTIFS('График ОП'!Z110:Z126,предметы!$G$18)&gt;0),AND('График ОП'!Z110=предметы!$G$18,COUNTIFS('График ОП'!Z110:Z126,предметы!$G$4)&gt;0),AND('График ОП'!Z110=предметы!$G$5,COUNTIFS('График ОП'!Z110:Z126,предметы!$G$19)&gt;0),AND('График ОП'!Z110=предметы!$G$19,COUNTIFS('График ОП'!Z110:Z126,предметы!$G$5)&gt;0),AND('График ОП'!Z110=предметы!$G$6,COUNTIFS('График ОП'!Z110:Z126,предметы!$G$20)&gt;0),AND('График ОП'!Z110=предметы!$G$20,COUNTIFS('График ОП'!Z110:Z126,предметы!$G$6)&gt;0),AND('График ОП'!Z110=предметы!$G$7,COUNTIFS('График ОП'!Z110:Z126,предметы!$G$21)&gt;0),AND('График ОП'!Z110=предметы!$G$21,COUNTIFS('График ОП'!Z110:Z126,предметы!$G$7)&gt;0),AND('График ОП'!Z110=предметы!$G$8,COUNTIFS('График ОП'!Z110:Z126,предметы!$G$22)&gt;0),AND('График ОП'!Z110=предметы!$G$22,COUNTIFS('График ОП'!Z110:Z126,предметы!$G$8)&gt;0),AND('График ОП'!Z110=предметы!$G$9,COUNTIFS('График ОП'!Z110:Z126,предметы!$G$23)&gt;0),AND('График ОП'!Z110=предметы!$G$23,COUNTIFS('График ОП'!Z110:Z126,предметы!$G$9)&gt;0),AND('График ОП'!Z110=предметы!$G$10,COUNTIFS('График ОП'!Z110:Z126,предметы!$G$24)&gt;0),AND('График ОП'!Z110=предметы!$G$24,COUNTIFS('График ОП'!Z110:Z126,предметы!$G$10)&gt;0),AND('График ОП'!Z110=предметы!$G$11,COUNTIFS('График ОП'!Z110:Z126,предметы!$G$25)&gt;0),AND('График ОП'!Z110=предметы!$G$25,COUNTIFS('График ОП'!Z110:Z126,предметы!$G$11)&gt;0),AND('График ОП'!Z110=предметы!$G$12,COUNTIFS('График ОП'!Z110:Z126,предметы!$G$26)&gt;0),AND('График ОП'!Z110=предметы!$G$26,COUNTIFS('График ОП'!Z110:Z126,предметы!$G$12)&gt;0),AND('График ОП'!Z110=предметы!$G$13,COUNTIFS('График ОП'!Z110:Z126,предметы!$G$27)&gt;0),AND('График ОП'!Z110=предметы!$G$27,COUNTIFS('График ОП'!Z110:Z126,предметы!$G$13)&gt;0),AND('График ОП'!Z110=предметы!$G$14,COUNTIFS('График ОП'!Z110:Z126,предметы!$G$28)&gt;0),AND('График ОП'!Z110=предметы!$G$28,COUNTIFS('График ОП'!Z110:Z126,предметы!$G$14)&gt;0)),"&lt;17 (ВПР, КР)","*")</f>
        <v>*</v>
      </c>
      <c r="AO109" s="12" t="str">
        <f>IF(OR(COUNTIFS('График ОП'!AA110:AA126,'График ОП'!AA110)&gt;1,AND('График ОП'!AA110=предметы!$G$3,COUNTIFS('График ОП'!AA110:AA126,предметы!$G$15)&gt;0),AND('График ОП'!AA110=предметы!$G$15,COUNTIFS('График ОП'!AA110:AA126,предметы!$G$3)&gt;0),AND('График ОП'!AA110=предметы!$G$4,COUNTIFS('График ОП'!AA110:AA126,предметы!$G$18)&gt;0),AND('График ОП'!AA110=предметы!$G$18,COUNTIFS('График ОП'!AA110:AA126,предметы!$G$4)&gt;0),AND('График ОП'!AA110=предметы!$G$5,COUNTIFS('График ОП'!AA110:AA126,предметы!$G$19)&gt;0),AND('График ОП'!AA110=предметы!$G$19,COUNTIFS('График ОП'!AA110:AA126,предметы!$G$5)&gt;0),AND('График ОП'!AA110=предметы!$G$6,COUNTIFS('График ОП'!AA110:AA126,предметы!$G$20)&gt;0),AND('График ОП'!AA110=предметы!$G$20,COUNTIFS('График ОП'!AA110:AA126,предметы!$G$6)&gt;0),AND('График ОП'!AA110=предметы!$G$7,COUNTIFS('График ОП'!AA110:AA126,предметы!$G$21)&gt;0),AND('График ОП'!AA110=предметы!$G$21,COUNTIFS('График ОП'!AA110:AA126,предметы!$G$7)&gt;0),AND('График ОП'!AA110=предметы!$G$8,COUNTIFS('График ОП'!AA110:AA126,предметы!$G$22)&gt;0),AND('График ОП'!AA110=предметы!$G$22,COUNTIFS('График ОП'!AA110:AA126,предметы!$G$8)&gt;0),AND('График ОП'!AA110=предметы!$G$9,COUNTIFS('График ОП'!AA110:AA126,предметы!$G$23)&gt;0),AND('График ОП'!AA110=предметы!$G$23,COUNTIFS('График ОП'!AA110:AA126,предметы!$G$9)&gt;0),AND('График ОП'!AA110=предметы!$G$10,COUNTIFS('График ОП'!AA110:AA126,предметы!$G$24)&gt;0),AND('График ОП'!AA110=предметы!$G$24,COUNTIFS('График ОП'!AA110:AA126,предметы!$G$10)&gt;0),AND('График ОП'!AA110=предметы!$G$11,COUNTIFS('График ОП'!AA110:AA126,предметы!$G$25)&gt;0),AND('График ОП'!AA110=предметы!$G$25,COUNTIFS('График ОП'!AA110:AA126,предметы!$G$11)&gt;0),AND('График ОП'!AA110=предметы!$G$12,COUNTIFS('График ОП'!AA110:AA126,предметы!$G$26)&gt;0),AND('График ОП'!AA110=предметы!$G$26,COUNTIFS('График ОП'!AA110:AA126,предметы!$G$12)&gt;0),AND('График ОП'!AA110=предметы!$G$13,COUNTIFS('График ОП'!AA110:AA126,предметы!$G$27)&gt;0),AND('График ОП'!AA110=предметы!$G$27,COUNTIFS('График ОП'!AA110:AA126,предметы!$G$13)&gt;0),AND('График ОП'!AA110=предметы!$G$14,COUNTIFS('График ОП'!AA110:AA126,предметы!$G$28)&gt;0),AND('График ОП'!AA110=предметы!$G$28,COUNTIFS('График ОП'!AA110:AA126,предметы!$G$14)&gt;0)),"&lt;17 (ВПР, КР)","*")</f>
        <v>*</v>
      </c>
      <c r="AP109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9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9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9" s="12" t="str">
        <f>IF(OR(COUNTIFS('График ОП'!AB110:AB126,'График ОП'!AB110)&gt;1,AND('График ОП'!AB110=предметы!$H$3,COUNTIFS('График ОП'!AB110:AB126,предметы!$H$16)&gt;0),AND('График ОП'!AB110=предметы!$H$16,COUNTIFS('График ОП'!AB110:AB126,предметы!$H$3)&gt;0),AND('График ОП'!AB110=предметы!$H$4,COUNTIFS('График ОП'!AB110:AB126,предметы!$H$19)&gt;0),AND('График ОП'!AB110=предметы!$H$19,COUNTIFS('График ОП'!AB110:AB126,предметы!$H$4)&gt;0),AND('График ОП'!AB110=предметы!$H$5,COUNTIFS('График ОП'!AB110:AB126,предметы!$H$20)&gt;0),AND('График ОП'!AB110=предметы!$H$20,COUNTIFS('График ОП'!AB110:AB126,предметы!$H$5)&gt;0),AND('График ОП'!AB110=предметы!$H$6,COUNTIFS('График ОП'!AB110:AB126,предметы!$H$21)&gt;0),AND('График ОП'!AB110=предметы!$H$21,COUNTIFS('График ОП'!AB110:AB126,предметы!$H$6)&gt;0),AND('График ОП'!AB110=предметы!$H$7,COUNTIFS('График ОП'!AB110:AB126,предметы!$H$22)&gt;0),AND('График ОП'!AB110=предметы!$H$22,COUNTIFS('График ОП'!AB110:AB126,предметы!$H$7)&gt;0),AND('График ОП'!AB110=предметы!$H$8,COUNTIFS('График ОП'!AB110:AB126,предметы!$H$23)&gt;0),AND('График ОП'!AB110=предметы!$H$23,COUNTIFS('График ОП'!AB110:AB126,предметы!$H$8)&gt;0),AND('График ОП'!AB110=предметы!$H$9,COUNTIFS('График ОП'!AB110:AB126,предметы!$H$24)&gt;0),AND('График ОП'!AB110=предметы!$H$24,COUNTIFS('График ОП'!AB110:AB126,предметы!$H$9)&gt;0),AND('График ОП'!AB110=предметы!$H$10,COUNTIFS('График ОП'!AB110:AB126,предметы!$H$25)&gt;0),AND('График ОП'!AB110=предметы!$H$25,COUNTIFS('График ОП'!AB110:AB126,предметы!$H$10)&gt;0),AND('График ОП'!AB110=предметы!$H$11,COUNTIFS('График ОП'!AB110:AB126,предметы!$H$26)&gt;0),AND('График ОП'!AB110=предметы!$H$26,COUNTIFS('График ОП'!AB110:AB126,предметы!$H$11)&gt;0),AND('График ОП'!AB110=предметы!$H$12,COUNTIFS('График ОП'!AB110:AB126,предметы!$H$27)&gt;0),AND('График ОП'!AB110=предметы!$H$27,COUNTIFS('График ОП'!AB110:AB126,предметы!$H$12)&gt;0),AND('График ОП'!AB110=предметы!$H$13,COUNTIFS('График ОП'!AB110:AB126,предметы!$H$28)&gt;0),AND('График ОП'!AB110=предметы!$H$28,COUNTIFS('График ОП'!AB110:AB126,предметы!$H$13)&gt;0),AND('График ОП'!AB110=предметы!$H$14,COUNTIFS('График ОП'!AB110:AB126,предметы!$H$29)&gt;0),AND('График ОП'!AB110=предметы!$H$29,COUNTIFS('График ОП'!AB110:AB126,предметы!$H$14)&gt;0),AND('График ОП'!AB110=предметы!$H$15,COUNTIFS('График ОП'!AB110:AB126,предметы!$H$30)&gt;0),AND('График ОП'!AB110=предметы!$H$30,COUNTIFS('График ОП'!AB110:AB126,предметы!$H$15)&gt;0)),"&lt;17 (ВПР, КР)","*")</f>
        <v>*</v>
      </c>
      <c r="AT109" s="12" t="str">
        <f>IF(OR(COUNTIFS('График ОП'!AC110:AC126,'График ОП'!AC110)&gt;1,AND('График ОП'!AC110=предметы!$H$3,COUNTIFS('График ОП'!AC110:AC126,предметы!$H$16)&gt;0),AND('График ОП'!AC110=предметы!$H$16,COUNTIFS('График ОП'!AC110:AC126,предметы!$H$3)&gt;0),AND('График ОП'!AC110=предметы!$H$4,COUNTIFS('График ОП'!AC110:AC126,предметы!$H$19)&gt;0),AND('График ОП'!AC110=предметы!$H$19,COUNTIFS('График ОП'!AC110:AC126,предметы!$H$4)&gt;0),AND('График ОП'!AC110=предметы!$H$5,COUNTIFS('График ОП'!AC110:AC126,предметы!$H$20)&gt;0),AND('График ОП'!AC110=предметы!$H$20,COUNTIFS('График ОП'!AC110:AC126,предметы!$H$5)&gt;0),AND('График ОП'!AC110=предметы!$H$6,COUNTIFS('График ОП'!AC110:AC126,предметы!$H$21)&gt;0),AND('График ОП'!AC110=предметы!$H$21,COUNTIFS('График ОП'!AC110:AC126,предметы!$H$6)&gt;0),AND('График ОП'!AC110=предметы!$H$7,COUNTIFS('График ОП'!AC110:AC126,предметы!$H$22)&gt;0),AND('График ОП'!AC110=предметы!$H$22,COUNTIFS('График ОП'!AC110:AC126,предметы!$H$7)&gt;0),AND('График ОП'!AC110=предметы!$H$8,COUNTIFS('График ОП'!AC110:AC126,предметы!$H$23)&gt;0),AND('График ОП'!AC110=предметы!$H$23,COUNTIFS('График ОП'!AC110:AC126,предметы!$H$8)&gt;0),AND('График ОП'!AC110=предметы!$H$9,COUNTIFS('График ОП'!AC110:AC126,предметы!$H$24)&gt;0),AND('График ОП'!AC110=предметы!$H$24,COUNTIFS('График ОП'!AC110:AC126,предметы!$H$9)&gt;0),AND('График ОП'!AC110=предметы!$H$10,COUNTIFS('График ОП'!AC110:AC126,предметы!$H$25)&gt;0),AND('График ОП'!AC110=предметы!$H$25,COUNTIFS('График ОП'!AC110:AC126,предметы!$H$10)&gt;0),AND('График ОП'!AC110=предметы!$H$11,COUNTIFS('График ОП'!AC110:AC126,предметы!$H$26)&gt;0),AND('График ОП'!AC110=предметы!$H$26,COUNTIFS('График ОП'!AC110:AC126,предметы!$H$11)&gt;0),AND('График ОП'!AC110=предметы!$H$12,COUNTIFS('График ОП'!AC110:AC126,предметы!$H$27)&gt;0),AND('График ОП'!AC110=предметы!$H$27,COUNTIFS('График ОП'!AC110:AC126,предметы!$H$12)&gt;0),AND('График ОП'!AC110=предметы!$H$13,COUNTIFS('График ОП'!AC110:AC126,предметы!$H$28)&gt;0),AND('График ОП'!AC110=предметы!$H$28,COUNTIFS('График ОП'!AC110:AC126,предметы!$H$13)&gt;0),AND('График ОП'!AC110=предметы!$H$14,COUNTIFS('График ОП'!AC110:AC126,предметы!$H$29)&gt;0),AND('График ОП'!AC110=предметы!$H$29,COUNTIFS('График ОП'!AC110:AC126,предметы!$H$14)&gt;0),AND('График ОП'!AC110=предметы!$H$15,COUNTIFS('График ОП'!AC110:AC126,предметы!$H$30)&gt;0),AND('График ОП'!AC110=предметы!$H$30,COUNTIFS('График ОП'!AC110:AC126,предметы!$H$15)&gt;0)),"&lt;17 (ВПР, КР)","*")</f>
        <v>*</v>
      </c>
      <c r="AU109" s="12" t="str">
        <f>IF(OR(COUNTIFS('График ОП'!AD110:AD126,'График ОП'!AD110)&gt;1,AND('График ОП'!AD110=предметы!$H$3,COUNTIFS('График ОП'!AD110:AD126,предметы!$H$16)&gt;0),AND('График ОП'!AD110=предметы!$H$16,COUNTIFS('График ОП'!AD110:AD126,предметы!$H$3)&gt;0),AND('График ОП'!AD110=предметы!$H$4,COUNTIFS('График ОП'!AD110:AD126,предметы!$H$19)&gt;0),AND('График ОП'!AD110=предметы!$H$19,COUNTIFS('График ОП'!AD110:AD126,предметы!$H$4)&gt;0),AND('График ОП'!AD110=предметы!$H$5,COUNTIFS('График ОП'!AD110:AD126,предметы!$H$20)&gt;0),AND('График ОП'!AD110=предметы!$H$20,COUNTIFS('График ОП'!AD110:AD126,предметы!$H$5)&gt;0),AND('График ОП'!AD110=предметы!$H$6,COUNTIFS('График ОП'!AD110:AD126,предметы!$H$21)&gt;0),AND('График ОП'!AD110=предметы!$H$21,COUNTIFS('График ОП'!AD110:AD126,предметы!$H$6)&gt;0),AND('График ОП'!AD110=предметы!$H$7,COUNTIFS('График ОП'!AD110:AD126,предметы!$H$22)&gt;0),AND('График ОП'!AD110=предметы!$H$22,COUNTIFS('График ОП'!AD110:AD126,предметы!$H$7)&gt;0),AND('График ОП'!AD110=предметы!$H$8,COUNTIFS('График ОП'!AD110:AD126,предметы!$H$23)&gt;0),AND('График ОП'!AD110=предметы!$H$23,COUNTIFS('График ОП'!AD110:AD126,предметы!$H$8)&gt;0),AND('График ОП'!AD110=предметы!$H$9,COUNTIFS('График ОП'!AD110:AD126,предметы!$H$24)&gt;0),AND('График ОП'!AD110=предметы!$H$24,COUNTIFS('График ОП'!AD110:AD126,предметы!$H$9)&gt;0),AND('График ОП'!AD110=предметы!$H$10,COUNTIFS('График ОП'!AD110:AD126,предметы!$H$25)&gt;0),AND('График ОП'!AD110=предметы!$H$25,COUNTIFS('График ОП'!AD110:AD126,предметы!$H$10)&gt;0),AND('График ОП'!AD110=предметы!$H$11,COUNTIFS('График ОП'!AD110:AD126,предметы!$H$26)&gt;0),AND('График ОП'!AD110=предметы!$H$26,COUNTIFS('График ОП'!AD110:AD126,предметы!$H$11)&gt;0),AND('График ОП'!AD110=предметы!$H$12,COUNTIFS('График ОП'!AD110:AD126,предметы!$H$27)&gt;0),AND('График ОП'!AD110=предметы!$H$27,COUNTIFS('График ОП'!AD110:AD126,предметы!$H$12)&gt;0),AND('График ОП'!AD110=предметы!$H$13,COUNTIFS('График ОП'!AD110:AD126,предметы!$H$28)&gt;0),AND('График ОП'!AD110=предметы!$H$28,COUNTIFS('График ОП'!AD110:AD126,предметы!$H$13)&gt;0),AND('График ОП'!AD110=предметы!$H$14,COUNTIFS('График ОП'!AD110:AD126,предметы!$H$29)&gt;0),AND('График ОП'!AD110=предметы!$H$29,COUNTIFS('График ОП'!AD110:AD126,предметы!$H$14)&gt;0),AND('График ОП'!AD110=предметы!$H$15,COUNTIFS('График ОП'!AD110:AD126,предметы!$H$30)&gt;0),AND('График ОП'!AD110=предметы!$H$30,COUNTIFS('График ОП'!AD110:AD126,предметы!$H$15)&gt;0)),"&lt;17 (ВПР, КР)","*")</f>
        <v>*</v>
      </c>
      <c r="AV109" s="12" t="str">
        <f>IF(OR(COUNTIFS('График ОП'!AE110:AE126,'График ОП'!AE110)&gt;1,AND('График ОП'!AE110=предметы!$H$3,COUNTIFS('График ОП'!AE110:AE126,предметы!$H$16)&gt;0),AND('График ОП'!AE110=предметы!$H$16,COUNTIFS('График ОП'!AE110:AE126,предметы!$H$3)&gt;0),AND('График ОП'!AE110=предметы!$H$4,COUNTIFS('График ОП'!AE110:AE126,предметы!$H$19)&gt;0),AND('График ОП'!AE110=предметы!$H$19,COUNTIFS('График ОП'!AE110:AE126,предметы!$H$4)&gt;0),AND('График ОП'!AE110=предметы!$H$5,COUNTIFS('График ОП'!AE110:AE126,предметы!$H$20)&gt;0),AND('График ОП'!AE110=предметы!$H$20,COUNTIFS('График ОП'!AE110:AE126,предметы!$H$5)&gt;0),AND('График ОП'!AE110=предметы!$H$6,COUNTIFS('График ОП'!AE110:AE126,предметы!$H$21)&gt;0),AND('График ОП'!AE110=предметы!$H$21,COUNTIFS('График ОП'!AE110:AE126,предметы!$H$6)&gt;0),AND('График ОП'!AE110=предметы!$H$7,COUNTIFS('График ОП'!AE110:AE126,предметы!$H$22)&gt;0),AND('График ОП'!AE110=предметы!$H$22,COUNTIFS('График ОП'!AE110:AE126,предметы!$H$7)&gt;0),AND('График ОП'!AE110=предметы!$H$8,COUNTIFS('График ОП'!AE110:AE126,предметы!$H$23)&gt;0),AND('График ОП'!AE110=предметы!$H$23,COUNTIFS('График ОП'!AE110:AE126,предметы!$H$8)&gt;0),AND('График ОП'!AE110=предметы!$H$9,COUNTIFS('График ОП'!AE110:AE126,предметы!$H$24)&gt;0),AND('График ОП'!AE110=предметы!$H$24,COUNTIFS('График ОП'!AE110:AE126,предметы!$H$9)&gt;0),AND('График ОП'!AE110=предметы!$H$10,COUNTIFS('График ОП'!AE110:AE126,предметы!$H$25)&gt;0),AND('График ОП'!AE110=предметы!$H$25,COUNTIFS('График ОП'!AE110:AE126,предметы!$H$10)&gt;0),AND('График ОП'!AE110=предметы!$H$11,COUNTIFS('График ОП'!AE110:AE126,предметы!$H$26)&gt;0),AND('График ОП'!AE110=предметы!$H$26,COUNTIFS('График ОП'!AE110:AE126,предметы!$H$11)&gt;0),AND('График ОП'!AE110=предметы!$H$12,COUNTIFS('График ОП'!AE110:AE126,предметы!$H$27)&gt;0),AND('График ОП'!AE110=предметы!$H$27,COUNTIFS('График ОП'!AE110:AE126,предметы!$H$12)&gt;0),AND('График ОП'!AE110=предметы!$H$13,COUNTIFS('График ОП'!AE110:AE126,предметы!$H$28)&gt;0),AND('График ОП'!AE110=предметы!$H$28,COUNTIFS('График ОП'!AE110:AE126,предметы!$H$13)&gt;0),AND('График ОП'!AE110=предметы!$H$14,COUNTIFS('График ОП'!AE110:AE126,предметы!$H$29)&gt;0),AND('График ОП'!AE110=предметы!$H$29,COUNTIFS('График ОП'!AE110:AE126,предметы!$H$14)&gt;0),AND('График ОП'!AE110=предметы!$H$15,COUNTIFS('График ОП'!AE110:AE126,предметы!$H$30)&gt;0),AND('График ОП'!AE110=предметы!$H$30,COUNTIFS('График ОП'!AE110:AE126,предметы!$H$15)&gt;0)),"&lt;17 (ВПР, КР)","*")</f>
        <v>*</v>
      </c>
      <c r="AW109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9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9" s="12" t="str">
        <f>IF(COUNTIFS('График ОП'!AF110:AF126,'График ОП'!AF110)&gt;1,"&lt;17 (ВПР, КР)","*")</f>
        <v>*</v>
      </c>
      <c r="AZ109" s="12" t="str">
        <f>IF(COUNTIFS('График ОП'!AG110:AG126,'График ОП'!AG110)&gt;1,"&lt;17 (ВПР, КР)","*")</f>
        <v>*</v>
      </c>
      <c r="BA109" s="12" t="str">
        <f>IF(COUNTIFS('График ОП'!AH110:AH126,'График ОП'!AH110)&gt;1,"&lt;17 (ВПР, КР)","*")</f>
        <v>*</v>
      </c>
      <c r="BB109" s="12" t="e">
        <f>IF(COUNTIFS('График ОП'!#REF!,'График ОП'!#REF!)&gt;1,"&lt;17 (ВПР, КР)","*")</f>
        <v>#REF!</v>
      </c>
      <c r="BC109" s="12" t="e">
        <f>IF(COUNTIFS('График ОП'!#REF!,'График ОП'!#REF!)&gt;1,"&lt;17 (ВПР, КР)","*")</f>
        <v>#REF!</v>
      </c>
      <c r="BD109" s="12" t="e">
        <f>IF(COUNTIFS('График ОП'!#REF!,'График ОП'!#REF!)&gt;1,"&lt;17 (ВПР, КР)","*")</f>
        <v>#REF!</v>
      </c>
      <c r="BE109" s="12" t="str">
        <f>IF(OR(COUNTIFS('График ОП'!AI110:AI126,'График ОП'!AI110)&gt;1,AND('График ОП'!AI110=предметы!$J$3,COUNTIFS('График ОП'!AI110:AI126,предметы!$J$16)&gt;0),AND('График ОП'!AI110=предметы!$J$16,COUNTIFS('График ОП'!AI110:AI126,предметы!$J$3)&gt;0),AND('График ОП'!AI110=предметы!$J$4,COUNTIFS('График ОП'!AI110:AI126,предметы!$J$19)&gt;0),AND('График ОП'!AI110=предметы!$J$19,COUNTIFS('График ОП'!AI110:AI126,предметы!$J$4)&gt;0),AND('График ОП'!AI110=предметы!$J$5,COUNTIFS('График ОП'!AI110:AI126,предметы!$J$20)&gt;0),AND('График ОП'!AI110=предметы!$J$20,COUNTIFS('График ОП'!AI110:AI126,предметы!$J$5)&gt;0),AND('График ОП'!AI110=предметы!$J$6,COUNTIFS('График ОП'!AI110:AI126,предметы!$J$21)&gt;0),AND('График ОП'!AI110=предметы!$J$21,COUNTIFS('График ОП'!AI110:AI126,предметы!$J$6)&gt;0),AND('График ОП'!AI110=предметы!$J$7,COUNTIFS('График ОП'!AI110:AI126,предметы!$J$22)&gt;0),AND('График ОП'!AI110=предметы!$J$22,COUNTIFS('График ОП'!AI110:AI126,предметы!$J$7)&gt;0),AND('График ОП'!AI110=предметы!$J$8,COUNTIFS('График ОП'!AI110:AI126,предметы!$J$23)&gt;0),AND('График ОП'!AI110=предметы!$J$23,COUNTIFS('График ОП'!AI110:AI126,предметы!$J$8)&gt;0),AND('График ОП'!AI110=предметы!$J$9,COUNTIFS('График ОП'!AI110:AI126,предметы!$J$24)&gt;0),AND('График ОП'!AI110=предметы!$J$24,COUNTIFS('График ОП'!AI110:AI126,предметы!$J$9)&gt;0),AND('График ОП'!AI110=предметы!$J$10,COUNTIFS('График ОП'!AI110:AI126,предметы!$J$25)&gt;0),AND('График ОП'!AI110=предметы!$J$25,COUNTIFS('График ОП'!AI110:AI126,предметы!$J$10)&gt;0),AND('График ОП'!AI110=предметы!$J$11,COUNTIFS('График ОП'!AI110:AI126,предметы!$J$26)&gt;0),AND('График ОП'!AI110=предметы!$J$26,COUNTIFS('График ОП'!AI110:AI126,предметы!$J$11)&gt;0),AND('График ОП'!AI110=предметы!$J$12,COUNTIFS('График ОП'!AI110:AI126,предметы!$J$27)&gt;0),AND('График ОП'!AI110=предметы!$J$27,COUNTIFS('График ОП'!AI110:AI126,предметы!$J$12)&gt;0),AND('График ОП'!AI110=предметы!$J$13,COUNTIFS('График ОП'!AI110:AI126,предметы!$J$28)&gt;0),AND('График ОП'!AI110=предметы!$J$28,COUNTIFS('График ОП'!AI110:AI126,предметы!$J$13)&gt;0),AND('График ОП'!AI110=предметы!$J$14,COUNTIFS('График ОП'!AI110:AI126,предметы!$J$29)&gt;0),AND('График ОП'!AI110=предметы!$J$29,COUNTIFS('График ОП'!AI110:AI126,предметы!$J$14)&gt;0),AND('График ОП'!AI110=предметы!$J$15,COUNTIFS('График ОП'!AI110:AI126,предметы!$J$30)&gt;0),AND('График ОП'!AI110=предметы!$J$30,COUNTIFS('График ОП'!AI110:AI126,предметы!$J$15)&gt;0)),"&lt;17 (ВПР, КР)","*")</f>
        <v>*</v>
      </c>
      <c r="BF109" s="12" t="str">
        <f>IF(OR(COUNTIFS('График ОП'!AJ110:AJ126,'График ОП'!AJ110)&gt;1,AND('График ОП'!AJ110=предметы!$J$3,COUNTIFS('График ОП'!AJ110:AJ126,предметы!$J$16)&gt;0),AND('График ОП'!AJ110=предметы!$J$16,COUNTIFS('График ОП'!AJ110:AJ126,предметы!$J$3)&gt;0),AND('График ОП'!AJ110=предметы!$J$4,COUNTIFS('График ОП'!AJ110:AJ126,предметы!$J$19)&gt;0),AND('График ОП'!AJ110=предметы!$J$19,COUNTIFS('График ОП'!AJ110:AJ126,предметы!$J$4)&gt;0),AND('График ОП'!AJ110=предметы!$J$5,COUNTIFS('График ОП'!AJ110:AJ126,предметы!$J$20)&gt;0),AND('График ОП'!AJ110=предметы!$J$20,COUNTIFS('График ОП'!AJ110:AJ126,предметы!$J$5)&gt;0),AND('График ОП'!AJ110=предметы!$J$6,COUNTIFS('График ОП'!AJ110:AJ126,предметы!$J$21)&gt;0),AND('График ОП'!AJ110=предметы!$J$21,COUNTIFS('График ОП'!AJ110:AJ126,предметы!$J$6)&gt;0),AND('График ОП'!AJ110=предметы!$J$7,COUNTIFS('График ОП'!AJ110:AJ126,предметы!$J$22)&gt;0),AND('График ОП'!AJ110=предметы!$J$22,COUNTIFS('График ОП'!AJ110:AJ126,предметы!$J$7)&gt;0),AND('График ОП'!AJ110=предметы!$J$8,COUNTIFS('График ОП'!AJ110:AJ126,предметы!$J$23)&gt;0),AND('График ОП'!AJ110=предметы!$J$23,COUNTIFS('График ОП'!AJ110:AJ126,предметы!$J$8)&gt;0),AND('График ОП'!AJ110=предметы!$J$9,COUNTIFS('График ОП'!AJ110:AJ126,предметы!$J$24)&gt;0),AND('График ОП'!AJ110=предметы!$J$24,COUNTIFS('График ОП'!AJ110:AJ126,предметы!$J$9)&gt;0),AND('График ОП'!AJ110=предметы!$J$10,COUNTIFS('График ОП'!AJ110:AJ126,предметы!$J$25)&gt;0),AND('График ОП'!AJ110=предметы!$J$25,COUNTIFS('График ОП'!AJ110:AJ126,предметы!$J$10)&gt;0),AND('График ОП'!AJ110=предметы!$J$11,COUNTIFS('График ОП'!AJ110:AJ126,предметы!$J$26)&gt;0),AND('График ОП'!AJ110=предметы!$J$26,COUNTIFS('График ОП'!AJ110:AJ126,предметы!$J$11)&gt;0),AND('График ОП'!AJ110=предметы!$J$12,COUNTIFS('График ОП'!AJ110:AJ126,предметы!$J$27)&gt;0),AND('График ОП'!AJ110=предметы!$J$27,COUNTIFS('График ОП'!AJ110:AJ126,предметы!$J$12)&gt;0),AND('График ОП'!AJ110=предметы!$J$13,COUNTIFS('График ОП'!AJ110:AJ126,предметы!$J$28)&gt;0),AND('График ОП'!AJ110=предметы!$J$28,COUNTIFS('График ОП'!AJ110:AJ126,предметы!$J$13)&gt;0),AND('График ОП'!AJ110=предметы!$J$14,COUNTIFS('График ОП'!AJ110:AJ126,предметы!$J$29)&gt;0),AND('График ОП'!AJ110=предметы!$J$29,COUNTIFS('График ОП'!AJ110:AJ126,предметы!$J$14)&gt;0),AND('График ОП'!AJ110=предметы!$J$15,COUNTIFS('График ОП'!AJ110:AJ126,предметы!$J$30)&gt;0),AND('График ОП'!AJ110=предметы!$J$30,COUNTIFS('График ОП'!AJ110:AJ126,предметы!$J$15)&gt;0)),"&lt;17 (ВПР, КР)","*")</f>
        <v>*</v>
      </c>
      <c r="BG10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9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9" s="12" t="str">
        <f>IF(COUNTIFS('График ОП'!AK110:AK126,'График ОП'!AK110)&gt;1,"&lt;17 (ВПР, КР)","*")</f>
        <v>*</v>
      </c>
      <c r="BL109" s="12" t="str">
        <f>IF(COUNTIFS('График ОП'!AL110:AL126,'График ОП'!AL110)&gt;1,"&lt;17 (ВПР, КР)","*")</f>
        <v>*</v>
      </c>
      <c r="BM109" s="12" t="e">
        <f>IF(COUNTIFS('График ОП'!#REF!,'График ОП'!#REF!)&gt;1,"&lt;17 (ВПР, КР)","*")</f>
        <v>#REF!</v>
      </c>
      <c r="BN109" s="12" t="e">
        <f>IF(COUNTIFS('График ОП'!#REF!,'График ОП'!#REF!)&gt;1,"&lt;17 (ВПР, КР)","*")</f>
        <v>#REF!</v>
      </c>
      <c r="BO109" s="12" t="e">
        <f>IF(COUNTIFS('График ОП'!#REF!,'График ОП'!#REF!)&gt;1,"&lt;17 (ВПР, КР)","*")</f>
        <v>#REF!</v>
      </c>
      <c r="BP109" s="12" t="e">
        <f>IF(COUNTIFS('График ОП'!#REF!,'График ОП'!#REF!)&gt;1,"&lt;17 (ВПР, КР)","*")</f>
        <v>#REF!</v>
      </c>
    </row>
    <row r="110" spans="1:68" x14ac:dyDescent="0.2">
      <c r="A110" s="6">
        <v>46370</v>
      </c>
      <c r="B110" s="10" t="s">
        <v>65</v>
      </c>
      <c r="C110" s="11" t="str">
        <f>IF(COUNTIFS('График ОП'!C111:C127,'График ОП'!C111)&gt;1,"&lt;17 (ВПР, КР)","*")</f>
        <v>*</v>
      </c>
      <c r="D110" s="11" t="str">
        <f>IF(COUNTIFS('График ОП'!D111:D127,'График ОП'!D111)&gt;1,"&lt;17 (ВПР, КР)","*")</f>
        <v>*</v>
      </c>
      <c r="E110" s="11" t="str">
        <f>IF(COUNTIFS('График ОП'!E111:E127,'График ОП'!E111)&gt;1,"&lt;17 (ВПР, КР)","*")</f>
        <v>*</v>
      </c>
      <c r="F110" s="11" t="e">
        <f>IF(COUNTIFS('График ОП'!#REF!,'График ОП'!#REF!)&gt;1,"&lt;17 (ВПР, КР)","*")</f>
        <v>#REF!</v>
      </c>
      <c r="G110" s="11" t="e">
        <f>IF(COUNTIFS('График ОП'!#REF!,'График ОП'!#REF!)&gt;1,"&lt;17 (ВПР, КР)","*")</f>
        <v>#REF!</v>
      </c>
      <c r="H110" s="11" t="e">
        <f>IF(COUNTIFS('График ОП'!#REF!,'График ОП'!#REF!)&gt;1,"&lt;17 (ВПР, КР)","*")</f>
        <v>#REF!</v>
      </c>
      <c r="I110" s="7" t="str">
        <f>IF(COUNTIFS('График ОП'!F111:F127,'График ОП'!F111)&gt;1,"&lt;17 (ВПР, КР)","*")</f>
        <v>*</v>
      </c>
      <c r="J110" s="7" t="str">
        <f>IF(COUNTIFS('График ОП'!G111:G127,'График ОП'!G111)&gt;1,"&lt;17 (ВПР, КР)","*")</f>
        <v>*</v>
      </c>
      <c r="K110" s="7" t="str">
        <f>IF(COUNTIFS('График ОП'!H111:H127,'График ОП'!H111)&gt;1,"&lt;17 (ВПР, КР)","*")</f>
        <v>*</v>
      </c>
      <c r="L110" s="7" t="e">
        <f>IF(COUNTIFS('График ОП'!#REF!,'График ОП'!#REF!)&gt;1,"&lt;17 (ВПР, КР)","*")</f>
        <v>#REF!</v>
      </c>
      <c r="M110" s="7" t="e">
        <f>IF(COUNTIFS('График ОП'!#REF!,'График ОП'!#REF!)&gt;1,"&lt;17 (ВПР, КР)","*")</f>
        <v>#REF!</v>
      </c>
      <c r="N110" s="7" t="e">
        <f>IF(COUNTIFS('График ОП'!#REF!,'График ОП'!#REF!)&gt;1,"&lt;17 (ВПР, КР)","*")</f>
        <v>#REF!</v>
      </c>
      <c r="O110" s="11" t="str">
        <f>IF(COUNTIFS('График ОП'!I111:I127,'График ОП'!I111)&gt;1,"&lt;17 (ВПР, КР)","*")</f>
        <v>*</v>
      </c>
      <c r="P110" s="11" t="str">
        <f>IF(COUNTIFS('График ОП'!J111:J127,'График ОП'!J111)&gt;1,"&lt;17 (ВПР, КР)","*")</f>
        <v>*</v>
      </c>
      <c r="Q110" s="11" t="str">
        <f>IF(COUNTIFS('График ОП'!K111:K127,'График ОП'!K111)&gt;1,"&lt;17 (ВПР, КР)","*")</f>
        <v>*</v>
      </c>
      <c r="R110" s="11" t="str">
        <f>IF(COUNTIFS('График ОП'!L111:L127,'График ОП'!L111)&gt;1,"&lt;17 (ВПР, КР)","*")</f>
        <v>*</v>
      </c>
      <c r="S110" s="11" t="e">
        <f>IF(COUNTIFS('График ОП'!#REF!,'График ОП'!#REF!)&gt;1,"&lt;17 (ВПР, КР)","*")</f>
        <v>#REF!</v>
      </c>
      <c r="T110" s="11" t="e">
        <f>IF(COUNTIFS('График ОП'!#REF!,'График ОП'!#REF!)&gt;1,"&lt;17 (ВПР, КР)","*")</f>
        <v>#REF!</v>
      </c>
      <c r="U110" s="7" t="str">
        <f>IF(OR(COUNTIFS('График ОП'!M111:M127,'График ОП'!M111)&gt;1,AND('График ОП'!M111=предметы!$D$3,COUNTIFS('График ОП'!M111:M127,предметы!$D$12)&gt;0),AND('График ОП'!M111=предметы!$D$12,COUNTIFS('График ОП'!M111:M127,предметы!$D$3)&gt;0),AND('График ОП'!M111=предметы!$D$4,COUNTIFS('График ОП'!M111:M127,предметы!$D$13)&gt;0),AND('График ОП'!M111=предметы!$D$13,COUNTIFS('График ОП'!M111:M127,предметы!$D$4)&gt;0),AND('График ОП'!M111=предметы!$D$14,COUNTIFS('График ОП'!M111:M127,предметы!$D$5)&gt;0),AND('График ОП'!M111=предметы!$D$5,COUNTIFS('График ОП'!M111:M127,предметы!$D$14)&gt;0),AND('График ОП'!M111=предметы!$D$15,COUNTIFS('График ОП'!M111:M127,предметы!$D$6)&gt;0),AND('График ОП'!M111=предметы!$D$6,COUNTIFS('График ОП'!M111:M127,предметы!$D$15)&gt;0),AND('График ОП'!M111=предметы!$D$16,COUNTIFS('График ОП'!M111:M127,предметы!$D$7)&gt;0),AND('График ОП'!M111=предметы!$D$7,COUNTIFS('График ОП'!M111:M127,предметы!$D$16)&gt;0),AND('График ОП'!M111=предметы!$D$8,COUNTIFS('График ОП'!M111:M127,предметы!$D$10)&gt;0),AND('График ОП'!M111=предметы!$D$10,COUNTIFS('График ОП'!M111:M127,предметы!$D$8)&gt;0),AND('График ОП'!M111=предметы!$D$9,COUNTIFS('График ОП'!M111:M127,предметы!$D$11)&gt;0),AND('График ОП'!M111=предметы!$D$11,COUNTIFS('График ОП'!M111:M127,предметы!$D$9)&gt;0)),"&lt;17 (ВПР, КР)","*")</f>
        <v>*</v>
      </c>
      <c r="V110" s="7" t="str">
        <f>IF(OR(COUNTIFS('График ОП'!N111:N127,'График ОП'!N111)&gt;1,AND('График ОП'!N111=предметы!$D$3,COUNTIFS('График ОП'!N111:N127,предметы!$D$12)&gt;0),AND('График ОП'!N111=предметы!$D$12,COUNTIFS('График ОП'!N111:N127,предметы!$D$3)&gt;0),AND('График ОП'!N111=предметы!$D$4,COUNTIFS('График ОП'!N111:N127,предметы!$D$13)&gt;0),AND('График ОП'!N111=предметы!$D$13,COUNTIFS('График ОП'!N111:N127,предметы!$D$4)&gt;0),AND('График ОП'!N111=предметы!$D$14,COUNTIFS('График ОП'!N111:N127,предметы!$D$5)&gt;0),AND('График ОП'!N111=предметы!$D$5,COUNTIFS('График ОП'!N111:N127,предметы!$D$14)&gt;0),AND('График ОП'!N111=предметы!$D$15,COUNTIFS('График ОП'!N111:N127,предметы!$D$6)&gt;0),AND('График ОП'!N111=предметы!$D$6,COUNTIFS('График ОП'!N111:N127,предметы!$D$15)&gt;0),AND('График ОП'!N111=предметы!$D$16,COUNTIFS('График ОП'!N111:N127,предметы!$D$7)&gt;0),AND('График ОП'!N111=предметы!$D$7,COUNTIFS('График ОП'!N111:N127,предметы!$D$16)&gt;0),AND('График ОП'!N111=предметы!$D$8,COUNTIFS('График ОП'!N111:N127,предметы!$D$10)&gt;0),AND('График ОП'!N111=предметы!$D$10,COUNTIFS('График ОП'!N111:N127,предметы!$D$8)&gt;0),AND('График ОП'!N111=предметы!$D$9,COUNTIFS('График ОП'!N111:N127,предметы!$D$11)&gt;0),AND('График ОП'!N111=предметы!$D$11,COUNTIFS('График ОП'!N111:N127,предметы!$D$9)&gt;0)),"&lt;17 (ВПР, КР)","*")</f>
        <v>*</v>
      </c>
      <c r="W110" s="7" t="str">
        <f>IF(OR(COUNTIFS('График ОП'!O111:O127,'График ОП'!O111)&gt;1,AND('График ОП'!O111=предметы!$D$3,COUNTIFS('График ОП'!O111:O127,предметы!$D$12)&gt;0),AND('График ОП'!O111=предметы!$D$12,COUNTIFS('График ОП'!O111:O127,предметы!$D$3)&gt;0),AND('График ОП'!O111=предметы!$D$4,COUNTIFS('График ОП'!O111:O127,предметы!$D$13)&gt;0),AND('График ОП'!O111=предметы!$D$13,COUNTIFS('График ОП'!O111:O127,предметы!$D$4)&gt;0),AND('График ОП'!O111=предметы!$D$14,COUNTIFS('График ОП'!O111:O127,предметы!$D$5)&gt;0),AND('График ОП'!O111=предметы!$D$5,COUNTIFS('График ОП'!O111:O127,предметы!$D$14)&gt;0),AND('График ОП'!O111=предметы!$D$15,COUNTIFS('График ОП'!O111:O127,предметы!$D$6)&gt;0),AND('График ОП'!O111=предметы!$D$6,COUNTIFS('График ОП'!O111:O127,предметы!$D$15)&gt;0),AND('График ОП'!O111=предметы!$D$16,COUNTIFS('График ОП'!O111:O127,предметы!$D$7)&gt;0),AND('График ОП'!O111=предметы!$D$7,COUNTIFS('График ОП'!O111:O127,предметы!$D$16)&gt;0),AND('График ОП'!O111=предметы!$D$8,COUNTIFS('График ОП'!O111:O127,предметы!$D$10)&gt;0),AND('График ОП'!O111=предметы!$D$10,COUNTIFS('График ОП'!O111:O127,предметы!$D$8)&gt;0),AND('График ОП'!O111=предметы!$D$9,COUNTIFS('График ОП'!O111:O127,предметы!$D$11)&gt;0),AND('График ОП'!O111=предметы!$D$11,COUNTIFS('График ОП'!O111:O127,предметы!$D$9)&gt;0)),"&lt;17 (ВПР, КР)","*")</f>
        <v>*</v>
      </c>
      <c r="X110" s="7" t="str">
        <f>IF(OR(COUNTIFS('График ОП'!P111:P127,'График ОП'!P111)&gt;1,AND('График ОП'!P111=предметы!$D$3,COUNTIFS('График ОП'!P111:P127,предметы!$D$12)&gt;0),AND('График ОП'!P111=предметы!$D$12,COUNTIFS('График ОП'!P111:P127,предметы!$D$3)&gt;0),AND('График ОП'!P111=предметы!$D$4,COUNTIFS('График ОП'!P111:P127,предметы!$D$13)&gt;0),AND('График ОП'!P111=предметы!$D$13,COUNTIFS('График ОП'!P111:P127,предметы!$D$4)&gt;0),AND('График ОП'!P111=предметы!$D$14,COUNTIFS('График ОП'!P111:P127,предметы!$D$5)&gt;0),AND('График ОП'!P111=предметы!$D$5,COUNTIFS('График ОП'!P111:P127,предметы!$D$14)&gt;0),AND('График ОП'!P111=предметы!$D$15,COUNTIFS('График ОП'!P111:P127,предметы!$D$6)&gt;0),AND('График ОП'!P111=предметы!$D$6,COUNTIFS('График ОП'!P111:P127,предметы!$D$15)&gt;0),AND('График ОП'!P111=предметы!$D$16,COUNTIFS('График ОП'!P111:P127,предметы!$D$7)&gt;0),AND('График ОП'!P111=предметы!$D$7,COUNTIFS('График ОП'!P111:P127,предметы!$D$16)&gt;0),AND('График ОП'!P111=предметы!$D$8,COUNTIFS('График ОП'!P111:P127,предметы!$D$10)&gt;0),AND('График ОП'!P111=предметы!$D$10,COUNTIFS('График ОП'!P111:P127,предметы!$D$8)&gt;0),AND('График ОП'!P111=предметы!$D$9,COUNTIFS('График ОП'!P111:P127,предметы!$D$11)&gt;0),AND('График ОП'!P111=предметы!$D$11,COUNTIFS('График ОП'!P111:P127,предметы!$D$9)&gt;0)),"&lt;17 (ВПР, КР)","*")</f>
        <v>*</v>
      </c>
      <c r="Y11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0" s="11" t="str">
        <f>IF(OR(COUNTIFS('График ОП'!Q111:Q127,'График ОП'!Q111)&gt;1,AND('График ОП'!Q111=предметы!$E$3,COUNTIFS('График ОП'!Q111:Q127,предметы!$E$12)&gt;0),AND('График ОП'!Q111=предметы!$E$12,COUNTIFS('График ОП'!Q111:Q127,предметы!$E$3)&gt;0),AND('График ОП'!Q111=предметы!$E$4,COUNTIFS('График ОП'!Q111:Q127,предметы!$E$13)&gt;0),AND('График ОП'!Q111=предметы!$E$13,COUNTIFS('График ОП'!Q111:Q127,предметы!$E$4)&gt;0),AND('График ОП'!Q111=предметы!$E$5,COUNTIFS('График ОП'!Q111:Q127,предметы!$E$14)&gt;0),AND('График ОП'!Q111=предметы!$E$14,COUNTIFS('График ОП'!Q111:Q127,предметы!$E$5)&gt;0),AND('График ОП'!Q111=предметы!$E$6,COUNTIFS('График ОП'!Q111:Q127,предметы!$E$15)&gt;0),AND('График ОП'!Q111=предметы!$E$15,COUNTIFS('График ОП'!Q111:Q127,предметы!$E$6)&gt;0),AND('График ОП'!Q111=предметы!$E$7,COUNTIFS('График ОП'!Q111:Q127,предметы!$E$16)&gt;0),AND('График ОП'!Q111=предметы!$E$16,COUNTIFS('График ОП'!Q111:Q127,предметы!$E$7)&gt;0),AND('График ОП'!Q111=предметы!$E$8,COUNTIFS('График ОП'!Q111:Q127,предметы!$E$17)&gt;0),AND('График ОП'!Q111=предметы!$E$17,COUNTIFS('График ОП'!Q111:Q127,предметы!$E$8)&gt;0),AND('График ОП'!Q111=предметы!$E$9,COUNTIFS('График ОП'!Q111:Q127,предметы!$E$18)&gt;0),AND('График ОП'!Q111=предметы!$E$18,COUNTIFS('График ОП'!Q111:Q127,предметы!$E$9)&gt;0),AND('График ОП'!Q111=предметы!$E$10,COUNTIFS('График ОП'!Q111:Q127,предметы!$E$19)&gt;0),AND('График ОП'!Q111=предметы!$E$19,COUNTIFS('График ОП'!Q111:Q127,предметы!$E$10)&gt;0),AND('График ОП'!Q111=предметы!$E$11,COUNTIFS('График ОП'!Q111:Q127,предметы!$E$20)&gt;0),AND('График ОП'!Q111=предметы!$E$20,COUNTIFS('График ОП'!Q111:Q127,предметы!$E$11)&gt;0)),"&lt;17 (ВПР, КР)","*")</f>
        <v>*</v>
      </c>
      <c r="AB110" s="11" t="str">
        <f>IF(OR(COUNTIFS('График ОП'!R111:R127,'График ОП'!R111)&gt;1,AND('График ОП'!R111=предметы!$E$3,COUNTIFS('График ОП'!R111:R127,предметы!$E$12)&gt;0),AND('График ОП'!R111=предметы!$E$12,COUNTIFS('График ОП'!R111:R127,предметы!$E$3)&gt;0),AND('График ОП'!R111=предметы!$E$4,COUNTIFS('График ОП'!R111:R127,предметы!$E$13)&gt;0),AND('График ОП'!R111=предметы!$E$13,COUNTIFS('График ОП'!R111:R127,предметы!$E$4)&gt;0),AND('График ОП'!R111=предметы!$E$5,COUNTIFS('График ОП'!R111:R127,предметы!$E$14)&gt;0),AND('График ОП'!R111=предметы!$E$14,COUNTIFS('График ОП'!R111:R127,предметы!$E$5)&gt;0),AND('График ОП'!R111=предметы!$E$6,COUNTIFS('График ОП'!R111:R127,предметы!$E$15)&gt;0),AND('График ОП'!R111=предметы!$E$15,COUNTIFS('График ОП'!R111:R127,предметы!$E$6)&gt;0),AND('График ОП'!R111=предметы!$E$7,COUNTIFS('График ОП'!R111:R127,предметы!$E$16)&gt;0),AND('График ОП'!R111=предметы!$E$16,COUNTIFS('График ОП'!R111:R127,предметы!$E$7)&gt;0),AND('График ОП'!R111=предметы!$E$8,COUNTIFS('График ОП'!R111:R127,предметы!$E$17)&gt;0),AND('График ОП'!R111=предметы!$E$17,COUNTIFS('График ОП'!R111:R127,предметы!$E$8)&gt;0),AND('График ОП'!R111=предметы!$E$9,COUNTIFS('График ОП'!R111:R127,предметы!$E$18)&gt;0),AND('График ОП'!R111=предметы!$E$18,COUNTIFS('График ОП'!R111:R127,предметы!$E$9)&gt;0),AND('График ОП'!R111=предметы!$E$10,COUNTIFS('График ОП'!R111:R127,предметы!$E$19)&gt;0),AND('График ОП'!R111=предметы!$E$19,COUNTIFS('График ОП'!R111:R127,предметы!$E$10)&gt;0),AND('График ОП'!R111=предметы!$E$11,COUNTIFS('График ОП'!R111:R127,предметы!$E$20)&gt;0),AND('График ОП'!R111=предметы!$E$20,COUNTIFS('График ОП'!R111:R127,предметы!$E$11)&gt;0)),"&lt;17 (ВПР, КР)","*")</f>
        <v>*</v>
      </c>
      <c r="AC110" s="11" t="str">
        <f>IF(OR(COUNTIFS('График ОП'!S111:S127,'График ОП'!S111)&gt;1,AND('График ОП'!S111=предметы!$E$3,COUNTIFS('График ОП'!S111:S127,предметы!$E$12)&gt;0),AND('График ОП'!S111=предметы!$E$12,COUNTIFS('График ОП'!S111:S127,предметы!$E$3)&gt;0),AND('График ОП'!S111=предметы!$E$4,COUNTIFS('График ОП'!S111:S127,предметы!$E$13)&gt;0),AND('График ОП'!S111=предметы!$E$13,COUNTIFS('График ОП'!S111:S127,предметы!$E$4)&gt;0),AND('График ОП'!S111=предметы!$E$5,COUNTIFS('График ОП'!S111:S127,предметы!$E$14)&gt;0),AND('График ОП'!S111=предметы!$E$14,COUNTIFS('График ОП'!S111:S127,предметы!$E$5)&gt;0),AND('График ОП'!S111=предметы!$E$6,COUNTIFS('График ОП'!S111:S127,предметы!$E$15)&gt;0),AND('График ОП'!S111=предметы!$E$15,COUNTIFS('График ОП'!S111:S127,предметы!$E$6)&gt;0),AND('График ОП'!S111=предметы!$E$7,COUNTIFS('График ОП'!S111:S127,предметы!$E$16)&gt;0),AND('График ОП'!S111=предметы!$E$16,COUNTIFS('График ОП'!S111:S127,предметы!$E$7)&gt;0),AND('График ОП'!S111=предметы!$E$8,COUNTIFS('График ОП'!S111:S127,предметы!$E$17)&gt;0),AND('График ОП'!S111=предметы!$E$17,COUNTIFS('График ОП'!S111:S127,предметы!$E$8)&gt;0),AND('График ОП'!S111=предметы!$E$9,COUNTIFS('График ОП'!S111:S127,предметы!$E$18)&gt;0),AND('График ОП'!S111=предметы!$E$18,COUNTIFS('График ОП'!S111:S127,предметы!$E$9)&gt;0),AND('График ОП'!S111=предметы!$E$10,COUNTIFS('График ОП'!S111:S127,предметы!$E$19)&gt;0),AND('График ОП'!S111=предметы!$E$19,COUNTIFS('График ОП'!S111:S127,предметы!$E$10)&gt;0),AND('График ОП'!S111=предметы!$E$11,COUNTIFS('График ОП'!S111:S127,предметы!$E$20)&gt;0),AND('График ОП'!S111=предметы!$E$20,COUNTIFS('График ОП'!S111:S127,предметы!$E$11)&gt;0)),"&lt;17 (ВПР, КР)","*")</f>
        <v>*</v>
      </c>
      <c r="AD110" s="11" t="str">
        <f>IF(OR(COUNTIFS('График ОП'!T111:T127,'График ОП'!T111)&gt;1,AND('График ОП'!T111=предметы!$E$3,COUNTIFS('График ОП'!T111:T127,предметы!$E$12)&gt;0),AND('График ОП'!T111=предметы!$E$12,COUNTIFS('График ОП'!T111:T127,предметы!$E$3)&gt;0),AND('График ОП'!T111=предметы!$E$4,COUNTIFS('График ОП'!T111:T127,предметы!$E$13)&gt;0),AND('График ОП'!T111=предметы!$E$13,COUNTIFS('График ОП'!T111:T127,предметы!$E$4)&gt;0),AND('График ОП'!T111=предметы!$E$5,COUNTIFS('График ОП'!T111:T127,предметы!$E$14)&gt;0),AND('График ОП'!T111=предметы!$E$14,COUNTIFS('График ОП'!T111:T127,предметы!$E$5)&gt;0),AND('График ОП'!T111=предметы!$E$6,COUNTIFS('График ОП'!T111:T127,предметы!$E$15)&gt;0),AND('График ОП'!T111=предметы!$E$15,COUNTIFS('График ОП'!T111:T127,предметы!$E$6)&gt;0),AND('График ОП'!T111=предметы!$E$7,COUNTIFS('График ОП'!T111:T127,предметы!$E$16)&gt;0),AND('График ОП'!T111=предметы!$E$16,COUNTIFS('График ОП'!T111:T127,предметы!$E$7)&gt;0),AND('График ОП'!T111=предметы!$E$8,COUNTIFS('График ОП'!T111:T127,предметы!$E$17)&gt;0),AND('График ОП'!T111=предметы!$E$17,COUNTIFS('График ОП'!T111:T127,предметы!$E$8)&gt;0),AND('График ОП'!T111=предметы!$E$9,COUNTIFS('График ОП'!T111:T127,предметы!$E$18)&gt;0),AND('График ОП'!T111=предметы!$E$18,COUNTIFS('График ОП'!T111:T127,предметы!$E$9)&gt;0),AND('График ОП'!T111=предметы!$E$10,COUNTIFS('График ОП'!T111:T127,предметы!$E$19)&gt;0),AND('График ОП'!T111=предметы!$E$19,COUNTIFS('График ОП'!T111:T127,предметы!$E$10)&gt;0),AND('График ОП'!T111=предметы!$E$11,COUNTIFS('График ОП'!T111:T127,предметы!$E$20)&gt;0),AND('График ОП'!T111=предметы!$E$20,COUNTIFS('График ОП'!T111:T127,предметы!$E$11)&gt;0)),"&lt;17 (ВПР, КР)","*")</f>
        <v>*</v>
      </c>
      <c r="AE11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0" s="7" t="str">
        <f>IF(OR(COUNTIFS('График ОП'!U111:U127,'График ОП'!U111)&gt;1,AND('График ОП'!U111=предметы!$F$3,COUNTIFS('График ОП'!U111:U127,предметы!$F$13)&gt;0),AND('График ОП'!U111=предметы!$F$13,COUNTIFS('График ОП'!U111:U127,предметы!$F$3)&gt;0),AND('График ОП'!U111=предметы!$F$4,COUNTIFS('График ОП'!U111:U127,предметы!$F$14)&gt;0),AND('График ОП'!U111=предметы!$F$14,COUNTIFS('График ОП'!U111:U127,предметы!$F$4)&gt;0),AND('График ОП'!U111=предметы!$F$5,COUNTIFS('График ОП'!U111:U127,предметы!$F$15)&gt;0),AND('График ОП'!U111=предметы!$F$15,COUNTIFS('График ОП'!U111:U127,предметы!$F$5)&gt;0),AND('График ОП'!U111=предметы!$F$6,COUNTIFS('График ОП'!U111:U127,предметы!$F$16)&gt;0),AND('График ОП'!U111=предметы!$F$16,COUNTIFS('График ОП'!U111:U127,предметы!$F$6)&gt;0),AND('График ОП'!U111=предметы!$F$7,COUNTIFS('График ОП'!U111:U127,предметы!$F$17)&gt;0),AND('График ОП'!U111=предметы!$F$17,COUNTIFS('График ОП'!U111:U127,предметы!$F$7)&gt;0),AND('График ОП'!U111=предметы!$F$8,COUNTIFS('График ОП'!U111:U127,предметы!$F$18)&gt;0),AND('График ОП'!U111=предметы!$F$18,COUNTIFS('График ОП'!U111:U127,предметы!$F$8)&gt;0),AND('График ОП'!U111=предметы!$F$9,COUNTIFS('График ОП'!U111:U127,предметы!$F$19)&gt;0),AND('График ОП'!U111=предметы!$F$19,COUNTIFS('График ОП'!U111:U127,предметы!$F$9)&gt;0),AND('График ОП'!U111=предметы!$F$10,COUNTIFS('График ОП'!U111:U127,предметы!$F$20)&gt;0),AND('График ОП'!U111=предметы!$F$20,COUNTIFS('График ОП'!U111:U127,предметы!$F$10)&gt;0),AND('График ОП'!U111=предметы!$F$11,COUNTIFS('График ОП'!U111:U127,предметы!$F$21)&gt;0),AND('График ОП'!U111=предметы!$F$21,COUNTIFS('График ОП'!U111:U127,предметы!$F$11)&gt;0),AND('График ОП'!U111=предметы!$F$12,COUNTIFS('График ОП'!U111:U127,предметы!$F$22)&gt;0),AND('График ОП'!U111=предметы!$F$22,COUNTIFS('График ОП'!U111:U127,предметы!$F$12)&gt;0)),"&lt;17 (ВПР, КР)","*")</f>
        <v>*</v>
      </c>
      <c r="AH110" s="7" t="str">
        <f>IF(OR(COUNTIFS('График ОП'!V111:V127,'График ОП'!V111)&gt;1,AND('График ОП'!V111=предметы!$F$3,COUNTIFS('График ОП'!V111:V127,предметы!$F$13)&gt;0),AND('График ОП'!V111=предметы!$F$13,COUNTIFS('График ОП'!V111:V127,предметы!$F$3)&gt;0),AND('График ОП'!V111=предметы!$F$4,COUNTIFS('График ОП'!V111:V127,предметы!$F$14)&gt;0),AND('График ОП'!V111=предметы!$F$14,COUNTIFS('График ОП'!V111:V127,предметы!$F$4)&gt;0),AND('График ОП'!V111=предметы!$F$5,COUNTIFS('График ОП'!V111:V127,предметы!$F$15)&gt;0),AND('График ОП'!V111=предметы!$F$15,COUNTIFS('График ОП'!V111:V127,предметы!$F$5)&gt;0),AND('График ОП'!V111=предметы!$F$6,COUNTIFS('График ОП'!V111:V127,предметы!$F$16)&gt;0),AND('График ОП'!V111=предметы!$F$16,COUNTIFS('График ОП'!V111:V127,предметы!$F$6)&gt;0),AND('График ОП'!V111=предметы!$F$7,COUNTIFS('График ОП'!V111:V127,предметы!$F$17)&gt;0),AND('График ОП'!V111=предметы!$F$17,COUNTIFS('График ОП'!V111:V127,предметы!$F$7)&gt;0),AND('График ОП'!V111=предметы!$F$8,COUNTIFS('График ОП'!V111:V127,предметы!$F$18)&gt;0),AND('График ОП'!V111=предметы!$F$18,COUNTIFS('График ОП'!V111:V127,предметы!$F$8)&gt;0),AND('График ОП'!V111=предметы!$F$9,COUNTIFS('График ОП'!V111:V127,предметы!$F$19)&gt;0),AND('График ОП'!V111=предметы!$F$19,COUNTIFS('График ОП'!V111:V127,предметы!$F$9)&gt;0),AND('График ОП'!V111=предметы!$F$10,COUNTIFS('График ОП'!V111:V127,предметы!$F$20)&gt;0),AND('График ОП'!V111=предметы!$F$20,COUNTIFS('График ОП'!V111:V127,предметы!$F$10)&gt;0),AND('График ОП'!V111=предметы!$F$11,COUNTIFS('График ОП'!V111:V127,предметы!$F$21)&gt;0),AND('График ОП'!V111=предметы!$F$21,COUNTIFS('График ОП'!V111:V127,предметы!$F$11)&gt;0),AND('График ОП'!V111=предметы!$F$12,COUNTIFS('График ОП'!V111:V127,предметы!$F$22)&gt;0),AND('График ОП'!V111=предметы!$F$22,COUNTIFS('График ОП'!V111:V127,предметы!$F$12)&gt;0)),"&lt;17 (ВПР, КР)","*")</f>
        <v>*</v>
      </c>
      <c r="AI110" s="7" t="str">
        <f>IF(OR(COUNTIFS('График ОП'!W111:W127,'График ОП'!W111)&gt;1,AND('График ОП'!W111=предметы!$F$3,COUNTIFS('График ОП'!W111:W127,предметы!$F$13)&gt;0),AND('График ОП'!W111=предметы!$F$13,COUNTIFS('График ОП'!W111:W127,предметы!$F$3)&gt;0),AND('График ОП'!W111=предметы!$F$4,COUNTIFS('График ОП'!W111:W127,предметы!$F$14)&gt;0),AND('График ОП'!W111=предметы!$F$14,COUNTIFS('График ОП'!W111:W127,предметы!$F$4)&gt;0),AND('График ОП'!W111=предметы!$F$5,COUNTIFS('График ОП'!W111:W127,предметы!$F$15)&gt;0),AND('График ОП'!W111=предметы!$F$15,COUNTIFS('График ОП'!W111:W127,предметы!$F$5)&gt;0),AND('График ОП'!W111=предметы!$F$6,COUNTIFS('График ОП'!W111:W127,предметы!$F$16)&gt;0),AND('График ОП'!W111=предметы!$F$16,COUNTIFS('График ОП'!W111:W127,предметы!$F$6)&gt;0),AND('График ОП'!W111=предметы!$F$7,COUNTIFS('График ОП'!W111:W127,предметы!$F$17)&gt;0),AND('График ОП'!W111=предметы!$F$17,COUNTIFS('График ОП'!W111:W127,предметы!$F$7)&gt;0),AND('График ОП'!W111=предметы!$F$8,COUNTIFS('График ОП'!W111:W127,предметы!$F$18)&gt;0),AND('График ОП'!W111=предметы!$F$18,COUNTIFS('График ОП'!W111:W127,предметы!$F$8)&gt;0),AND('График ОП'!W111=предметы!$F$9,COUNTIFS('График ОП'!W111:W127,предметы!$F$19)&gt;0),AND('График ОП'!W111=предметы!$F$19,COUNTIFS('График ОП'!W111:W127,предметы!$F$9)&gt;0),AND('График ОП'!W111=предметы!$F$10,COUNTIFS('График ОП'!W111:W127,предметы!$F$20)&gt;0),AND('График ОП'!W111=предметы!$F$20,COUNTIFS('График ОП'!W111:W127,предметы!$F$10)&gt;0),AND('График ОП'!W111=предметы!$F$11,COUNTIFS('График ОП'!W111:W127,предметы!$F$21)&gt;0),AND('График ОП'!W111=предметы!$F$21,COUNTIFS('График ОП'!W111:W127,предметы!$F$11)&gt;0),AND('График ОП'!W111=предметы!$F$12,COUNTIFS('График ОП'!W111:W127,предметы!$F$22)&gt;0),AND('График ОП'!W111=предметы!$F$22,COUNTIFS('График ОП'!W111:W127,предметы!$F$12)&gt;0)),"&lt;17 (ВПР, КР)","*")</f>
        <v>*</v>
      </c>
      <c r="AJ110" s="7" t="str">
        <f>IF(OR(COUNTIFS('График ОП'!X111:X127,'График ОП'!X111)&gt;1,AND('График ОП'!X111=предметы!$F$3,COUNTIFS('График ОП'!X111:X127,предметы!$F$13)&gt;0),AND('График ОП'!X111=предметы!$F$13,COUNTIFS('График ОП'!X111:X127,предметы!$F$3)&gt;0),AND('График ОП'!X111=предметы!$F$4,COUNTIFS('График ОП'!X111:X127,предметы!$F$14)&gt;0),AND('График ОП'!X111=предметы!$F$14,COUNTIFS('График ОП'!X111:X127,предметы!$F$4)&gt;0),AND('График ОП'!X111=предметы!$F$5,COUNTIFS('График ОП'!X111:X127,предметы!$F$15)&gt;0),AND('График ОП'!X111=предметы!$F$15,COUNTIFS('График ОП'!X111:X127,предметы!$F$5)&gt;0),AND('График ОП'!X111=предметы!$F$6,COUNTIFS('График ОП'!X111:X127,предметы!$F$16)&gt;0),AND('График ОП'!X111=предметы!$F$16,COUNTIFS('График ОП'!X111:X127,предметы!$F$6)&gt;0),AND('График ОП'!X111=предметы!$F$7,COUNTIFS('График ОП'!X111:X127,предметы!$F$17)&gt;0),AND('График ОП'!X111=предметы!$F$17,COUNTIFS('График ОП'!X111:X127,предметы!$F$7)&gt;0),AND('График ОП'!X111=предметы!$F$8,COUNTIFS('График ОП'!X111:X127,предметы!$F$18)&gt;0),AND('График ОП'!X111=предметы!$F$18,COUNTIFS('График ОП'!X111:X127,предметы!$F$8)&gt;0),AND('График ОП'!X111=предметы!$F$9,COUNTIFS('График ОП'!X111:X127,предметы!$F$19)&gt;0),AND('График ОП'!X111=предметы!$F$19,COUNTIFS('График ОП'!X111:X127,предметы!$F$9)&gt;0),AND('График ОП'!X111=предметы!$F$10,COUNTIFS('График ОП'!X111:X127,предметы!$F$20)&gt;0),AND('График ОП'!X111=предметы!$F$20,COUNTIFS('График ОП'!X111:X127,предметы!$F$10)&gt;0),AND('График ОП'!X111=предметы!$F$11,COUNTIFS('График ОП'!X111:X127,предметы!$F$21)&gt;0),AND('График ОП'!X111=предметы!$F$21,COUNTIFS('График ОП'!X111:X127,предметы!$F$11)&gt;0),AND('График ОП'!X111=предметы!$F$12,COUNTIFS('График ОП'!X111:X127,предметы!$F$22)&gt;0),AND('График ОП'!X111=предметы!$F$22,COUNTIFS('График ОП'!X111:X127,предметы!$F$12)&gt;0)),"&lt;17 (ВПР, КР)","*")</f>
        <v>*</v>
      </c>
      <c r="AK11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0" s="11" t="str">
        <f>IF(OR(COUNTIFS('График ОП'!Y111:Y127,'График ОП'!Y111)&gt;1,AND('График ОП'!Y111=предметы!$G$3,COUNTIFS('График ОП'!Y111:Y127,предметы!$G$15)&gt;0),AND('График ОП'!Y111=предметы!$G$15,COUNTIFS('График ОП'!Y111:Y127,предметы!$G$3)&gt;0),AND('График ОП'!Y111=предметы!$G$4,COUNTIFS('График ОП'!Y111:Y127,предметы!$G$18)&gt;0),AND('График ОП'!Y111=предметы!$G$18,COUNTIFS('График ОП'!Y111:Y127,предметы!$G$4)&gt;0),AND('График ОП'!Y111=предметы!$G$5,COUNTIFS('График ОП'!Y111:Y127,предметы!$G$19)&gt;0),AND('График ОП'!Y111=предметы!$G$19,COUNTIFS('График ОП'!Y111:Y127,предметы!$G$5)&gt;0),AND('График ОП'!Y111=предметы!$G$6,COUNTIFS('График ОП'!Y111:Y127,предметы!$G$20)&gt;0),AND('График ОП'!Y111=предметы!$G$20,COUNTIFS('График ОП'!Y111:Y127,предметы!$G$6)&gt;0),AND('График ОП'!Y111=предметы!$G$7,COUNTIFS('График ОП'!Y111:Y127,предметы!$G$21)&gt;0),AND('График ОП'!Y111=предметы!$G$21,COUNTIFS('График ОП'!Y111:Y127,предметы!$G$7)&gt;0),AND('График ОП'!Y111=предметы!$G$8,COUNTIFS('График ОП'!Y111:Y127,предметы!$G$22)&gt;0),AND('График ОП'!Y111=предметы!$G$22,COUNTIFS('График ОП'!Y111:Y127,предметы!$G$8)&gt;0),AND('График ОП'!Y111=предметы!$G$9,COUNTIFS('График ОП'!Y111:Y127,предметы!$G$23)&gt;0),AND('График ОП'!Y111=предметы!$G$23,COUNTIFS('График ОП'!Y111:Y127,предметы!$G$9)&gt;0),AND('График ОП'!Y111=предметы!$G$10,COUNTIFS('График ОП'!Y111:Y127,предметы!$G$24)&gt;0),AND('График ОП'!Y111=предметы!$G$24,COUNTIFS('График ОП'!Y111:Y127,предметы!$G$10)&gt;0),AND('График ОП'!Y111=предметы!$G$11,COUNTIFS('График ОП'!Y111:Y127,предметы!$G$25)&gt;0),AND('График ОП'!Y111=предметы!$G$25,COUNTIFS('График ОП'!Y111:Y127,предметы!$G$11)&gt;0),AND('График ОП'!Y111=предметы!$G$12,COUNTIFS('График ОП'!Y111:Y127,предметы!$G$26)&gt;0),AND('График ОП'!Y111=предметы!$G$26,COUNTIFS('График ОП'!Y111:Y127,предметы!$G$12)&gt;0),AND('График ОП'!Y111=предметы!$G$13,COUNTIFS('График ОП'!Y111:Y127,предметы!$G$27)&gt;0),AND('График ОП'!Y111=предметы!$G$27,COUNTIFS('График ОП'!Y111:Y127,предметы!$G$13)&gt;0),AND('График ОП'!Y111=предметы!$G$14,COUNTIFS('График ОП'!Y111:Y127,предметы!$G$28)&gt;0),AND('График ОП'!Y111=предметы!$G$28,COUNTIFS('График ОП'!Y111:Y127,предметы!$G$14)&gt;0)),"&lt;17 (ВПР, КР)","*")</f>
        <v>*</v>
      </c>
      <c r="AN110" s="11" t="str">
        <f>IF(OR(COUNTIFS('График ОП'!Z111:Z127,'График ОП'!Z111)&gt;1,AND('График ОП'!Z111=предметы!$G$3,COUNTIFS('График ОП'!Z111:Z127,предметы!$G$15)&gt;0),AND('График ОП'!Z111=предметы!$G$15,COUNTIFS('График ОП'!Z111:Z127,предметы!$G$3)&gt;0),AND('График ОП'!Z111=предметы!$G$4,COUNTIFS('График ОП'!Z111:Z127,предметы!$G$18)&gt;0),AND('График ОП'!Z111=предметы!$G$18,COUNTIFS('График ОП'!Z111:Z127,предметы!$G$4)&gt;0),AND('График ОП'!Z111=предметы!$G$5,COUNTIFS('График ОП'!Z111:Z127,предметы!$G$19)&gt;0),AND('График ОП'!Z111=предметы!$G$19,COUNTIFS('График ОП'!Z111:Z127,предметы!$G$5)&gt;0),AND('График ОП'!Z111=предметы!$G$6,COUNTIFS('График ОП'!Z111:Z127,предметы!$G$20)&gt;0),AND('График ОП'!Z111=предметы!$G$20,COUNTIFS('График ОП'!Z111:Z127,предметы!$G$6)&gt;0),AND('График ОП'!Z111=предметы!$G$7,COUNTIFS('График ОП'!Z111:Z127,предметы!$G$21)&gt;0),AND('График ОП'!Z111=предметы!$G$21,COUNTIFS('График ОП'!Z111:Z127,предметы!$G$7)&gt;0),AND('График ОП'!Z111=предметы!$G$8,COUNTIFS('График ОП'!Z111:Z127,предметы!$G$22)&gt;0),AND('График ОП'!Z111=предметы!$G$22,COUNTIFS('График ОП'!Z111:Z127,предметы!$G$8)&gt;0),AND('График ОП'!Z111=предметы!$G$9,COUNTIFS('График ОП'!Z111:Z127,предметы!$G$23)&gt;0),AND('График ОП'!Z111=предметы!$G$23,COUNTIFS('График ОП'!Z111:Z127,предметы!$G$9)&gt;0),AND('График ОП'!Z111=предметы!$G$10,COUNTIFS('График ОП'!Z111:Z127,предметы!$G$24)&gt;0),AND('График ОП'!Z111=предметы!$G$24,COUNTIFS('График ОП'!Z111:Z127,предметы!$G$10)&gt;0),AND('График ОП'!Z111=предметы!$G$11,COUNTIFS('График ОП'!Z111:Z127,предметы!$G$25)&gt;0),AND('График ОП'!Z111=предметы!$G$25,COUNTIFS('График ОП'!Z111:Z127,предметы!$G$11)&gt;0),AND('График ОП'!Z111=предметы!$G$12,COUNTIFS('График ОП'!Z111:Z127,предметы!$G$26)&gt;0),AND('График ОП'!Z111=предметы!$G$26,COUNTIFS('График ОП'!Z111:Z127,предметы!$G$12)&gt;0),AND('График ОП'!Z111=предметы!$G$13,COUNTIFS('График ОП'!Z111:Z127,предметы!$G$27)&gt;0),AND('График ОП'!Z111=предметы!$G$27,COUNTIFS('График ОП'!Z111:Z127,предметы!$G$13)&gt;0),AND('График ОП'!Z111=предметы!$G$14,COUNTIFS('График ОП'!Z111:Z127,предметы!$G$28)&gt;0),AND('График ОП'!Z111=предметы!$G$28,COUNTIFS('График ОП'!Z111:Z127,предметы!$G$14)&gt;0)),"&lt;17 (ВПР, КР)","*")</f>
        <v>*</v>
      </c>
      <c r="AO110" s="11" t="str">
        <f>IF(OR(COUNTIFS('График ОП'!AA111:AA127,'График ОП'!AA111)&gt;1,AND('График ОП'!AA111=предметы!$G$3,COUNTIFS('График ОП'!AA111:AA127,предметы!$G$15)&gt;0),AND('График ОП'!AA111=предметы!$G$15,COUNTIFS('График ОП'!AA111:AA127,предметы!$G$3)&gt;0),AND('График ОП'!AA111=предметы!$G$4,COUNTIFS('График ОП'!AA111:AA127,предметы!$G$18)&gt;0),AND('График ОП'!AA111=предметы!$G$18,COUNTIFS('График ОП'!AA111:AA127,предметы!$G$4)&gt;0),AND('График ОП'!AA111=предметы!$G$5,COUNTIFS('График ОП'!AA111:AA127,предметы!$G$19)&gt;0),AND('График ОП'!AA111=предметы!$G$19,COUNTIFS('График ОП'!AA111:AA127,предметы!$G$5)&gt;0),AND('График ОП'!AA111=предметы!$G$6,COUNTIFS('График ОП'!AA111:AA127,предметы!$G$20)&gt;0),AND('График ОП'!AA111=предметы!$G$20,COUNTIFS('График ОП'!AA111:AA127,предметы!$G$6)&gt;0),AND('График ОП'!AA111=предметы!$G$7,COUNTIFS('График ОП'!AA111:AA127,предметы!$G$21)&gt;0),AND('График ОП'!AA111=предметы!$G$21,COUNTIFS('График ОП'!AA111:AA127,предметы!$G$7)&gt;0),AND('График ОП'!AA111=предметы!$G$8,COUNTIFS('График ОП'!AA111:AA127,предметы!$G$22)&gt;0),AND('График ОП'!AA111=предметы!$G$22,COUNTIFS('График ОП'!AA111:AA127,предметы!$G$8)&gt;0),AND('График ОП'!AA111=предметы!$G$9,COUNTIFS('График ОП'!AA111:AA127,предметы!$G$23)&gt;0),AND('График ОП'!AA111=предметы!$G$23,COUNTIFS('График ОП'!AA111:AA127,предметы!$G$9)&gt;0),AND('График ОП'!AA111=предметы!$G$10,COUNTIFS('График ОП'!AA111:AA127,предметы!$G$24)&gt;0),AND('График ОП'!AA111=предметы!$G$24,COUNTIFS('График ОП'!AA111:AA127,предметы!$G$10)&gt;0),AND('График ОП'!AA111=предметы!$G$11,COUNTIFS('График ОП'!AA111:AA127,предметы!$G$25)&gt;0),AND('График ОП'!AA111=предметы!$G$25,COUNTIFS('График ОП'!AA111:AA127,предметы!$G$11)&gt;0),AND('График ОП'!AA111=предметы!$G$12,COUNTIFS('График ОП'!AA111:AA127,предметы!$G$26)&gt;0),AND('График ОП'!AA111=предметы!$G$26,COUNTIFS('График ОП'!AA111:AA127,предметы!$G$12)&gt;0),AND('График ОП'!AA111=предметы!$G$13,COUNTIFS('График ОП'!AA111:AA127,предметы!$G$27)&gt;0),AND('График ОП'!AA111=предметы!$G$27,COUNTIFS('График ОП'!AA111:AA127,предметы!$G$13)&gt;0),AND('График ОП'!AA111=предметы!$G$14,COUNTIFS('График ОП'!AA111:AA127,предметы!$G$28)&gt;0),AND('График ОП'!AA111=предметы!$G$28,COUNTIFS('График ОП'!AA111:AA127,предметы!$G$14)&gt;0)),"&lt;17 (ВПР, КР)","*")</f>
        <v>*</v>
      </c>
      <c r="AP11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0" s="7" t="str">
        <f>IF(OR(COUNTIFS('График ОП'!AB111:AB127,'График ОП'!AB111)&gt;1,AND('График ОП'!AB111=предметы!$H$3,COUNTIFS('График ОП'!AB111:AB127,предметы!$H$16)&gt;0),AND('График ОП'!AB111=предметы!$H$16,COUNTIFS('График ОП'!AB111:AB127,предметы!$H$3)&gt;0),AND('График ОП'!AB111=предметы!$H$4,COUNTIFS('График ОП'!AB111:AB127,предметы!$H$19)&gt;0),AND('График ОП'!AB111=предметы!$H$19,COUNTIFS('График ОП'!AB111:AB127,предметы!$H$4)&gt;0),AND('График ОП'!AB111=предметы!$H$5,COUNTIFS('График ОП'!AB111:AB127,предметы!$H$20)&gt;0),AND('График ОП'!AB111=предметы!$H$20,COUNTIFS('График ОП'!AB111:AB127,предметы!$H$5)&gt;0),AND('График ОП'!AB111=предметы!$H$6,COUNTIFS('График ОП'!AB111:AB127,предметы!$H$21)&gt;0),AND('График ОП'!AB111=предметы!$H$21,COUNTIFS('График ОП'!AB111:AB127,предметы!$H$6)&gt;0),AND('График ОП'!AB111=предметы!$H$7,COUNTIFS('График ОП'!AB111:AB127,предметы!$H$22)&gt;0),AND('График ОП'!AB111=предметы!$H$22,COUNTIFS('График ОП'!AB111:AB127,предметы!$H$7)&gt;0),AND('График ОП'!AB111=предметы!$H$8,COUNTIFS('График ОП'!AB111:AB127,предметы!$H$23)&gt;0),AND('График ОП'!AB111=предметы!$H$23,COUNTIFS('График ОП'!AB111:AB127,предметы!$H$8)&gt;0),AND('График ОП'!AB111=предметы!$H$9,COUNTIFS('График ОП'!AB111:AB127,предметы!$H$24)&gt;0),AND('График ОП'!AB111=предметы!$H$24,COUNTIFS('График ОП'!AB111:AB127,предметы!$H$9)&gt;0),AND('График ОП'!AB111=предметы!$H$10,COUNTIFS('График ОП'!AB111:AB127,предметы!$H$25)&gt;0),AND('График ОП'!AB111=предметы!$H$25,COUNTIFS('График ОП'!AB111:AB127,предметы!$H$10)&gt;0),AND('График ОП'!AB111=предметы!$H$11,COUNTIFS('График ОП'!AB111:AB127,предметы!$H$26)&gt;0),AND('График ОП'!AB111=предметы!$H$26,COUNTIFS('График ОП'!AB111:AB127,предметы!$H$11)&gt;0),AND('График ОП'!AB111=предметы!$H$12,COUNTIFS('График ОП'!AB111:AB127,предметы!$H$27)&gt;0),AND('График ОП'!AB111=предметы!$H$27,COUNTIFS('График ОП'!AB111:AB127,предметы!$H$12)&gt;0),AND('График ОП'!AB111=предметы!$H$13,COUNTIFS('График ОП'!AB111:AB127,предметы!$H$28)&gt;0),AND('График ОП'!AB111=предметы!$H$28,COUNTIFS('График ОП'!AB111:AB127,предметы!$H$13)&gt;0),AND('График ОП'!AB111=предметы!$H$14,COUNTIFS('График ОП'!AB111:AB127,предметы!$H$29)&gt;0),AND('График ОП'!AB111=предметы!$H$29,COUNTIFS('График ОП'!AB111:AB127,предметы!$H$14)&gt;0),AND('График ОП'!AB111=предметы!$H$15,COUNTIFS('График ОП'!AB111:AB127,предметы!$H$30)&gt;0),AND('График ОП'!AB111=предметы!$H$30,COUNTIFS('График ОП'!AB111:AB127,предметы!$H$15)&gt;0)),"&lt;17 (ВПР, КР)","*")</f>
        <v>*</v>
      </c>
      <c r="AT110" s="7" t="str">
        <f>IF(OR(COUNTIFS('График ОП'!AC111:AC127,'График ОП'!AC111)&gt;1,AND('График ОП'!AC111=предметы!$H$3,COUNTIFS('График ОП'!AC111:AC127,предметы!$H$16)&gt;0),AND('График ОП'!AC111=предметы!$H$16,COUNTIFS('График ОП'!AC111:AC127,предметы!$H$3)&gt;0),AND('График ОП'!AC111=предметы!$H$4,COUNTIFS('График ОП'!AC111:AC127,предметы!$H$19)&gt;0),AND('График ОП'!AC111=предметы!$H$19,COUNTIFS('График ОП'!AC111:AC127,предметы!$H$4)&gt;0),AND('График ОП'!AC111=предметы!$H$5,COUNTIFS('График ОП'!AC111:AC127,предметы!$H$20)&gt;0),AND('График ОП'!AC111=предметы!$H$20,COUNTIFS('График ОП'!AC111:AC127,предметы!$H$5)&gt;0),AND('График ОП'!AC111=предметы!$H$6,COUNTIFS('График ОП'!AC111:AC127,предметы!$H$21)&gt;0),AND('График ОП'!AC111=предметы!$H$21,COUNTIFS('График ОП'!AC111:AC127,предметы!$H$6)&gt;0),AND('График ОП'!AC111=предметы!$H$7,COUNTIFS('График ОП'!AC111:AC127,предметы!$H$22)&gt;0),AND('График ОП'!AC111=предметы!$H$22,COUNTIFS('График ОП'!AC111:AC127,предметы!$H$7)&gt;0),AND('График ОП'!AC111=предметы!$H$8,COUNTIFS('График ОП'!AC111:AC127,предметы!$H$23)&gt;0),AND('График ОП'!AC111=предметы!$H$23,COUNTIFS('График ОП'!AC111:AC127,предметы!$H$8)&gt;0),AND('График ОП'!AC111=предметы!$H$9,COUNTIFS('График ОП'!AC111:AC127,предметы!$H$24)&gt;0),AND('График ОП'!AC111=предметы!$H$24,COUNTIFS('График ОП'!AC111:AC127,предметы!$H$9)&gt;0),AND('График ОП'!AC111=предметы!$H$10,COUNTIFS('График ОП'!AC111:AC127,предметы!$H$25)&gt;0),AND('График ОП'!AC111=предметы!$H$25,COUNTIFS('График ОП'!AC111:AC127,предметы!$H$10)&gt;0),AND('График ОП'!AC111=предметы!$H$11,COUNTIFS('График ОП'!AC111:AC127,предметы!$H$26)&gt;0),AND('График ОП'!AC111=предметы!$H$26,COUNTIFS('График ОП'!AC111:AC127,предметы!$H$11)&gt;0),AND('График ОП'!AC111=предметы!$H$12,COUNTIFS('График ОП'!AC111:AC127,предметы!$H$27)&gt;0),AND('График ОП'!AC111=предметы!$H$27,COUNTIFS('График ОП'!AC111:AC127,предметы!$H$12)&gt;0),AND('График ОП'!AC111=предметы!$H$13,COUNTIFS('График ОП'!AC111:AC127,предметы!$H$28)&gt;0),AND('График ОП'!AC111=предметы!$H$28,COUNTIFS('График ОП'!AC111:AC127,предметы!$H$13)&gt;0),AND('График ОП'!AC111=предметы!$H$14,COUNTIFS('График ОП'!AC111:AC127,предметы!$H$29)&gt;0),AND('График ОП'!AC111=предметы!$H$29,COUNTIFS('График ОП'!AC111:AC127,предметы!$H$14)&gt;0),AND('График ОП'!AC111=предметы!$H$15,COUNTIFS('График ОП'!AC111:AC127,предметы!$H$30)&gt;0),AND('График ОП'!AC111=предметы!$H$30,COUNTIFS('График ОП'!AC111:AC127,предметы!$H$15)&gt;0)),"&lt;17 (ВПР, КР)","*")</f>
        <v>*</v>
      </c>
      <c r="AU110" s="7" t="str">
        <f>IF(OR(COUNTIFS('График ОП'!AD111:AD127,'График ОП'!AD111)&gt;1,AND('График ОП'!AD111=предметы!$H$3,COUNTIFS('График ОП'!AD111:AD127,предметы!$H$16)&gt;0),AND('График ОП'!AD111=предметы!$H$16,COUNTIFS('График ОП'!AD111:AD127,предметы!$H$3)&gt;0),AND('График ОП'!AD111=предметы!$H$4,COUNTIFS('График ОП'!AD111:AD127,предметы!$H$19)&gt;0),AND('График ОП'!AD111=предметы!$H$19,COUNTIFS('График ОП'!AD111:AD127,предметы!$H$4)&gt;0),AND('График ОП'!AD111=предметы!$H$5,COUNTIFS('График ОП'!AD111:AD127,предметы!$H$20)&gt;0),AND('График ОП'!AD111=предметы!$H$20,COUNTIFS('График ОП'!AD111:AD127,предметы!$H$5)&gt;0),AND('График ОП'!AD111=предметы!$H$6,COUNTIFS('График ОП'!AD111:AD127,предметы!$H$21)&gt;0),AND('График ОП'!AD111=предметы!$H$21,COUNTIFS('График ОП'!AD111:AD127,предметы!$H$6)&gt;0),AND('График ОП'!AD111=предметы!$H$7,COUNTIFS('График ОП'!AD111:AD127,предметы!$H$22)&gt;0),AND('График ОП'!AD111=предметы!$H$22,COUNTIFS('График ОП'!AD111:AD127,предметы!$H$7)&gt;0),AND('График ОП'!AD111=предметы!$H$8,COUNTIFS('График ОП'!AD111:AD127,предметы!$H$23)&gt;0),AND('График ОП'!AD111=предметы!$H$23,COUNTIFS('График ОП'!AD111:AD127,предметы!$H$8)&gt;0),AND('График ОП'!AD111=предметы!$H$9,COUNTIFS('График ОП'!AD111:AD127,предметы!$H$24)&gt;0),AND('График ОП'!AD111=предметы!$H$24,COUNTIFS('График ОП'!AD111:AD127,предметы!$H$9)&gt;0),AND('График ОП'!AD111=предметы!$H$10,COUNTIFS('График ОП'!AD111:AD127,предметы!$H$25)&gt;0),AND('График ОП'!AD111=предметы!$H$25,COUNTIFS('График ОП'!AD111:AD127,предметы!$H$10)&gt;0),AND('График ОП'!AD111=предметы!$H$11,COUNTIFS('График ОП'!AD111:AD127,предметы!$H$26)&gt;0),AND('График ОП'!AD111=предметы!$H$26,COUNTIFS('График ОП'!AD111:AD127,предметы!$H$11)&gt;0),AND('График ОП'!AD111=предметы!$H$12,COUNTIFS('График ОП'!AD111:AD127,предметы!$H$27)&gt;0),AND('График ОП'!AD111=предметы!$H$27,COUNTIFS('График ОП'!AD111:AD127,предметы!$H$12)&gt;0),AND('График ОП'!AD111=предметы!$H$13,COUNTIFS('График ОП'!AD111:AD127,предметы!$H$28)&gt;0),AND('График ОП'!AD111=предметы!$H$28,COUNTIFS('График ОП'!AD111:AD127,предметы!$H$13)&gt;0),AND('График ОП'!AD111=предметы!$H$14,COUNTIFS('График ОП'!AD111:AD127,предметы!$H$29)&gt;0),AND('График ОП'!AD111=предметы!$H$29,COUNTIFS('График ОП'!AD111:AD127,предметы!$H$14)&gt;0),AND('График ОП'!AD111=предметы!$H$15,COUNTIFS('График ОП'!AD111:AD127,предметы!$H$30)&gt;0),AND('График ОП'!AD111=предметы!$H$30,COUNTIFS('График ОП'!AD111:AD127,предметы!$H$15)&gt;0)),"&lt;17 (ВПР, КР)","*")</f>
        <v>*</v>
      </c>
      <c r="AV110" s="7" t="str">
        <f>IF(OR(COUNTIFS('График ОП'!AE111:AE127,'График ОП'!AE111)&gt;1,AND('График ОП'!AE111=предметы!$H$3,COUNTIFS('График ОП'!AE111:AE127,предметы!$H$16)&gt;0),AND('График ОП'!AE111=предметы!$H$16,COUNTIFS('График ОП'!AE111:AE127,предметы!$H$3)&gt;0),AND('График ОП'!AE111=предметы!$H$4,COUNTIFS('График ОП'!AE111:AE127,предметы!$H$19)&gt;0),AND('График ОП'!AE111=предметы!$H$19,COUNTIFS('График ОП'!AE111:AE127,предметы!$H$4)&gt;0),AND('График ОП'!AE111=предметы!$H$5,COUNTIFS('График ОП'!AE111:AE127,предметы!$H$20)&gt;0),AND('График ОП'!AE111=предметы!$H$20,COUNTIFS('График ОП'!AE111:AE127,предметы!$H$5)&gt;0),AND('График ОП'!AE111=предметы!$H$6,COUNTIFS('График ОП'!AE111:AE127,предметы!$H$21)&gt;0),AND('График ОП'!AE111=предметы!$H$21,COUNTIFS('График ОП'!AE111:AE127,предметы!$H$6)&gt;0),AND('График ОП'!AE111=предметы!$H$7,COUNTIFS('График ОП'!AE111:AE127,предметы!$H$22)&gt;0),AND('График ОП'!AE111=предметы!$H$22,COUNTIFS('График ОП'!AE111:AE127,предметы!$H$7)&gt;0),AND('График ОП'!AE111=предметы!$H$8,COUNTIFS('График ОП'!AE111:AE127,предметы!$H$23)&gt;0),AND('График ОП'!AE111=предметы!$H$23,COUNTIFS('График ОП'!AE111:AE127,предметы!$H$8)&gt;0),AND('График ОП'!AE111=предметы!$H$9,COUNTIFS('График ОП'!AE111:AE127,предметы!$H$24)&gt;0),AND('График ОП'!AE111=предметы!$H$24,COUNTIFS('График ОП'!AE111:AE127,предметы!$H$9)&gt;0),AND('График ОП'!AE111=предметы!$H$10,COUNTIFS('График ОП'!AE111:AE127,предметы!$H$25)&gt;0),AND('График ОП'!AE111=предметы!$H$25,COUNTIFS('График ОП'!AE111:AE127,предметы!$H$10)&gt;0),AND('График ОП'!AE111=предметы!$H$11,COUNTIFS('График ОП'!AE111:AE127,предметы!$H$26)&gt;0),AND('График ОП'!AE111=предметы!$H$26,COUNTIFS('График ОП'!AE111:AE127,предметы!$H$11)&gt;0),AND('График ОП'!AE111=предметы!$H$12,COUNTIFS('График ОП'!AE111:AE127,предметы!$H$27)&gt;0),AND('График ОП'!AE111=предметы!$H$27,COUNTIFS('График ОП'!AE111:AE127,предметы!$H$12)&gt;0),AND('График ОП'!AE111=предметы!$H$13,COUNTIFS('График ОП'!AE111:AE127,предметы!$H$28)&gt;0),AND('График ОП'!AE111=предметы!$H$28,COUNTIFS('График ОП'!AE111:AE127,предметы!$H$13)&gt;0),AND('График ОП'!AE111=предметы!$H$14,COUNTIFS('График ОП'!AE111:AE127,предметы!$H$29)&gt;0),AND('График ОП'!AE111=предметы!$H$29,COUNTIFS('График ОП'!AE111:AE127,предметы!$H$14)&gt;0),AND('График ОП'!AE111=предметы!$H$15,COUNTIFS('График ОП'!AE111:AE127,предметы!$H$30)&gt;0),AND('График ОП'!AE111=предметы!$H$30,COUNTIFS('График ОП'!AE111:AE127,предметы!$H$15)&gt;0)),"&lt;17 (ВПР, КР)","*")</f>
        <v>*</v>
      </c>
      <c r="AW11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0" s="11" t="str">
        <f>IF(COUNTIFS('График ОП'!AF111:AF127,'График ОП'!AF111)&gt;1,"&lt;17 (ВПР, КР)","*")</f>
        <v>*</v>
      </c>
      <c r="AZ110" s="11" t="str">
        <f>IF(COUNTIFS('График ОП'!AG111:AG127,'График ОП'!AG111)&gt;1,"&lt;17 (ВПР, КР)","*")</f>
        <v>*</v>
      </c>
      <c r="BA110" s="11" t="str">
        <f>IF(COUNTIFS('График ОП'!AH111:AH127,'График ОП'!AH111)&gt;1,"&lt;17 (ВПР, КР)","*")</f>
        <v>*</v>
      </c>
      <c r="BB110" s="11" t="e">
        <f>IF(COUNTIFS('График ОП'!#REF!,'График ОП'!#REF!)&gt;1,"&lt;17 (ВПР, КР)","*")</f>
        <v>#REF!</v>
      </c>
      <c r="BC110" s="11" t="e">
        <f>IF(COUNTIFS('График ОП'!#REF!,'График ОП'!#REF!)&gt;1,"&lt;17 (ВПР, КР)","*")</f>
        <v>#REF!</v>
      </c>
      <c r="BD110" s="11" t="e">
        <f>IF(COUNTIFS('График ОП'!#REF!,'График ОП'!#REF!)&gt;1,"&lt;17 (ВПР, КР)","*")</f>
        <v>#REF!</v>
      </c>
      <c r="BE110" s="7" t="str">
        <f>IF(OR(COUNTIFS('График ОП'!AI111:AI127,'График ОП'!AI111)&gt;1,AND('График ОП'!AI111=предметы!$J$3,COUNTIFS('График ОП'!AI111:AI127,предметы!$J$16)&gt;0),AND('График ОП'!AI111=предметы!$J$16,COUNTIFS('График ОП'!AI111:AI127,предметы!$J$3)&gt;0),AND('График ОП'!AI111=предметы!$J$4,COUNTIFS('График ОП'!AI111:AI127,предметы!$J$19)&gt;0),AND('График ОП'!AI111=предметы!$J$19,COUNTIFS('График ОП'!AI111:AI127,предметы!$J$4)&gt;0),AND('График ОП'!AI111=предметы!$J$5,COUNTIFS('График ОП'!AI111:AI127,предметы!$J$20)&gt;0),AND('График ОП'!AI111=предметы!$J$20,COUNTIFS('График ОП'!AI111:AI127,предметы!$J$5)&gt;0),AND('График ОП'!AI111=предметы!$J$6,COUNTIFS('График ОП'!AI111:AI127,предметы!$J$21)&gt;0),AND('График ОП'!AI111=предметы!$J$21,COUNTIFS('График ОП'!AI111:AI127,предметы!$J$6)&gt;0),AND('График ОП'!AI111=предметы!$J$7,COUNTIFS('График ОП'!AI111:AI127,предметы!$J$22)&gt;0),AND('График ОП'!AI111=предметы!$J$22,COUNTIFS('График ОП'!AI111:AI127,предметы!$J$7)&gt;0),AND('График ОП'!AI111=предметы!$J$8,COUNTIFS('График ОП'!AI111:AI127,предметы!$J$23)&gt;0),AND('График ОП'!AI111=предметы!$J$23,COUNTIFS('График ОП'!AI111:AI127,предметы!$J$8)&gt;0),AND('График ОП'!AI111=предметы!$J$9,COUNTIFS('График ОП'!AI111:AI127,предметы!$J$24)&gt;0),AND('График ОП'!AI111=предметы!$J$24,COUNTIFS('График ОП'!AI111:AI127,предметы!$J$9)&gt;0),AND('График ОП'!AI111=предметы!$J$10,COUNTIFS('График ОП'!AI111:AI127,предметы!$J$25)&gt;0),AND('График ОП'!AI111=предметы!$J$25,COUNTIFS('График ОП'!AI111:AI127,предметы!$J$10)&gt;0),AND('График ОП'!AI111=предметы!$J$11,COUNTIFS('График ОП'!AI111:AI127,предметы!$J$26)&gt;0),AND('График ОП'!AI111=предметы!$J$26,COUNTIFS('График ОП'!AI111:AI127,предметы!$J$11)&gt;0),AND('График ОП'!AI111=предметы!$J$12,COUNTIFS('График ОП'!AI111:AI127,предметы!$J$27)&gt;0),AND('График ОП'!AI111=предметы!$J$27,COUNTIFS('График ОП'!AI111:AI127,предметы!$J$12)&gt;0),AND('График ОП'!AI111=предметы!$J$13,COUNTIFS('График ОП'!AI111:AI127,предметы!$J$28)&gt;0),AND('График ОП'!AI111=предметы!$J$28,COUNTIFS('График ОП'!AI111:AI127,предметы!$J$13)&gt;0),AND('График ОП'!AI111=предметы!$J$14,COUNTIFS('График ОП'!AI111:AI127,предметы!$J$29)&gt;0),AND('График ОП'!AI111=предметы!$J$29,COUNTIFS('График ОП'!AI111:AI127,предметы!$J$14)&gt;0),AND('График ОП'!AI111=предметы!$J$15,COUNTIFS('График ОП'!AI111:AI127,предметы!$J$30)&gt;0),AND('График ОП'!AI111=предметы!$J$30,COUNTIFS('График ОП'!AI111:AI127,предметы!$J$15)&gt;0)),"&lt;17 (ВПР, КР)","*")</f>
        <v>*</v>
      </c>
      <c r="BF110" s="7" t="str">
        <f>IF(OR(COUNTIFS('График ОП'!AJ111:AJ127,'График ОП'!AJ111)&gt;1,AND('График ОП'!AJ111=предметы!$J$3,COUNTIFS('График ОП'!AJ111:AJ127,предметы!$J$16)&gt;0),AND('График ОП'!AJ111=предметы!$J$16,COUNTIFS('График ОП'!AJ111:AJ127,предметы!$J$3)&gt;0),AND('График ОП'!AJ111=предметы!$J$4,COUNTIFS('График ОП'!AJ111:AJ127,предметы!$J$19)&gt;0),AND('График ОП'!AJ111=предметы!$J$19,COUNTIFS('График ОП'!AJ111:AJ127,предметы!$J$4)&gt;0),AND('График ОП'!AJ111=предметы!$J$5,COUNTIFS('График ОП'!AJ111:AJ127,предметы!$J$20)&gt;0),AND('График ОП'!AJ111=предметы!$J$20,COUNTIFS('График ОП'!AJ111:AJ127,предметы!$J$5)&gt;0),AND('График ОП'!AJ111=предметы!$J$6,COUNTIFS('График ОП'!AJ111:AJ127,предметы!$J$21)&gt;0),AND('График ОП'!AJ111=предметы!$J$21,COUNTIFS('График ОП'!AJ111:AJ127,предметы!$J$6)&gt;0),AND('График ОП'!AJ111=предметы!$J$7,COUNTIFS('График ОП'!AJ111:AJ127,предметы!$J$22)&gt;0),AND('График ОП'!AJ111=предметы!$J$22,COUNTIFS('График ОП'!AJ111:AJ127,предметы!$J$7)&gt;0),AND('График ОП'!AJ111=предметы!$J$8,COUNTIFS('График ОП'!AJ111:AJ127,предметы!$J$23)&gt;0),AND('График ОП'!AJ111=предметы!$J$23,COUNTIFS('График ОП'!AJ111:AJ127,предметы!$J$8)&gt;0),AND('График ОП'!AJ111=предметы!$J$9,COUNTIFS('График ОП'!AJ111:AJ127,предметы!$J$24)&gt;0),AND('График ОП'!AJ111=предметы!$J$24,COUNTIFS('График ОП'!AJ111:AJ127,предметы!$J$9)&gt;0),AND('График ОП'!AJ111=предметы!$J$10,COUNTIFS('График ОП'!AJ111:AJ127,предметы!$J$25)&gt;0),AND('График ОП'!AJ111=предметы!$J$25,COUNTIFS('График ОП'!AJ111:AJ127,предметы!$J$10)&gt;0),AND('График ОП'!AJ111=предметы!$J$11,COUNTIFS('График ОП'!AJ111:AJ127,предметы!$J$26)&gt;0),AND('График ОП'!AJ111=предметы!$J$26,COUNTIFS('График ОП'!AJ111:AJ127,предметы!$J$11)&gt;0),AND('График ОП'!AJ111=предметы!$J$12,COUNTIFS('График ОП'!AJ111:AJ127,предметы!$J$27)&gt;0),AND('График ОП'!AJ111=предметы!$J$27,COUNTIFS('График ОП'!AJ111:AJ127,предметы!$J$12)&gt;0),AND('График ОП'!AJ111=предметы!$J$13,COUNTIFS('График ОП'!AJ111:AJ127,предметы!$J$28)&gt;0),AND('График ОП'!AJ111=предметы!$J$28,COUNTIFS('График ОП'!AJ111:AJ127,предметы!$J$13)&gt;0),AND('График ОП'!AJ111=предметы!$J$14,COUNTIFS('График ОП'!AJ111:AJ127,предметы!$J$29)&gt;0),AND('График ОП'!AJ111=предметы!$J$29,COUNTIFS('График ОП'!AJ111:AJ127,предметы!$J$14)&gt;0),AND('График ОП'!AJ111=предметы!$J$15,COUNTIFS('График ОП'!AJ111:AJ127,предметы!$J$30)&gt;0),AND('График ОП'!AJ111=предметы!$J$30,COUNTIFS('График ОП'!AJ111:AJ127,предметы!$J$15)&gt;0)),"&lt;17 (ВПР, КР)","*")</f>
        <v>*</v>
      </c>
      <c r="BG11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0" s="11" t="str">
        <f>IF(COUNTIFS('График ОП'!AK111:AK127,'График ОП'!AK111)&gt;1,"&lt;17 (ВПР, КР)","*")</f>
        <v>*</v>
      </c>
      <c r="BL110" s="11" t="str">
        <f>IF(COUNTIFS('График ОП'!AL111:AL127,'График ОП'!AL111)&gt;1,"&lt;17 (ВПР, КР)","*")</f>
        <v>*</v>
      </c>
      <c r="BM110" s="11" t="e">
        <f>IF(COUNTIFS('График ОП'!#REF!,'График ОП'!#REF!)&gt;1,"&lt;17 (ВПР, КР)","*")</f>
        <v>#REF!</v>
      </c>
      <c r="BN110" s="11" t="e">
        <f>IF(COUNTIFS('График ОП'!#REF!,'График ОП'!#REF!)&gt;1,"&lt;17 (ВПР, КР)","*")</f>
        <v>#REF!</v>
      </c>
      <c r="BO110" s="11" t="e">
        <f>IF(COUNTIFS('График ОП'!#REF!,'График ОП'!#REF!)&gt;1,"&lt;17 (ВПР, КР)","*")</f>
        <v>#REF!</v>
      </c>
      <c r="BP110" s="11" t="e">
        <f>IF(COUNTIFS('График ОП'!#REF!,'График ОП'!#REF!)&gt;1,"&lt;17 (ВПР, КР)","*")</f>
        <v>#REF!</v>
      </c>
    </row>
    <row r="111" spans="1:68" x14ac:dyDescent="0.2">
      <c r="A111" s="6">
        <v>46371</v>
      </c>
      <c r="B111" s="10" t="s">
        <v>66</v>
      </c>
      <c r="C111" s="11" t="str">
        <f>IF(COUNTIFS('График ОП'!C112:C128,'График ОП'!C112)&gt;1,"&lt;17 (ВПР, КР)","*")</f>
        <v>*</v>
      </c>
      <c r="D111" s="11" t="str">
        <f>IF(COUNTIFS('График ОП'!D112:D128,'График ОП'!D112)&gt;1,"&lt;17 (ВПР, КР)","*")</f>
        <v>*</v>
      </c>
      <c r="E111" s="11" t="str">
        <f>IF(COUNTIFS('График ОП'!E112:E128,'График ОП'!E112)&gt;1,"&lt;17 (ВПР, КР)","*")</f>
        <v>*</v>
      </c>
      <c r="F111" s="11" t="e">
        <f>IF(COUNTIFS('График ОП'!#REF!,'График ОП'!#REF!)&gt;1,"&lt;17 (ВПР, КР)","*")</f>
        <v>#REF!</v>
      </c>
      <c r="G111" s="11" t="e">
        <f>IF(COUNTIFS('График ОП'!#REF!,'График ОП'!#REF!)&gt;1,"&lt;17 (ВПР, КР)","*")</f>
        <v>#REF!</v>
      </c>
      <c r="H111" s="11" t="e">
        <f>IF(COUNTIFS('График ОП'!#REF!,'График ОП'!#REF!)&gt;1,"&lt;17 (ВПР, КР)","*")</f>
        <v>#REF!</v>
      </c>
      <c r="I111" s="7" t="str">
        <f>IF(COUNTIFS('График ОП'!F112:F128,'График ОП'!F112)&gt;1,"&lt;17 (ВПР, КР)","*")</f>
        <v>*</v>
      </c>
      <c r="J111" s="7" t="str">
        <f>IF(COUNTIFS('График ОП'!G112:G128,'График ОП'!G112)&gt;1,"&lt;17 (ВПР, КР)","*")</f>
        <v>*</v>
      </c>
      <c r="K111" s="7" t="str">
        <f>IF(COUNTIFS('График ОП'!H112:H128,'График ОП'!H112)&gt;1,"&lt;17 (ВПР, КР)","*")</f>
        <v>*</v>
      </c>
      <c r="L111" s="7" t="e">
        <f>IF(COUNTIFS('График ОП'!#REF!,'График ОП'!#REF!)&gt;1,"&lt;17 (ВПР, КР)","*")</f>
        <v>#REF!</v>
      </c>
      <c r="M111" s="7" t="e">
        <f>IF(COUNTIFS('График ОП'!#REF!,'График ОП'!#REF!)&gt;1,"&lt;17 (ВПР, КР)","*")</f>
        <v>#REF!</v>
      </c>
      <c r="N111" s="7" t="e">
        <f>IF(COUNTIFS('График ОП'!#REF!,'График ОП'!#REF!)&gt;1,"&lt;17 (ВПР, КР)","*")</f>
        <v>#REF!</v>
      </c>
      <c r="O111" s="11" t="str">
        <f>IF(COUNTIFS('График ОП'!I112:I128,'График ОП'!I112)&gt;1,"&lt;17 (ВПР, КР)","*")</f>
        <v>*</v>
      </c>
      <c r="P111" s="11" t="str">
        <f>IF(COUNTIFS('График ОП'!J112:J128,'График ОП'!J112)&gt;1,"&lt;17 (ВПР, КР)","*")</f>
        <v>*</v>
      </c>
      <c r="Q111" s="11" t="str">
        <f>IF(COUNTIFS('График ОП'!K112:K128,'График ОП'!K112)&gt;1,"&lt;17 (ВПР, КР)","*")</f>
        <v>*</v>
      </c>
      <c r="R111" s="11" t="str">
        <f>IF(COUNTIFS('График ОП'!L112:L128,'График ОП'!L112)&gt;1,"&lt;17 (ВПР, КР)","*")</f>
        <v>*</v>
      </c>
      <c r="S111" s="11" t="e">
        <f>IF(COUNTIFS('График ОП'!#REF!,'График ОП'!#REF!)&gt;1,"&lt;17 (ВПР, КР)","*")</f>
        <v>#REF!</v>
      </c>
      <c r="T111" s="11" t="e">
        <f>IF(COUNTIFS('График ОП'!#REF!,'График ОП'!#REF!)&gt;1,"&lt;17 (ВПР, КР)","*")</f>
        <v>#REF!</v>
      </c>
      <c r="U111" s="7" t="str">
        <f>IF(OR(COUNTIFS('График ОП'!M112:M128,'График ОП'!M112)&gt;1,AND('График ОП'!M112=предметы!$D$3,COUNTIFS('График ОП'!M112:M128,предметы!$D$12)&gt;0),AND('График ОП'!M112=предметы!$D$12,COUNTIFS('График ОП'!M112:M128,предметы!$D$3)&gt;0),AND('График ОП'!M112=предметы!$D$4,COUNTIFS('График ОП'!M112:M128,предметы!$D$13)&gt;0),AND('График ОП'!M112=предметы!$D$13,COUNTIFS('График ОП'!M112:M128,предметы!$D$4)&gt;0),AND('График ОП'!M112=предметы!$D$14,COUNTIFS('График ОП'!M112:M128,предметы!$D$5)&gt;0),AND('График ОП'!M112=предметы!$D$5,COUNTIFS('График ОП'!M112:M128,предметы!$D$14)&gt;0),AND('График ОП'!M112=предметы!$D$15,COUNTIFS('График ОП'!M112:M128,предметы!$D$6)&gt;0),AND('График ОП'!M112=предметы!$D$6,COUNTIFS('График ОП'!M112:M128,предметы!$D$15)&gt;0),AND('График ОП'!M112=предметы!$D$16,COUNTIFS('График ОП'!M112:M128,предметы!$D$7)&gt;0),AND('График ОП'!M112=предметы!$D$7,COUNTIFS('График ОП'!M112:M128,предметы!$D$16)&gt;0),AND('График ОП'!M112=предметы!$D$8,COUNTIFS('График ОП'!M112:M128,предметы!$D$10)&gt;0),AND('График ОП'!M112=предметы!$D$10,COUNTIFS('График ОП'!M112:M128,предметы!$D$8)&gt;0),AND('График ОП'!M112=предметы!$D$9,COUNTIFS('График ОП'!M112:M128,предметы!$D$11)&gt;0),AND('График ОП'!M112=предметы!$D$11,COUNTIFS('График ОП'!M112:M128,предметы!$D$9)&gt;0)),"&lt;17 (ВПР, КР)","*")</f>
        <v>*</v>
      </c>
      <c r="V111" s="7" t="str">
        <f>IF(OR(COUNTIFS('График ОП'!N112:N128,'График ОП'!N112)&gt;1,AND('График ОП'!N112=предметы!$D$3,COUNTIFS('График ОП'!N112:N128,предметы!$D$12)&gt;0),AND('График ОП'!N112=предметы!$D$12,COUNTIFS('График ОП'!N112:N128,предметы!$D$3)&gt;0),AND('График ОП'!N112=предметы!$D$4,COUNTIFS('График ОП'!N112:N128,предметы!$D$13)&gt;0),AND('График ОП'!N112=предметы!$D$13,COUNTIFS('График ОП'!N112:N128,предметы!$D$4)&gt;0),AND('График ОП'!N112=предметы!$D$14,COUNTIFS('График ОП'!N112:N128,предметы!$D$5)&gt;0),AND('График ОП'!N112=предметы!$D$5,COUNTIFS('График ОП'!N112:N128,предметы!$D$14)&gt;0),AND('График ОП'!N112=предметы!$D$15,COUNTIFS('График ОП'!N112:N128,предметы!$D$6)&gt;0),AND('График ОП'!N112=предметы!$D$6,COUNTIFS('График ОП'!N112:N128,предметы!$D$15)&gt;0),AND('График ОП'!N112=предметы!$D$16,COUNTIFS('График ОП'!N112:N128,предметы!$D$7)&gt;0),AND('График ОП'!N112=предметы!$D$7,COUNTIFS('График ОП'!N112:N128,предметы!$D$16)&gt;0),AND('График ОП'!N112=предметы!$D$8,COUNTIFS('График ОП'!N112:N128,предметы!$D$10)&gt;0),AND('График ОП'!N112=предметы!$D$10,COUNTIFS('График ОП'!N112:N128,предметы!$D$8)&gt;0),AND('График ОП'!N112=предметы!$D$9,COUNTIFS('График ОП'!N112:N128,предметы!$D$11)&gt;0),AND('График ОП'!N112=предметы!$D$11,COUNTIFS('График ОП'!N112:N128,предметы!$D$9)&gt;0)),"&lt;17 (ВПР, КР)","*")</f>
        <v>*</v>
      </c>
      <c r="W111" s="7" t="str">
        <f>IF(OR(COUNTIFS('График ОП'!O112:O128,'График ОП'!O112)&gt;1,AND('График ОП'!O112=предметы!$D$3,COUNTIFS('График ОП'!O112:O128,предметы!$D$12)&gt;0),AND('График ОП'!O112=предметы!$D$12,COUNTIFS('График ОП'!O112:O128,предметы!$D$3)&gt;0),AND('График ОП'!O112=предметы!$D$4,COUNTIFS('График ОП'!O112:O128,предметы!$D$13)&gt;0),AND('График ОП'!O112=предметы!$D$13,COUNTIFS('График ОП'!O112:O128,предметы!$D$4)&gt;0),AND('График ОП'!O112=предметы!$D$14,COUNTIFS('График ОП'!O112:O128,предметы!$D$5)&gt;0),AND('График ОП'!O112=предметы!$D$5,COUNTIFS('График ОП'!O112:O128,предметы!$D$14)&gt;0),AND('График ОП'!O112=предметы!$D$15,COUNTIFS('График ОП'!O112:O128,предметы!$D$6)&gt;0),AND('График ОП'!O112=предметы!$D$6,COUNTIFS('График ОП'!O112:O128,предметы!$D$15)&gt;0),AND('График ОП'!O112=предметы!$D$16,COUNTIFS('График ОП'!O112:O128,предметы!$D$7)&gt;0),AND('График ОП'!O112=предметы!$D$7,COUNTIFS('График ОП'!O112:O128,предметы!$D$16)&gt;0),AND('График ОП'!O112=предметы!$D$8,COUNTIFS('График ОП'!O112:O128,предметы!$D$10)&gt;0),AND('График ОП'!O112=предметы!$D$10,COUNTIFS('График ОП'!O112:O128,предметы!$D$8)&gt;0),AND('График ОП'!O112=предметы!$D$9,COUNTIFS('График ОП'!O112:O128,предметы!$D$11)&gt;0),AND('График ОП'!O112=предметы!$D$11,COUNTIFS('График ОП'!O112:O128,предметы!$D$9)&gt;0)),"&lt;17 (ВПР, КР)","*")</f>
        <v>*</v>
      </c>
      <c r="X111" s="7" t="str">
        <f>IF(OR(COUNTIFS('График ОП'!P112:P128,'График ОП'!P112)&gt;1,AND('График ОП'!P112=предметы!$D$3,COUNTIFS('График ОП'!P112:P128,предметы!$D$12)&gt;0),AND('График ОП'!P112=предметы!$D$12,COUNTIFS('График ОП'!P112:P128,предметы!$D$3)&gt;0),AND('График ОП'!P112=предметы!$D$4,COUNTIFS('График ОП'!P112:P128,предметы!$D$13)&gt;0),AND('График ОП'!P112=предметы!$D$13,COUNTIFS('График ОП'!P112:P128,предметы!$D$4)&gt;0),AND('График ОП'!P112=предметы!$D$14,COUNTIFS('График ОП'!P112:P128,предметы!$D$5)&gt;0),AND('График ОП'!P112=предметы!$D$5,COUNTIFS('График ОП'!P112:P128,предметы!$D$14)&gt;0),AND('График ОП'!P112=предметы!$D$15,COUNTIFS('График ОП'!P112:P128,предметы!$D$6)&gt;0),AND('График ОП'!P112=предметы!$D$6,COUNTIFS('График ОП'!P112:P128,предметы!$D$15)&gt;0),AND('График ОП'!P112=предметы!$D$16,COUNTIFS('График ОП'!P112:P128,предметы!$D$7)&gt;0),AND('График ОП'!P112=предметы!$D$7,COUNTIFS('График ОП'!P112:P128,предметы!$D$16)&gt;0),AND('График ОП'!P112=предметы!$D$8,COUNTIFS('График ОП'!P112:P128,предметы!$D$10)&gt;0),AND('График ОП'!P112=предметы!$D$10,COUNTIFS('График ОП'!P112:P128,предметы!$D$8)&gt;0),AND('График ОП'!P112=предметы!$D$9,COUNTIFS('График ОП'!P112:P128,предметы!$D$11)&gt;0),AND('График ОП'!P112=предметы!$D$11,COUNTIFS('График ОП'!P112:P128,предметы!$D$9)&gt;0)),"&lt;17 (ВПР, КР)","*")</f>
        <v>*</v>
      </c>
      <c r="Y11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1" s="11" t="str">
        <f>IF(OR(COUNTIFS('График ОП'!Q112:Q128,'График ОП'!Q112)&gt;1,AND('График ОП'!Q112=предметы!$E$3,COUNTIFS('График ОП'!Q112:Q128,предметы!$E$12)&gt;0),AND('График ОП'!Q112=предметы!$E$12,COUNTIFS('График ОП'!Q112:Q128,предметы!$E$3)&gt;0),AND('График ОП'!Q112=предметы!$E$4,COUNTIFS('График ОП'!Q112:Q128,предметы!$E$13)&gt;0),AND('График ОП'!Q112=предметы!$E$13,COUNTIFS('График ОП'!Q112:Q128,предметы!$E$4)&gt;0),AND('График ОП'!Q112=предметы!$E$5,COUNTIFS('График ОП'!Q112:Q128,предметы!$E$14)&gt;0),AND('График ОП'!Q112=предметы!$E$14,COUNTIFS('График ОП'!Q112:Q128,предметы!$E$5)&gt;0),AND('График ОП'!Q112=предметы!$E$6,COUNTIFS('График ОП'!Q112:Q128,предметы!$E$15)&gt;0),AND('График ОП'!Q112=предметы!$E$15,COUNTIFS('График ОП'!Q112:Q128,предметы!$E$6)&gt;0),AND('График ОП'!Q112=предметы!$E$7,COUNTIFS('График ОП'!Q112:Q128,предметы!$E$16)&gt;0),AND('График ОП'!Q112=предметы!$E$16,COUNTIFS('График ОП'!Q112:Q128,предметы!$E$7)&gt;0),AND('График ОП'!Q112=предметы!$E$8,COUNTIFS('График ОП'!Q112:Q128,предметы!$E$17)&gt;0),AND('График ОП'!Q112=предметы!$E$17,COUNTIFS('График ОП'!Q112:Q128,предметы!$E$8)&gt;0),AND('График ОП'!Q112=предметы!$E$9,COUNTIFS('График ОП'!Q112:Q128,предметы!$E$18)&gt;0),AND('График ОП'!Q112=предметы!$E$18,COUNTIFS('График ОП'!Q112:Q128,предметы!$E$9)&gt;0),AND('График ОП'!Q112=предметы!$E$10,COUNTIFS('График ОП'!Q112:Q128,предметы!$E$19)&gt;0),AND('График ОП'!Q112=предметы!$E$19,COUNTIFS('График ОП'!Q112:Q128,предметы!$E$10)&gt;0),AND('График ОП'!Q112=предметы!$E$11,COUNTIFS('График ОП'!Q112:Q128,предметы!$E$20)&gt;0),AND('График ОП'!Q112=предметы!$E$20,COUNTIFS('График ОП'!Q112:Q128,предметы!$E$11)&gt;0)),"&lt;17 (ВПР, КР)","*")</f>
        <v>*</v>
      </c>
      <c r="AB111" s="11" t="str">
        <f>IF(OR(COUNTIFS('График ОП'!R112:R128,'График ОП'!R112)&gt;1,AND('График ОП'!R112=предметы!$E$3,COUNTIFS('График ОП'!R112:R128,предметы!$E$12)&gt;0),AND('График ОП'!R112=предметы!$E$12,COUNTIFS('График ОП'!R112:R128,предметы!$E$3)&gt;0),AND('График ОП'!R112=предметы!$E$4,COUNTIFS('График ОП'!R112:R128,предметы!$E$13)&gt;0),AND('График ОП'!R112=предметы!$E$13,COUNTIFS('График ОП'!R112:R128,предметы!$E$4)&gt;0),AND('График ОП'!R112=предметы!$E$5,COUNTIFS('График ОП'!R112:R128,предметы!$E$14)&gt;0),AND('График ОП'!R112=предметы!$E$14,COUNTIFS('График ОП'!R112:R128,предметы!$E$5)&gt;0),AND('График ОП'!R112=предметы!$E$6,COUNTIFS('График ОП'!R112:R128,предметы!$E$15)&gt;0),AND('График ОП'!R112=предметы!$E$15,COUNTIFS('График ОП'!R112:R128,предметы!$E$6)&gt;0),AND('График ОП'!R112=предметы!$E$7,COUNTIFS('График ОП'!R112:R128,предметы!$E$16)&gt;0),AND('График ОП'!R112=предметы!$E$16,COUNTIFS('График ОП'!R112:R128,предметы!$E$7)&gt;0),AND('График ОП'!R112=предметы!$E$8,COUNTIFS('График ОП'!R112:R128,предметы!$E$17)&gt;0),AND('График ОП'!R112=предметы!$E$17,COUNTIFS('График ОП'!R112:R128,предметы!$E$8)&gt;0),AND('График ОП'!R112=предметы!$E$9,COUNTIFS('График ОП'!R112:R128,предметы!$E$18)&gt;0),AND('График ОП'!R112=предметы!$E$18,COUNTIFS('График ОП'!R112:R128,предметы!$E$9)&gt;0),AND('График ОП'!R112=предметы!$E$10,COUNTIFS('График ОП'!R112:R128,предметы!$E$19)&gt;0),AND('График ОП'!R112=предметы!$E$19,COUNTIFS('График ОП'!R112:R128,предметы!$E$10)&gt;0),AND('График ОП'!R112=предметы!$E$11,COUNTIFS('График ОП'!R112:R128,предметы!$E$20)&gt;0),AND('График ОП'!R112=предметы!$E$20,COUNTIFS('График ОП'!R112:R128,предметы!$E$11)&gt;0)),"&lt;17 (ВПР, КР)","*")</f>
        <v>*</v>
      </c>
      <c r="AC111" s="11" t="str">
        <f>IF(OR(COUNTIFS('График ОП'!S112:S128,'График ОП'!S112)&gt;1,AND('График ОП'!S112=предметы!$E$3,COUNTIFS('График ОП'!S112:S128,предметы!$E$12)&gt;0),AND('График ОП'!S112=предметы!$E$12,COUNTIFS('График ОП'!S112:S128,предметы!$E$3)&gt;0),AND('График ОП'!S112=предметы!$E$4,COUNTIFS('График ОП'!S112:S128,предметы!$E$13)&gt;0),AND('График ОП'!S112=предметы!$E$13,COUNTIFS('График ОП'!S112:S128,предметы!$E$4)&gt;0),AND('График ОП'!S112=предметы!$E$5,COUNTIFS('График ОП'!S112:S128,предметы!$E$14)&gt;0),AND('График ОП'!S112=предметы!$E$14,COUNTIFS('График ОП'!S112:S128,предметы!$E$5)&gt;0),AND('График ОП'!S112=предметы!$E$6,COUNTIFS('График ОП'!S112:S128,предметы!$E$15)&gt;0),AND('График ОП'!S112=предметы!$E$15,COUNTIFS('График ОП'!S112:S128,предметы!$E$6)&gt;0),AND('График ОП'!S112=предметы!$E$7,COUNTIFS('График ОП'!S112:S128,предметы!$E$16)&gt;0),AND('График ОП'!S112=предметы!$E$16,COUNTIFS('График ОП'!S112:S128,предметы!$E$7)&gt;0),AND('График ОП'!S112=предметы!$E$8,COUNTIFS('График ОП'!S112:S128,предметы!$E$17)&gt;0),AND('График ОП'!S112=предметы!$E$17,COUNTIFS('График ОП'!S112:S128,предметы!$E$8)&gt;0),AND('График ОП'!S112=предметы!$E$9,COUNTIFS('График ОП'!S112:S128,предметы!$E$18)&gt;0),AND('График ОП'!S112=предметы!$E$18,COUNTIFS('График ОП'!S112:S128,предметы!$E$9)&gt;0),AND('График ОП'!S112=предметы!$E$10,COUNTIFS('График ОП'!S112:S128,предметы!$E$19)&gt;0),AND('График ОП'!S112=предметы!$E$19,COUNTIFS('График ОП'!S112:S128,предметы!$E$10)&gt;0),AND('График ОП'!S112=предметы!$E$11,COUNTIFS('График ОП'!S112:S128,предметы!$E$20)&gt;0),AND('График ОП'!S112=предметы!$E$20,COUNTIFS('График ОП'!S112:S128,предметы!$E$11)&gt;0)),"&lt;17 (ВПР, КР)","*")</f>
        <v>*</v>
      </c>
      <c r="AD111" s="11" t="str">
        <f>IF(OR(COUNTIFS('График ОП'!T112:T128,'График ОП'!T112)&gt;1,AND('График ОП'!T112=предметы!$E$3,COUNTIFS('График ОП'!T112:T128,предметы!$E$12)&gt;0),AND('График ОП'!T112=предметы!$E$12,COUNTIFS('График ОП'!T112:T128,предметы!$E$3)&gt;0),AND('График ОП'!T112=предметы!$E$4,COUNTIFS('График ОП'!T112:T128,предметы!$E$13)&gt;0),AND('График ОП'!T112=предметы!$E$13,COUNTIFS('График ОП'!T112:T128,предметы!$E$4)&gt;0),AND('График ОП'!T112=предметы!$E$5,COUNTIFS('График ОП'!T112:T128,предметы!$E$14)&gt;0),AND('График ОП'!T112=предметы!$E$14,COUNTIFS('График ОП'!T112:T128,предметы!$E$5)&gt;0),AND('График ОП'!T112=предметы!$E$6,COUNTIFS('График ОП'!T112:T128,предметы!$E$15)&gt;0),AND('График ОП'!T112=предметы!$E$15,COUNTIFS('График ОП'!T112:T128,предметы!$E$6)&gt;0),AND('График ОП'!T112=предметы!$E$7,COUNTIFS('График ОП'!T112:T128,предметы!$E$16)&gt;0),AND('График ОП'!T112=предметы!$E$16,COUNTIFS('График ОП'!T112:T128,предметы!$E$7)&gt;0),AND('График ОП'!T112=предметы!$E$8,COUNTIFS('График ОП'!T112:T128,предметы!$E$17)&gt;0),AND('График ОП'!T112=предметы!$E$17,COUNTIFS('График ОП'!T112:T128,предметы!$E$8)&gt;0),AND('График ОП'!T112=предметы!$E$9,COUNTIFS('График ОП'!T112:T128,предметы!$E$18)&gt;0),AND('График ОП'!T112=предметы!$E$18,COUNTIFS('График ОП'!T112:T128,предметы!$E$9)&gt;0),AND('График ОП'!T112=предметы!$E$10,COUNTIFS('График ОП'!T112:T128,предметы!$E$19)&gt;0),AND('График ОП'!T112=предметы!$E$19,COUNTIFS('График ОП'!T112:T128,предметы!$E$10)&gt;0),AND('График ОП'!T112=предметы!$E$11,COUNTIFS('График ОП'!T112:T128,предметы!$E$20)&gt;0),AND('График ОП'!T112=предметы!$E$20,COUNTIFS('График ОП'!T112:T128,предметы!$E$11)&gt;0)),"&lt;17 (ВПР, КР)","*")</f>
        <v>*</v>
      </c>
      <c r="AE11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1" s="7" t="str">
        <f>IF(OR(COUNTIFS('График ОП'!U112:U128,'График ОП'!U112)&gt;1,AND('График ОП'!U112=предметы!$F$3,COUNTIFS('График ОП'!U112:U128,предметы!$F$13)&gt;0),AND('График ОП'!U112=предметы!$F$13,COUNTIFS('График ОП'!U112:U128,предметы!$F$3)&gt;0),AND('График ОП'!U112=предметы!$F$4,COUNTIFS('График ОП'!U112:U128,предметы!$F$14)&gt;0),AND('График ОП'!U112=предметы!$F$14,COUNTIFS('График ОП'!U112:U128,предметы!$F$4)&gt;0),AND('График ОП'!U112=предметы!$F$5,COUNTIFS('График ОП'!U112:U128,предметы!$F$15)&gt;0),AND('График ОП'!U112=предметы!$F$15,COUNTIFS('График ОП'!U112:U128,предметы!$F$5)&gt;0),AND('График ОП'!U112=предметы!$F$6,COUNTIFS('График ОП'!U112:U128,предметы!$F$16)&gt;0),AND('График ОП'!U112=предметы!$F$16,COUNTIFS('График ОП'!U112:U128,предметы!$F$6)&gt;0),AND('График ОП'!U112=предметы!$F$7,COUNTIFS('График ОП'!U112:U128,предметы!$F$17)&gt;0),AND('График ОП'!U112=предметы!$F$17,COUNTIFS('График ОП'!U112:U128,предметы!$F$7)&gt;0),AND('График ОП'!U112=предметы!$F$8,COUNTIFS('График ОП'!U112:U128,предметы!$F$18)&gt;0),AND('График ОП'!U112=предметы!$F$18,COUNTIFS('График ОП'!U112:U128,предметы!$F$8)&gt;0),AND('График ОП'!U112=предметы!$F$9,COUNTIFS('График ОП'!U112:U128,предметы!$F$19)&gt;0),AND('График ОП'!U112=предметы!$F$19,COUNTIFS('График ОП'!U112:U128,предметы!$F$9)&gt;0),AND('График ОП'!U112=предметы!$F$10,COUNTIFS('График ОП'!U112:U128,предметы!$F$20)&gt;0),AND('График ОП'!U112=предметы!$F$20,COUNTIFS('График ОП'!U112:U128,предметы!$F$10)&gt;0),AND('График ОП'!U112=предметы!$F$11,COUNTIFS('График ОП'!U112:U128,предметы!$F$21)&gt;0),AND('График ОП'!U112=предметы!$F$21,COUNTIFS('График ОП'!U112:U128,предметы!$F$11)&gt;0),AND('График ОП'!U112=предметы!$F$12,COUNTIFS('График ОП'!U112:U128,предметы!$F$22)&gt;0),AND('График ОП'!U112=предметы!$F$22,COUNTIFS('График ОП'!U112:U128,предметы!$F$12)&gt;0)),"&lt;17 (ВПР, КР)","*")</f>
        <v>*</v>
      </c>
      <c r="AH111" s="7" t="str">
        <f>IF(OR(COUNTIFS('График ОП'!V112:V128,'График ОП'!V112)&gt;1,AND('График ОП'!V112=предметы!$F$3,COUNTIFS('График ОП'!V112:V128,предметы!$F$13)&gt;0),AND('График ОП'!V112=предметы!$F$13,COUNTIFS('График ОП'!V112:V128,предметы!$F$3)&gt;0),AND('График ОП'!V112=предметы!$F$4,COUNTIFS('График ОП'!V112:V128,предметы!$F$14)&gt;0),AND('График ОП'!V112=предметы!$F$14,COUNTIFS('График ОП'!V112:V128,предметы!$F$4)&gt;0),AND('График ОП'!V112=предметы!$F$5,COUNTIFS('График ОП'!V112:V128,предметы!$F$15)&gt;0),AND('График ОП'!V112=предметы!$F$15,COUNTIFS('График ОП'!V112:V128,предметы!$F$5)&gt;0),AND('График ОП'!V112=предметы!$F$6,COUNTIFS('График ОП'!V112:V128,предметы!$F$16)&gt;0),AND('График ОП'!V112=предметы!$F$16,COUNTIFS('График ОП'!V112:V128,предметы!$F$6)&gt;0),AND('График ОП'!V112=предметы!$F$7,COUNTIFS('График ОП'!V112:V128,предметы!$F$17)&gt;0),AND('График ОП'!V112=предметы!$F$17,COUNTIFS('График ОП'!V112:V128,предметы!$F$7)&gt;0),AND('График ОП'!V112=предметы!$F$8,COUNTIFS('График ОП'!V112:V128,предметы!$F$18)&gt;0),AND('График ОП'!V112=предметы!$F$18,COUNTIFS('График ОП'!V112:V128,предметы!$F$8)&gt;0),AND('График ОП'!V112=предметы!$F$9,COUNTIFS('График ОП'!V112:V128,предметы!$F$19)&gt;0),AND('График ОП'!V112=предметы!$F$19,COUNTIFS('График ОП'!V112:V128,предметы!$F$9)&gt;0),AND('График ОП'!V112=предметы!$F$10,COUNTIFS('График ОП'!V112:V128,предметы!$F$20)&gt;0),AND('График ОП'!V112=предметы!$F$20,COUNTIFS('График ОП'!V112:V128,предметы!$F$10)&gt;0),AND('График ОП'!V112=предметы!$F$11,COUNTIFS('График ОП'!V112:V128,предметы!$F$21)&gt;0),AND('График ОП'!V112=предметы!$F$21,COUNTIFS('График ОП'!V112:V128,предметы!$F$11)&gt;0),AND('График ОП'!V112=предметы!$F$12,COUNTIFS('График ОП'!V112:V128,предметы!$F$22)&gt;0),AND('График ОП'!V112=предметы!$F$22,COUNTIFS('График ОП'!V112:V128,предметы!$F$12)&gt;0)),"&lt;17 (ВПР, КР)","*")</f>
        <v>*</v>
      </c>
      <c r="AI111" s="7" t="str">
        <f>IF(OR(COUNTIFS('График ОП'!W112:W128,'График ОП'!W112)&gt;1,AND('График ОП'!W112=предметы!$F$3,COUNTIFS('График ОП'!W112:W128,предметы!$F$13)&gt;0),AND('График ОП'!W112=предметы!$F$13,COUNTIFS('График ОП'!W112:W128,предметы!$F$3)&gt;0),AND('График ОП'!W112=предметы!$F$4,COUNTIFS('График ОП'!W112:W128,предметы!$F$14)&gt;0),AND('График ОП'!W112=предметы!$F$14,COUNTIFS('График ОП'!W112:W128,предметы!$F$4)&gt;0),AND('График ОП'!W112=предметы!$F$5,COUNTIFS('График ОП'!W112:W128,предметы!$F$15)&gt;0),AND('График ОП'!W112=предметы!$F$15,COUNTIFS('График ОП'!W112:W128,предметы!$F$5)&gt;0),AND('График ОП'!W112=предметы!$F$6,COUNTIFS('График ОП'!W112:W128,предметы!$F$16)&gt;0),AND('График ОП'!W112=предметы!$F$16,COUNTIFS('График ОП'!W112:W128,предметы!$F$6)&gt;0),AND('График ОП'!W112=предметы!$F$7,COUNTIFS('График ОП'!W112:W128,предметы!$F$17)&gt;0),AND('График ОП'!W112=предметы!$F$17,COUNTIFS('График ОП'!W112:W128,предметы!$F$7)&gt;0),AND('График ОП'!W112=предметы!$F$8,COUNTIFS('График ОП'!W112:W128,предметы!$F$18)&gt;0),AND('График ОП'!W112=предметы!$F$18,COUNTIFS('График ОП'!W112:W128,предметы!$F$8)&gt;0),AND('График ОП'!W112=предметы!$F$9,COUNTIFS('График ОП'!W112:W128,предметы!$F$19)&gt;0),AND('График ОП'!W112=предметы!$F$19,COUNTIFS('График ОП'!W112:W128,предметы!$F$9)&gt;0),AND('График ОП'!W112=предметы!$F$10,COUNTIFS('График ОП'!W112:W128,предметы!$F$20)&gt;0),AND('График ОП'!W112=предметы!$F$20,COUNTIFS('График ОП'!W112:W128,предметы!$F$10)&gt;0),AND('График ОП'!W112=предметы!$F$11,COUNTIFS('График ОП'!W112:W128,предметы!$F$21)&gt;0),AND('График ОП'!W112=предметы!$F$21,COUNTIFS('График ОП'!W112:W128,предметы!$F$11)&gt;0),AND('График ОП'!W112=предметы!$F$12,COUNTIFS('График ОП'!W112:W128,предметы!$F$22)&gt;0),AND('График ОП'!W112=предметы!$F$22,COUNTIFS('График ОП'!W112:W128,предметы!$F$12)&gt;0)),"&lt;17 (ВПР, КР)","*")</f>
        <v>*</v>
      </c>
      <c r="AJ111" s="7" t="str">
        <f>IF(OR(COUNTIFS('График ОП'!X112:X128,'График ОП'!X112)&gt;1,AND('График ОП'!X112=предметы!$F$3,COUNTIFS('График ОП'!X112:X128,предметы!$F$13)&gt;0),AND('График ОП'!X112=предметы!$F$13,COUNTIFS('График ОП'!X112:X128,предметы!$F$3)&gt;0),AND('График ОП'!X112=предметы!$F$4,COUNTIFS('График ОП'!X112:X128,предметы!$F$14)&gt;0),AND('График ОП'!X112=предметы!$F$14,COUNTIFS('График ОП'!X112:X128,предметы!$F$4)&gt;0),AND('График ОП'!X112=предметы!$F$5,COUNTIFS('График ОП'!X112:X128,предметы!$F$15)&gt;0),AND('График ОП'!X112=предметы!$F$15,COUNTIFS('График ОП'!X112:X128,предметы!$F$5)&gt;0),AND('График ОП'!X112=предметы!$F$6,COUNTIFS('График ОП'!X112:X128,предметы!$F$16)&gt;0),AND('График ОП'!X112=предметы!$F$16,COUNTIFS('График ОП'!X112:X128,предметы!$F$6)&gt;0),AND('График ОП'!X112=предметы!$F$7,COUNTIFS('График ОП'!X112:X128,предметы!$F$17)&gt;0),AND('График ОП'!X112=предметы!$F$17,COUNTIFS('График ОП'!X112:X128,предметы!$F$7)&gt;0),AND('График ОП'!X112=предметы!$F$8,COUNTIFS('График ОП'!X112:X128,предметы!$F$18)&gt;0),AND('График ОП'!X112=предметы!$F$18,COUNTIFS('График ОП'!X112:X128,предметы!$F$8)&gt;0),AND('График ОП'!X112=предметы!$F$9,COUNTIFS('График ОП'!X112:X128,предметы!$F$19)&gt;0),AND('График ОП'!X112=предметы!$F$19,COUNTIFS('График ОП'!X112:X128,предметы!$F$9)&gt;0),AND('График ОП'!X112=предметы!$F$10,COUNTIFS('График ОП'!X112:X128,предметы!$F$20)&gt;0),AND('График ОП'!X112=предметы!$F$20,COUNTIFS('График ОП'!X112:X128,предметы!$F$10)&gt;0),AND('График ОП'!X112=предметы!$F$11,COUNTIFS('График ОП'!X112:X128,предметы!$F$21)&gt;0),AND('График ОП'!X112=предметы!$F$21,COUNTIFS('График ОП'!X112:X128,предметы!$F$11)&gt;0),AND('График ОП'!X112=предметы!$F$12,COUNTIFS('График ОП'!X112:X128,предметы!$F$22)&gt;0),AND('График ОП'!X112=предметы!$F$22,COUNTIFS('График ОП'!X112:X128,предметы!$F$12)&gt;0)),"&lt;17 (ВПР, КР)","*")</f>
        <v>*</v>
      </c>
      <c r="AK11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1" s="11" t="str">
        <f>IF(OR(COUNTIFS('График ОП'!Y112:Y128,'График ОП'!Y112)&gt;1,AND('График ОП'!Y112=предметы!$G$3,COUNTIFS('График ОП'!Y112:Y128,предметы!$G$15)&gt;0),AND('График ОП'!Y112=предметы!$G$15,COUNTIFS('График ОП'!Y112:Y128,предметы!$G$3)&gt;0),AND('График ОП'!Y112=предметы!$G$4,COUNTIFS('График ОП'!Y112:Y128,предметы!$G$18)&gt;0),AND('График ОП'!Y112=предметы!$G$18,COUNTIFS('График ОП'!Y112:Y128,предметы!$G$4)&gt;0),AND('График ОП'!Y112=предметы!$G$5,COUNTIFS('График ОП'!Y112:Y128,предметы!$G$19)&gt;0),AND('График ОП'!Y112=предметы!$G$19,COUNTIFS('График ОП'!Y112:Y128,предметы!$G$5)&gt;0),AND('График ОП'!Y112=предметы!$G$6,COUNTIFS('График ОП'!Y112:Y128,предметы!$G$20)&gt;0),AND('График ОП'!Y112=предметы!$G$20,COUNTIFS('График ОП'!Y112:Y128,предметы!$G$6)&gt;0),AND('График ОП'!Y112=предметы!$G$7,COUNTIFS('График ОП'!Y112:Y128,предметы!$G$21)&gt;0),AND('График ОП'!Y112=предметы!$G$21,COUNTIFS('График ОП'!Y112:Y128,предметы!$G$7)&gt;0),AND('График ОП'!Y112=предметы!$G$8,COUNTIFS('График ОП'!Y112:Y128,предметы!$G$22)&gt;0),AND('График ОП'!Y112=предметы!$G$22,COUNTIFS('График ОП'!Y112:Y128,предметы!$G$8)&gt;0),AND('График ОП'!Y112=предметы!$G$9,COUNTIFS('График ОП'!Y112:Y128,предметы!$G$23)&gt;0),AND('График ОП'!Y112=предметы!$G$23,COUNTIFS('График ОП'!Y112:Y128,предметы!$G$9)&gt;0),AND('График ОП'!Y112=предметы!$G$10,COUNTIFS('График ОП'!Y112:Y128,предметы!$G$24)&gt;0),AND('График ОП'!Y112=предметы!$G$24,COUNTIFS('График ОП'!Y112:Y128,предметы!$G$10)&gt;0),AND('График ОП'!Y112=предметы!$G$11,COUNTIFS('График ОП'!Y112:Y128,предметы!$G$25)&gt;0),AND('График ОП'!Y112=предметы!$G$25,COUNTIFS('График ОП'!Y112:Y128,предметы!$G$11)&gt;0),AND('График ОП'!Y112=предметы!$G$12,COUNTIFS('График ОП'!Y112:Y128,предметы!$G$26)&gt;0),AND('График ОП'!Y112=предметы!$G$26,COUNTIFS('График ОП'!Y112:Y128,предметы!$G$12)&gt;0),AND('График ОП'!Y112=предметы!$G$13,COUNTIFS('График ОП'!Y112:Y128,предметы!$G$27)&gt;0),AND('График ОП'!Y112=предметы!$G$27,COUNTIFS('График ОП'!Y112:Y128,предметы!$G$13)&gt;0),AND('График ОП'!Y112=предметы!$G$14,COUNTIFS('График ОП'!Y112:Y128,предметы!$G$28)&gt;0),AND('График ОП'!Y112=предметы!$G$28,COUNTIFS('График ОП'!Y112:Y128,предметы!$G$14)&gt;0)),"&lt;17 (ВПР, КР)","*")</f>
        <v>*</v>
      </c>
      <c r="AN111" s="11" t="str">
        <f>IF(OR(COUNTIFS('График ОП'!Z112:Z128,'График ОП'!Z112)&gt;1,AND('График ОП'!Z112=предметы!$G$3,COUNTIFS('График ОП'!Z112:Z128,предметы!$G$15)&gt;0),AND('График ОП'!Z112=предметы!$G$15,COUNTIFS('График ОП'!Z112:Z128,предметы!$G$3)&gt;0),AND('График ОП'!Z112=предметы!$G$4,COUNTIFS('График ОП'!Z112:Z128,предметы!$G$18)&gt;0),AND('График ОП'!Z112=предметы!$G$18,COUNTIFS('График ОП'!Z112:Z128,предметы!$G$4)&gt;0),AND('График ОП'!Z112=предметы!$G$5,COUNTIFS('График ОП'!Z112:Z128,предметы!$G$19)&gt;0),AND('График ОП'!Z112=предметы!$G$19,COUNTIFS('График ОП'!Z112:Z128,предметы!$G$5)&gt;0),AND('График ОП'!Z112=предметы!$G$6,COUNTIFS('График ОП'!Z112:Z128,предметы!$G$20)&gt;0),AND('График ОП'!Z112=предметы!$G$20,COUNTIFS('График ОП'!Z112:Z128,предметы!$G$6)&gt;0),AND('График ОП'!Z112=предметы!$G$7,COUNTIFS('График ОП'!Z112:Z128,предметы!$G$21)&gt;0),AND('График ОП'!Z112=предметы!$G$21,COUNTIFS('График ОП'!Z112:Z128,предметы!$G$7)&gt;0),AND('График ОП'!Z112=предметы!$G$8,COUNTIFS('График ОП'!Z112:Z128,предметы!$G$22)&gt;0),AND('График ОП'!Z112=предметы!$G$22,COUNTIFS('График ОП'!Z112:Z128,предметы!$G$8)&gt;0),AND('График ОП'!Z112=предметы!$G$9,COUNTIFS('График ОП'!Z112:Z128,предметы!$G$23)&gt;0),AND('График ОП'!Z112=предметы!$G$23,COUNTIFS('График ОП'!Z112:Z128,предметы!$G$9)&gt;0),AND('График ОП'!Z112=предметы!$G$10,COUNTIFS('График ОП'!Z112:Z128,предметы!$G$24)&gt;0),AND('График ОП'!Z112=предметы!$G$24,COUNTIFS('График ОП'!Z112:Z128,предметы!$G$10)&gt;0),AND('График ОП'!Z112=предметы!$G$11,COUNTIFS('График ОП'!Z112:Z128,предметы!$G$25)&gt;0),AND('График ОП'!Z112=предметы!$G$25,COUNTIFS('График ОП'!Z112:Z128,предметы!$G$11)&gt;0),AND('График ОП'!Z112=предметы!$G$12,COUNTIFS('График ОП'!Z112:Z128,предметы!$G$26)&gt;0),AND('График ОП'!Z112=предметы!$G$26,COUNTIFS('График ОП'!Z112:Z128,предметы!$G$12)&gt;0),AND('График ОП'!Z112=предметы!$G$13,COUNTIFS('График ОП'!Z112:Z128,предметы!$G$27)&gt;0),AND('График ОП'!Z112=предметы!$G$27,COUNTIFS('График ОП'!Z112:Z128,предметы!$G$13)&gt;0),AND('График ОП'!Z112=предметы!$G$14,COUNTIFS('График ОП'!Z112:Z128,предметы!$G$28)&gt;0),AND('График ОП'!Z112=предметы!$G$28,COUNTIFS('График ОП'!Z112:Z128,предметы!$G$14)&gt;0)),"&lt;17 (ВПР, КР)","*")</f>
        <v>*</v>
      </c>
      <c r="AO111" s="11" t="str">
        <f>IF(OR(COUNTIFS('График ОП'!AA112:AA128,'График ОП'!AA112)&gt;1,AND('График ОП'!AA112=предметы!$G$3,COUNTIFS('График ОП'!AA112:AA128,предметы!$G$15)&gt;0),AND('График ОП'!AA112=предметы!$G$15,COUNTIFS('График ОП'!AA112:AA128,предметы!$G$3)&gt;0),AND('График ОП'!AA112=предметы!$G$4,COUNTIFS('График ОП'!AA112:AA128,предметы!$G$18)&gt;0),AND('График ОП'!AA112=предметы!$G$18,COUNTIFS('График ОП'!AA112:AA128,предметы!$G$4)&gt;0),AND('График ОП'!AA112=предметы!$G$5,COUNTIFS('График ОП'!AA112:AA128,предметы!$G$19)&gt;0),AND('График ОП'!AA112=предметы!$G$19,COUNTIFS('График ОП'!AA112:AA128,предметы!$G$5)&gt;0),AND('График ОП'!AA112=предметы!$G$6,COUNTIFS('График ОП'!AA112:AA128,предметы!$G$20)&gt;0),AND('График ОП'!AA112=предметы!$G$20,COUNTIFS('График ОП'!AA112:AA128,предметы!$G$6)&gt;0),AND('График ОП'!AA112=предметы!$G$7,COUNTIFS('График ОП'!AA112:AA128,предметы!$G$21)&gt;0),AND('График ОП'!AA112=предметы!$G$21,COUNTIFS('График ОП'!AA112:AA128,предметы!$G$7)&gt;0),AND('График ОП'!AA112=предметы!$G$8,COUNTIFS('График ОП'!AA112:AA128,предметы!$G$22)&gt;0),AND('График ОП'!AA112=предметы!$G$22,COUNTIFS('График ОП'!AA112:AA128,предметы!$G$8)&gt;0),AND('График ОП'!AA112=предметы!$G$9,COUNTIFS('График ОП'!AA112:AA128,предметы!$G$23)&gt;0),AND('График ОП'!AA112=предметы!$G$23,COUNTIFS('График ОП'!AA112:AA128,предметы!$G$9)&gt;0),AND('График ОП'!AA112=предметы!$G$10,COUNTIFS('График ОП'!AA112:AA128,предметы!$G$24)&gt;0),AND('График ОП'!AA112=предметы!$G$24,COUNTIFS('График ОП'!AA112:AA128,предметы!$G$10)&gt;0),AND('График ОП'!AA112=предметы!$G$11,COUNTIFS('График ОП'!AA112:AA128,предметы!$G$25)&gt;0),AND('График ОП'!AA112=предметы!$G$25,COUNTIFS('График ОП'!AA112:AA128,предметы!$G$11)&gt;0),AND('График ОП'!AA112=предметы!$G$12,COUNTIFS('График ОП'!AA112:AA128,предметы!$G$26)&gt;0),AND('График ОП'!AA112=предметы!$G$26,COUNTIFS('График ОП'!AA112:AA128,предметы!$G$12)&gt;0),AND('График ОП'!AA112=предметы!$G$13,COUNTIFS('График ОП'!AA112:AA128,предметы!$G$27)&gt;0),AND('График ОП'!AA112=предметы!$G$27,COUNTIFS('График ОП'!AA112:AA128,предметы!$G$13)&gt;0),AND('График ОП'!AA112=предметы!$G$14,COUNTIFS('График ОП'!AA112:AA128,предметы!$G$28)&gt;0),AND('График ОП'!AA112=предметы!$G$28,COUNTIFS('График ОП'!AA112:AA128,предметы!$G$14)&gt;0)),"&lt;17 (ВПР, КР)","*")</f>
        <v>*</v>
      </c>
      <c r="AP11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1" s="7" t="str">
        <f>IF(OR(COUNTIFS('График ОП'!AB112:AB128,'График ОП'!AB112)&gt;1,AND('График ОП'!AB112=предметы!$H$3,COUNTIFS('График ОП'!AB112:AB128,предметы!$H$16)&gt;0),AND('График ОП'!AB112=предметы!$H$16,COUNTIFS('График ОП'!AB112:AB128,предметы!$H$3)&gt;0),AND('График ОП'!AB112=предметы!$H$4,COUNTIFS('График ОП'!AB112:AB128,предметы!$H$19)&gt;0),AND('График ОП'!AB112=предметы!$H$19,COUNTIFS('График ОП'!AB112:AB128,предметы!$H$4)&gt;0),AND('График ОП'!AB112=предметы!$H$5,COUNTIFS('График ОП'!AB112:AB128,предметы!$H$20)&gt;0),AND('График ОП'!AB112=предметы!$H$20,COUNTIFS('График ОП'!AB112:AB128,предметы!$H$5)&gt;0),AND('График ОП'!AB112=предметы!$H$6,COUNTIFS('График ОП'!AB112:AB128,предметы!$H$21)&gt;0),AND('График ОП'!AB112=предметы!$H$21,COUNTIFS('График ОП'!AB112:AB128,предметы!$H$6)&gt;0),AND('График ОП'!AB112=предметы!$H$7,COUNTIFS('График ОП'!AB112:AB128,предметы!$H$22)&gt;0),AND('График ОП'!AB112=предметы!$H$22,COUNTIFS('График ОП'!AB112:AB128,предметы!$H$7)&gt;0),AND('График ОП'!AB112=предметы!$H$8,COUNTIFS('График ОП'!AB112:AB128,предметы!$H$23)&gt;0),AND('График ОП'!AB112=предметы!$H$23,COUNTIFS('График ОП'!AB112:AB128,предметы!$H$8)&gt;0),AND('График ОП'!AB112=предметы!$H$9,COUNTIFS('График ОП'!AB112:AB128,предметы!$H$24)&gt;0),AND('График ОП'!AB112=предметы!$H$24,COUNTIFS('График ОП'!AB112:AB128,предметы!$H$9)&gt;0),AND('График ОП'!AB112=предметы!$H$10,COUNTIFS('График ОП'!AB112:AB128,предметы!$H$25)&gt;0),AND('График ОП'!AB112=предметы!$H$25,COUNTIFS('График ОП'!AB112:AB128,предметы!$H$10)&gt;0),AND('График ОП'!AB112=предметы!$H$11,COUNTIFS('График ОП'!AB112:AB128,предметы!$H$26)&gt;0),AND('График ОП'!AB112=предметы!$H$26,COUNTIFS('График ОП'!AB112:AB128,предметы!$H$11)&gt;0),AND('График ОП'!AB112=предметы!$H$12,COUNTIFS('График ОП'!AB112:AB128,предметы!$H$27)&gt;0),AND('График ОП'!AB112=предметы!$H$27,COUNTIFS('График ОП'!AB112:AB128,предметы!$H$12)&gt;0),AND('График ОП'!AB112=предметы!$H$13,COUNTIFS('График ОП'!AB112:AB128,предметы!$H$28)&gt;0),AND('График ОП'!AB112=предметы!$H$28,COUNTIFS('График ОП'!AB112:AB128,предметы!$H$13)&gt;0),AND('График ОП'!AB112=предметы!$H$14,COUNTIFS('График ОП'!AB112:AB128,предметы!$H$29)&gt;0),AND('График ОП'!AB112=предметы!$H$29,COUNTIFS('График ОП'!AB112:AB128,предметы!$H$14)&gt;0),AND('График ОП'!AB112=предметы!$H$15,COUNTIFS('График ОП'!AB112:AB128,предметы!$H$30)&gt;0),AND('График ОП'!AB112=предметы!$H$30,COUNTIFS('График ОП'!AB112:AB128,предметы!$H$15)&gt;0)),"&lt;17 (ВПР, КР)","*")</f>
        <v>*</v>
      </c>
      <c r="AT111" s="7" t="str">
        <f>IF(OR(COUNTIFS('График ОП'!AC112:AC128,'График ОП'!AC112)&gt;1,AND('График ОП'!AC112=предметы!$H$3,COUNTIFS('График ОП'!AC112:AC128,предметы!$H$16)&gt;0),AND('График ОП'!AC112=предметы!$H$16,COUNTIFS('График ОП'!AC112:AC128,предметы!$H$3)&gt;0),AND('График ОП'!AC112=предметы!$H$4,COUNTIFS('График ОП'!AC112:AC128,предметы!$H$19)&gt;0),AND('График ОП'!AC112=предметы!$H$19,COUNTIFS('График ОП'!AC112:AC128,предметы!$H$4)&gt;0),AND('График ОП'!AC112=предметы!$H$5,COUNTIFS('График ОП'!AC112:AC128,предметы!$H$20)&gt;0),AND('График ОП'!AC112=предметы!$H$20,COUNTIFS('График ОП'!AC112:AC128,предметы!$H$5)&gt;0),AND('График ОП'!AC112=предметы!$H$6,COUNTIFS('График ОП'!AC112:AC128,предметы!$H$21)&gt;0),AND('График ОП'!AC112=предметы!$H$21,COUNTIFS('График ОП'!AC112:AC128,предметы!$H$6)&gt;0),AND('График ОП'!AC112=предметы!$H$7,COUNTIFS('График ОП'!AC112:AC128,предметы!$H$22)&gt;0),AND('График ОП'!AC112=предметы!$H$22,COUNTIFS('График ОП'!AC112:AC128,предметы!$H$7)&gt;0),AND('График ОП'!AC112=предметы!$H$8,COUNTIFS('График ОП'!AC112:AC128,предметы!$H$23)&gt;0),AND('График ОП'!AC112=предметы!$H$23,COUNTIFS('График ОП'!AC112:AC128,предметы!$H$8)&gt;0),AND('График ОП'!AC112=предметы!$H$9,COUNTIFS('График ОП'!AC112:AC128,предметы!$H$24)&gt;0),AND('График ОП'!AC112=предметы!$H$24,COUNTIFS('График ОП'!AC112:AC128,предметы!$H$9)&gt;0),AND('График ОП'!AC112=предметы!$H$10,COUNTIFS('График ОП'!AC112:AC128,предметы!$H$25)&gt;0),AND('График ОП'!AC112=предметы!$H$25,COUNTIFS('График ОП'!AC112:AC128,предметы!$H$10)&gt;0),AND('График ОП'!AC112=предметы!$H$11,COUNTIFS('График ОП'!AC112:AC128,предметы!$H$26)&gt;0),AND('График ОП'!AC112=предметы!$H$26,COUNTIFS('График ОП'!AC112:AC128,предметы!$H$11)&gt;0),AND('График ОП'!AC112=предметы!$H$12,COUNTIFS('График ОП'!AC112:AC128,предметы!$H$27)&gt;0),AND('График ОП'!AC112=предметы!$H$27,COUNTIFS('График ОП'!AC112:AC128,предметы!$H$12)&gt;0),AND('График ОП'!AC112=предметы!$H$13,COUNTIFS('График ОП'!AC112:AC128,предметы!$H$28)&gt;0),AND('График ОП'!AC112=предметы!$H$28,COUNTIFS('График ОП'!AC112:AC128,предметы!$H$13)&gt;0),AND('График ОП'!AC112=предметы!$H$14,COUNTIFS('График ОП'!AC112:AC128,предметы!$H$29)&gt;0),AND('График ОП'!AC112=предметы!$H$29,COUNTIFS('График ОП'!AC112:AC128,предметы!$H$14)&gt;0),AND('График ОП'!AC112=предметы!$H$15,COUNTIFS('График ОП'!AC112:AC128,предметы!$H$30)&gt;0),AND('График ОП'!AC112=предметы!$H$30,COUNTIFS('График ОП'!AC112:AC128,предметы!$H$15)&gt;0)),"&lt;17 (ВПР, КР)","*")</f>
        <v>*</v>
      </c>
      <c r="AU111" s="7" t="str">
        <f>IF(OR(COUNTIFS('График ОП'!AD112:AD128,'График ОП'!AD112)&gt;1,AND('График ОП'!AD112=предметы!$H$3,COUNTIFS('График ОП'!AD112:AD128,предметы!$H$16)&gt;0),AND('График ОП'!AD112=предметы!$H$16,COUNTIFS('График ОП'!AD112:AD128,предметы!$H$3)&gt;0),AND('График ОП'!AD112=предметы!$H$4,COUNTIFS('График ОП'!AD112:AD128,предметы!$H$19)&gt;0),AND('График ОП'!AD112=предметы!$H$19,COUNTIFS('График ОП'!AD112:AD128,предметы!$H$4)&gt;0),AND('График ОП'!AD112=предметы!$H$5,COUNTIFS('График ОП'!AD112:AD128,предметы!$H$20)&gt;0),AND('График ОП'!AD112=предметы!$H$20,COUNTIFS('График ОП'!AD112:AD128,предметы!$H$5)&gt;0),AND('График ОП'!AD112=предметы!$H$6,COUNTIFS('График ОП'!AD112:AD128,предметы!$H$21)&gt;0),AND('График ОП'!AD112=предметы!$H$21,COUNTIFS('График ОП'!AD112:AD128,предметы!$H$6)&gt;0),AND('График ОП'!AD112=предметы!$H$7,COUNTIFS('График ОП'!AD112:AD128,предметы!$H$22)&gt;0),AND('График ОП'!AD112=предметы!$H$22,COUNTIFS('График ОП'!AD112:AD128,предметы!$H$7)&gt;0),AND('График ОП'!AD112=предметы!$H$8,COUNTIFS('График ОП'!AD112:AD128,предметы!$H$23)&gt;0),AND('График ОП'!AD112=предметы!$H$23,COUNTIFS('График ОП'!AD112:AD128,предметы!$H$8)&gt;0),AND('График ОП'!AD112=предметы!$H$9,COUNTIFS('График ОП'!AD112:AD128,предметы!$H$24)&gt;0),AND('График ОП'!AD112=предметы!$H$24,COUNTIFS('График ОП'!AD112:AD128,предметы!$H$9)&gt;0),AND('График ОП'!AD112=предметы!$H$10,COUNTIFS('График ОП'!AD112:AD128,предметы!$H$25)&gt;0),AND('График ОП'!AD112=предметы!$H$25,COUNTIFS('График ОП'!AD112:AD128,предметы!$H$10)&gt;0),AND('График ОП'!AD112=предметы!$H$11,COUNTIFS('График ОП'!AD112:AD128,предметы!$H$26)&gt;0),AND('График ОП'!AD112=предметы!$H$26,COUNTIFS('График ОП'!AD112:AD128,предметы!$H$11)&gt;0),AND('График ОП'!AD112=предметы!$H$12,COUNTIFS('График ОП'!AD112:AD128,предметы!$H$27)&gt;0),AND('График ОП'!AD112=предметы!$H$27,COUNTIFS('График ОП'!AD112:AD128,предметы!$H$12)&gt;0),AND('График ОП'!AD112=предметы!$H$13,COUNTIFS('График ОП'!AD112:AD128,предметы!$H$28)&gt;0),AND('График ОП'!AD112=предметы!$H$28,COUNTIFS('График ОП'!AD112:AD128,предметы!$H$13)&gt;0),AND('График ОП'!AD112=предметы!$H$14,COUNTIFS('График ОП'!AD112:AD128,предметы!$H$29)&gt;0),AND('График ОП'!AD112=предметы!$H$29,COUNTIFS('График ОП'!AD112:AD128,предметы!$H$14)&gt;0),AND('График ОП'!AD112=предметы!$H$15,COUNTIFS('График ОП'!AD112:AD128,предметы!$H$30)&gt;0),AND('График ОП'!AD112=предметы!$H$30,COUNTIFS('График ОП'!AD112:AD128,предметы!$H$15)&gt;0)),"&lt;17 (ВПР, КР)","*")</f>
        <v>*</v>
      </c>
      <c r="AV111" s="7" t="str">
        <f>IF(OR(COUNTIFS('График ОП'!AE112:AE128,'График ОП'!AE112)&gt;1,AND('График ОП'!AE112=предметы!$H$3,COUNTIFS('График ОП'!AE112:AE128,предметы!$H$16)&gt;0),AND('График ОП'!AE112=предметы!$H$16,COUNTIFS('График ОП'!AE112:AE128,предметы!$H$3)&gt;0),AND('График ОП'!AE112=предметы!$H$4,COUNTIFS('График ОП'!AE112:AE128,предметы!$H$19)&gt;0),AND('График ОП'!AE112=предметы!$H$19,COUNTIFS('График ОП'!AE112:AE128,предметы!$H$4)&gt;0),AND('График ОП'!AE112=предметы!$H$5,COUNTIFS('График ОП'!AE112:AE128,предметы!$H$20)&gt;0),AND('График ОП'!AE112=предметы!$H$20,COUNTIFS('График ОП'!AE112:AE128,предметы!$H$5)&gt;0),AND('График ОП'!AE112=предметы!$H$6,COUNTIFS('График ОП'!AE112:AE128,предметы!$H$21)&gt;0),AND('График ОП'!AE112=предметы!$H$21,COUNTIFS('График ОП'!AE112:AE128,предметы!$H$6)&gt;0),AND('График ОП'!AE112=предметы!$H$7,COUNTIFS('График ОП'!AE112:AE128,предметы!$H$22)&gt;0),AND('График ОП'!AE112=предметы!$H$22,COUNTIFS('График ОП'!AE112:AE128,предметы!$H$7)&gt;0),AND('График ОП'!AE112=предметы!$H$8,COUNTIFS('График ОП'!AE112:AE128,предметы!$H$23)&gt;0),AND('График ОП'!AE112=предметы!$H$23,COUNTIFS('График ОП'!AE112:AE128,предметы!$H$8)&gt;0),AND('График ОП'!AE112=предметы!$H$9,COUNTIFS('График ОП'!AE112:AE128,предметы!$H$24)&gt;0),AND('График ОП'!AE112=предметы!$H$24,COUNTIFS('График ОП'!AE112:AE128,предметы!$H$9)&gt;0),AND('График ОП'!AE112=предметы!$H$10,COUNTIFS('График ОП'!AE112:AE128,предметы!$H$25)&gt;0),AND('График ОП'!AE112=предметы!$H$25,COUNTIFS('График ОП'!AE112:AE128,предметы!$H$10)&gt;0),AND('График ОП'!AE112=предметы!$H$11,COUNTIFS('График ОП'!AE112:AE128,предметы!$H$26)&gt;0),AND('График ОП'!AE112=предметы!$H$26,COUNTIFS('График ОП'!AE112:AE128,предметы!$H$11)&gt;0),AND('График ОП'!AE112=предметы!$H$12,COUNTIFS('График ОП'!AE112:AE128,предметы!$H$27)&gt;0),AND('График ОП'!AE112=предметы!$H$27,COUNTIFS('График ОП'!AE112:AE128,предметы!$H$12)&gt;0),AND('График ОП'!AE112=предметы!$H$13,COUNTIFS('График ОП'!AE112:AE128,предметы!$H$28)&gt;0),AND('График ОП'!AE112=предметы!$H$28,COUNTIFS('График ОП'!AE112:AE128,предметы!$H$13)&gt;0),AND('График ОП'!AE112=предметы!$H$14,COUNTIFS('График ОП'!AE112:AE128,предметы!$H$29)&gt;0),AND('График ОП'!AE112=предметы!$H$29,COUNTIFS('График ОП'!AE112:AE128,предметы!$H$14)&gt;0),AND('График ОП'!AE112=предметы!$H$15,COUNTIFS('График ОП'!AE112:AE128,предметы!$H$30)&gt;0),AND('График ОП'!AE112=предметы!$H$30,COUNTIFS('График ОП'!AE112:AE128,предметы!$H$15)&gt;0)),"&lt;17 (ВПР, КР)","*")</f>
        <v>*</v>
      </c>
      <c r="AW11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1" s="11" t="str">
        <f>IF(COUNTIFS('График ОП'!AF112:AF128,'График ОП'!AF112)&gt;1,"&lt;17 (ВПР, КР)","*")</f>
        <v>*</v>
      </c>
      <c r="AZ111" s="11" t="str">
        <f>IF(COUNTIFS('График ОП'!AG112:AG128,'График ОП'!AG112)&gt;1,"&lt;17 (ВПР, КР)","*")</f>
        <v>*</v>
      </c>
      <c r="BA111" s="11" t="str">
        <f>IF(COUNTIFS('График ОП'!AH112:AH128,'График ОП'!AH112)&gt;1,"&lt;17 (ВПР, КР)","*")</f>
        <v>*</v>
      </c>
      <c r="BB111" s="11" t="e">
        <f>IF(COUNTIFS('График ОП'!#REF!,'График ОП'!#REF!)&gt;1,"&lt;17 (ВПР, КР)","*")</f>
        <v>#REF!</v>
      </c>
      <c r="BC111" s="11" t="e">
        <f>IF(COUNTIFS('График ОП'!#REF!,'График ОП'!#REF!)&gt;1,"&lt;17 (ВПР, КР)","*")</f>
        <v>#REF!</v>
      </c>
      <c r="BD111" s="11" t="e">
        <f>IF(COUNTIFS('График ОП'!#REF!,'График ОП'!#REF!)&gt;1,"&lt;17 (ВПР, КР)","*")</f>
        <v>#REF!</v>
      </c>
      <c r="BE111" s="7" t="str">
        <f>IF(OR(COUNTIFS('График ОП'!AI112:AI128,'График ОП'!AI112)&gt;1,AND('График ОП'!AI112=предметы!$J$3,COUNTIFS('График ОП'!AI112:AI128,предметы!$J$16)&gt;0),AND('График ОП'!AI112=предметы!$J$16,COUNTIFS('График ОП'!AI112:AI128,предметы!$J$3)&gt;0),AND('График ОП'!AI112=предметы!$J$4,COUNTIFS('График ОП'!AI112:AI128,предметы!$J$19)&gt;0),AND('График ОП'!AI112=предметы!$J$19,COUNTIFS('График ОП'!AI112:AI128,предметы!$J$4)&gt;0),AND('График ОП'!AI112=предметы!$J$5,COUNTIFS('График ОП'!AI112:AI128,предметы!$J$20)&gt;0),AND('График ОП'!AI112=предметы!$J$20,COUNTIFS('График ОП'!AI112:AI128,предметы!$J$5)&gt;0),AND('График ОП'!AI112=предметы!$J$6,COUNTIFS('График ОП'!AI112:AI128,предметы!$J$21)&gt;0),AND('График ОП'!AI112=предметы!$J$21,COUNTIFS('График ОП'!AI112:AI128,предметы!$J$6)&gt;0),AND('График ОП'!AI112=предметы!$J$7,COUNTIFS('График ОП'!AI112:AI128,предметы!$J$22)&gt;0),AND('График ОП'!AI112=предметы!$J$22,COUNTIFS('График ОП'!AI112:AI128,предметы!$J$7)&gt;0),AND('График ОП'!AI112=предметы!$J$8,COUNTIFS('График ОП'!AI112:AI128,предметы!$J$23)&gt;0),AND('График ОП'!AI112=предметы!$J$23,COUNTIFS('График ОП'!AI112:AI128,предметы!$J$8)&gt;0),AND('График ОП'!AI112=предметы!$J$9,COUNTIFS('График ОП'!AI112:AI128,предметы!$J$24)&gt;0),AND('График ОП'!AI112=предметы!$J$24,COUNTIFS('График ОП'!AI112:AI128,предметы!$J$9)&gt;0),AND('График ОП'!AI112=предметы!$J$10,COUNTIFS('График ОП'!AI112:AI128,предметы!$J$25)&gt;0),AND('График ОП'!AI112=предметы!$J$25,COUNTIFS('График ОП'!AI112:AI128,предметы!$J$10)&gt;0),AND('График ОП'!AI112=предметы!$J$11,COUNTIFS('График ОП'!AI112:AI128,предметы!$J$26)&gt;0),AND('График ОП'!AI112=предметы!$J$26,COUNTIFS('График ОП'!AI112:AI128,предметы!$J$11)&gt;0),AND('График ОП'!AI112=предметы!$J$12,COUNTIFS('График ОП'!AI112:AI128,предметы!$J$27)&gt;0),AND('График ОП'!AI112=предметы!$J$27,COUNTIFS('График ОП'!AI112:AI128,предметы!$J$12)&gt;0),AND('График ОП'!AI112=предметы!$J$13,COUNTIFS('График ОП'!AI112:AI128,предметы!$J$28)&gt;0),AND('График ОП'!AI112=предметы!$J$28,COUNTIFS('График ОП'!AI112:AI128,предметы!$J$13)&gt;0),AND('График ОП'!AI112=предметы!$J$14,COUNTIFS('График ОП'!AI112:AI128,предметы!$J$29)&gt;0),AND('График ОП'!AI112=предметы!$J$29,COUNTIFS('График ОП'!AI112:AI128,предметы!$J$14)&gt;0),AND('График ОП'!AI112=предметы!$J$15,COUNTIFS('График ОП'!AI112:AI128,предметы!$J$30)&gt;0),AND('График ОП'!AI112=предметы!$J$30,COUNTIFS('График ОП'!AI112:AI128,предметы!$J$15)&gt;0)),"&lt;17 (ВПР, КР)","*")</f>
        <v>*</v>
      </c>
      <c r="BF111" s="7" t="str">
        <f>IF(OR(COUNTIFS('График ОП'!AJ112:AJ128,'График ОП'!AJ112)&gt;1,AND('График ОП'!AJ112=предметы!$J$3,COUNTIFS('График ОП'!AJ112:AJ128,предметы!$J$16)&gt;0),AND('График ОП'!AJ112=предметы!$J$16,COUNTIFS('График ОП'!AJ112:AJ128,предметы!$J$3)&gt;0),AND('График ОП'!AJ112=предметы!$J$4,COUNTIFS('График ОП'!AJ112:AJ128,предметы!$J$19)&gt;0),AND('График ОП'!AJ112=предметы!$J$19,COUNTIFS('График ОП'!AJ112:AJ128,предметы!$J$4)&gt;0),AND('График ОП'!AJ112=предметы!$J$5,COUNTIFS('График ОП'!AJ112:AJ128,предметы!$J$20)&gt;0),AND('График ОП'!AJ112=предметы!$J$20,COUNTIFS('График ОП'!AJ112:AJ128,предметы!$J$5)&gt;0),AND('График ОП'!AJ112=предметы!$J$6,COUNTIFS('График ОП'!AJ112:AJ128,предметы!$J$21)&gt;0),AND('График ОП'!AJ112=предметы!$J$21,COUNTIFS('График ОП'!AJ112:AJ128,предметы!$J$6)&gt;0),AND('График ОП'!AJ112=предметы!$J$7,COUNTIFS('График ОП'!AJ112:AJ128,предметы!$J$22)&gt;0),AND('График ОП'!AJ112=предметы!$J$22,COUNTIFS('График ОП'!AJ112:AJ128,предметы!$J$7)&gt;0),AND('График ОП'!AJ112=предметы!$J$8,COUNTIFS('График ОП'!AJ112:AJ128,предметы!$J$23)&gt;0),AND('График ОП'!AJ112=предметы!$J$23,COUNTIFS('График ОП'!AJ112:AJ128,предметы!$J$8)&gt;0),AND('График ОП'!AJ112=предметы!$J$9,COUNTIFS('График ОП'!AJ112:AJ128,предметы!$J$24)&gt;0),AND('График ОП'!AJ112=предметы!$J$24,COUNTIFS('График ОП'!AJ112:AJ128,предметы!$J$9)&gt;0),AND('График ОП'!AJ112=предметы!$J$10,COUNTIFS('График ОП'!AJ112:AJ128,предметы!$J$25)&gt;0),AND('График ОП'!AJ112=предметы!$J$25,COUNTIFS('График ОП'!AJ112:AJ128,предметы!$J$10)&gt;0),AND('График ОП'!AJ112=предметы!$J$11,COUNTIFS('График ОП'!AJ112:AJ128,предметы!$J$26)&gt;0),AND('График ОП'!AJ112=предметы!$J$26,COUNTIFS('График ОП'!AJ112:AJ128,предметы!$J$11)&gt;0),AND('График ОП'!AJ112=предметы!$J$12,COUNTIFS('График ОП'!AJ112:AJ128,предметы!$J$27)&gt;0),AND('График ОП'!AJ112=предметы!$J$27,COUNTIFS('График ОП'!AJ112:AJ128,предметы!$J$12)&gt;0),AND('График ОП'!AJ112=предметы!$J$13,COUNTIFS('График ОП'!AJ112:AJ128,предметы!$J$28)&gt;0),AND('График ОП'!AJ112=предметы!$J$28,COUNTIFS('График ОП'!AJ112:AJ128,предметы!$J$13)&gt;0),AND('График ОП'!AJ112=предметы!$J$14,COUNTIFS('График ОП'!AJ112:AJ128,предметы!$J$29)&gt;0),AND('График ОП'!AJ112=предметы!$J$29,COUNTIFS('График ОП'!AJ112:AJ128,предметы!$J$14)&gt;0),AND('График ОП'!AJ112=предметы!$J$15,COUNTIFS('График ОП'!AJ112:AJ128,предметы!$J$30)&gt;0),AND('График ОП'!AJ112=предметы!$J$30,COUNTIFS('График ОП'!AJ112:AJ128,предметы!$J$15)&gt;0)),"&lt;17 (ВПР, КР)","*")</f>
        <v>*</v>
      </c>
      <c r="BG11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1" s="11" t="str">
        <f>IF(COUNTIFS('График ОП'!AK112:AK128,'График ОП'!AK112)&gt;1,"&lt;17 (ВПР, КР)","*")</f>
        <v>*</v>
      </c>
      <c r="BL111" s="11" t="str">
        <f>IF(COUNTIFS('График ОП'!AL112:AL128,'График ОП'!AL112)&gt;1,"&lt;17 (ВПР, КР)","*")</f>
        <v>*</v>
      </c>
      <c r="BM111" s="11" t="e">
        <f>IF(COUNTIFS('График ОП'!#REF!,'График ОП'!#REF!)&gt;1,"&lt;17 (ВПР, КР)","*")</f>
        <v>#REF!</v>
      </c>
      <c r="BN111" s="11" t="e">
        <f>IF(COUNTIFS('График ОП'!#REF!,'График ОП'!#REF!)&gt;1,"&lt;17 (ВПР, КР)","*")</f>
        <v>#REF!</v>
      </c>
      <c r="BO111" s="11" t="e">
        <f>IF(COUNTIFS('График ОП'!#REF!,'График ОП'!#REF!)&gt;1,"&lt;17 (ВПР, КР)","*")</f>
        <v>#REF!</v>
      </c>
      <c r="BP111" s="11" t="e">
        <f>IF(COUNTIFS('График ОП'!#REF!,'График ОП'!#REF!)&gt;1,"&lt;17 (ВПР, КР)","*")</f>
        <v>#REF!</v>
      </c>
    </row>
    <row r="112" spans="1:68" x14ac:dyDescent="0.2">
      <c r="A112" s="6">
        <v>46372</v>
      </c>
      <c r="B112" s="10" t="s">
        <v>67</v>
      </c>
      <c r="C112" s="11" t="str">
        <f>IF(COUNTIFS('График ОП'!C113:C129,'График ОП'!C113)&gt;1,"&lt;17 (ВПР, КР)","*")</f>
        <v>*</v>
      </c>
      <c r="D112" s="11" t="str">
        <f>IF(COUNTIFS('График ОП'!D113:D129,'График ОП'!D113)&gt;1,"&lt;17 (ВПР, КР)","*")</f>
        <v>*</v>
      </c>
      <c r="E112" s="11" t="str">
        <f>IF(COUNTIFS('График ОП'!E113:E129,'График ОП'!E113)&gt;1,"&lt;17 (ВПР, КР)","*")</f>
        <v>*</v>
      </c>
      <c r="F112" s="11" t="e">
        <f>IF(COUNTIFS('График ОП'!#REF!,'График ОП'!#REF!)&gt;1,"&lt;17 (ВПР, КР)","*")</f>
        <v>#REF!</v>
      </c>
      <c r="G112" s="11" t="e">
        <f>IF(COUNTIFS('График ОП'!#REF!,'График ОП'!#REF!)&gt;1,"&lt;17 (ВПР, КР)","*")</f>
        <v>#REF!</v>
      </c>
      <c r="H112" s="11" t="e">
        <f>IF(COUNTIFS('График ОП'!#REF!,'График ОП'!#REF!)&gt;1,"&lt;17 (ВПР, КР)","*")</f>
        <v>#REF!</v>
      </c>
      <c r="I112" s="7" t="str">
        <f>IF(COUNTIFS('График ОП'!F113:F129,'График ОП'!F113)&gt;1,"&lt;17 (ВПР, КР)","*")</f>
        <v>*</v>
      </c>
      <c r="J112" s="7" t="str">
        <f>IF(COUNTIFS('График ОП'!G113:G129,'График ОП'!G113)&gt;1,"&lt;17 (ВПР, КР)","*")</f>
        <v>*</v>
      </c>
      <c r="K112" s="7" t="str">
        <f>IF(COUNTIFS('График ОП'!H113:H129,'График ОП'!H113)&gt;1,"&lt;17 (ВПР, КР)","*")</f>
        <v>*</v>
      </c>
      <c r="L112" s="7" t="e">
        <f>IF(COUNTIFS('График ОП'!#REF!,'График ОП'!#REF!)&gt;1,"&lt;17 (ВПР, КР)","*")</f>
        <v>#REF!</v>
      </c>
      <c r="M112" s="7" t="e">
        <f>IF(COUNTIFS('График ОП'!#REF!,'График ОП'!#REF!)&gt;1,"&lt;17 (ВПР, КР)","*")</f>
        <v>#REF!</v>
      </c>
      <c r="N112" s="7" t="e">
        <f>IF(COUNTIFS('График ОП'!#REF!,'График ОП'!#REF!)&gt;1,"&lt;17 (ВПР, КР)","*")</f>
        <v>#REF!</v>
      </c>
      <c r="O112" s="11" t="str">
        <f>IF(COUNTIFS('График ОП'!I113:I129,'График ОП'!I113)&gt;1,"&lt;17 (ВПР, КР)","*")</f>
        <v>*</v>
      </c>
      <c r="P112" s="11" t="str">
        <f>IF(COUNTIFS('График ОП'!J113:J129,'График ОП'!J113)&gt;1,"&lt;17 (ВПР, КР)","*")</f>
        <v>*</v>
      </c>
      <c r="Q112" s="11" t="str">
        <f>IF(COUNTIFS('График ОП'!K113:K129,'График ОП'!K113)&gt;1,"&lt;17 (ВПР, КР)","*")</f>
        <v>*</v>
      </c>
      <c r="R112" s="11" t="str">
        <f>IF(COUNTIFS('График ОП'!L113:L129,'График ОП'!L113)&gt;1,"&lt;17 (ВПР, КР)","*")</f>
        <v>*</v>
      </c>
      <c r="S112" s="11" t="e">
        <f>IF(COUNTIFS('График ОП'!#REF!,'График ОП'!#REF!)&gt;1,"&lt;17 (ВПР, КР)","*")</f>
        <v>#REF!</v>
      </c>
      <c r="T112" s="11" t="e">
        <f>IF(COUNTIFS('График ОП'!#REF!,'График ОП'!#REF!)&gt;1,"&lt;17 (ВПР, КР)","*")</f>
        <v>#REF!</v>
      </c>
      <c r="U112" s="7" t="str">
        <f>IF(OR(COUNTIFS('График ОП'!M113:M129,'График ОП'!M113)&gt;1,AND('График ОП'!M113=предметы!$D$3,COUNTIFS('График ОП'!M113:M129,предметы!$D$12)&gt;0),AND('График ОП'!M113=предметы!$D$12,COUNTIFS('График ОП'!M113:M129,предметы!$D$3)&gt;0),AND('График ОП'!M113=предметы!$D$4,COUNTIFS('График ОП'!M113:M129,предметы!$D$13)&gt;0),AND('График ОП'!M113=предметы!$D$13,COUNTIFS('График ОП'!M113:M129,предметы!$D$4)&gt;0),AND('График ОП'!M113=предметы!$D$14,COUNTIFS('График ОП'!M113:M129,предметы!$D$5)&gt;0),AND('График ОП'!M113=предметы!$D$5,COUNTIFS('График ОП'!M113:M129,предметы!$D$14)&gt;0),AND('График ОП'!M113=предметы!$D$15,COUNTIFS('График ОП'!M113:M129,предметы!$D$6)&gt;0),AND('График ОП'!M113=предметы!$D$6,COUNTIFS('График ОП'!M113:M129,предметы!$D$15)&gt;0),AND('График ОП'!M113=предметы!$D$16,COUNTIFS('График ОП'!M113:M129,предметы!$D$7)&gt;0),AND('График ОП'!M113=предметы!$D$7,COUNTIFS('График ОП'!M113:M129,предметы!$D$16)&gt;0),AND('График ОП'!M113=предметы!$D$8,COUNTIFS('График ОП'!M113:M129,предметы!$D$10)&gt;0),AND('График ОП'!M113=предметы!$D$10,COUNTIFS('График ОП'!M113:M129,предметы!$D$8)&gt;0),AND('График ОП'!M113=предметы!$D$9,COUNTIFS('График ОП'!M113:M129,предметы!$D$11)&gt;0),AND('График ОП'!M113=предметы!$D$11,COUNTIFS('График ОП'!M113:M129,предметы!$D$9)&gt;0)),"&lt;17 (ВПР, КР)","*")</f>
        <v>*</v>
      </c>
      <c r="V112" s="7" t="str">
        <f>IF(OR(COUNTIFS('График ОП'!N113:N129,'График ОП'!N113)&gt;1,AND('График ОП'!N113=предметы!$D$3,COUNTIFS('График ОП'!N113:N129,предметы!$D$12)&gt;0),AND('График ОП'!N113=предметы!$D$12,COUNTIFS('График ОП'!N113:N129,предметы!$D$3)&gt;0),AND('График ОП'!N113=предметы!$D$4,COUNTIFS('График ОП'!N113:N129,предметы!$D$13)&gt;0),AND('График ОП'!N113=предметы!$D$13,COUNTIFS('График ОП'!N113:N129,предметы!$D$4)&gt;0),AND('График ОП'!N113=предметы!$D$14,COUNTIFS('График ОП'!N113:N129,предметы!$D$5)&gt;0),AND('График ОП'!N113=предметы!$D$5,COUNTIFS('График ОП'!N113:N129,предметы!$D$14)&gt;0),AND('График ОП'!N113=предметы!$D$15,COUNTIFS('График ОП'!N113:N129,предметы!$D$6)&gt;0),AND('График ОП'!N113=предметы!$D$6,COUNTIFS('График ОП'!N113:N129,предметы!$D$15)&gt;0),AND('График ОП'!N113=предметы!$D$16,COUNTIFS('График ОП'!N113:N129,предметы!$D$7)&gt;0),AND('График ОП'!N113=предметы!$D$7,COUNTIFS('График ОП'!N113:N129,предметы!$D$16)&gt;0),AND('График ОП'!N113=предметы!$D$8,COUNTIFS('График ОП'!N113:N129,предметы!$D$10)&gt;0),AND('График ОП'!N113=предметы!$D$10,COUNTIFS('График ОП'!N113:N129,предметы!$D$8)&gt;0),AND('График ОП'!N113=предметы!$D$9,COUNTIFS('График ОП'!N113:N129,предметы!$D$11)&gt;0),AND('График ОП'!N113=предметы!$D$11,COUNTIFS('График ОП'!N113:N129,предметы!$D$9)&gt;0)),"&lt;17 (ВПР, КР)","*")</f>
        <v>*</v>
      </c>
      <c r="W112" s="7" t="str">
        <f>IF(OR(COUNTIFS('График ОП'!O113:O129,'График ОП'!O113)&gt;1,AND('График ОП'!O113=предметы!$D$3,COUNTIFS('График ОП'!O113:O129,предметы!$D$12)&gt;0),AND('График ОП'!O113=предметы!$D$12,COUNTIFS('График ОП'!O113:O129,предметы!$D$3)&gt;0),AND('График ОП'!O113=предметы!$D$4,COUNTIFS('График ОП'!O113:O129,предметы!$D$13)&gt;0),AND('График ОП'!O113=предметы!$D$13,COUNTIFS('График ОП'!O113:O129,предметы!$D$4)&gt;0),AND('График ОП'!O113=предметы!$D$14,COUNTIFS('График ОП'!O113:O129,предметы!$D$5)&gt;0),AND('График ОП'!O113=предметы!$D$5,COUNTIFS('График ОП'!O113:O129,предметы!$D$14)&gt;0),AND('График ОП'!O113=предметы!$D$15,COUNTIFS('График ОП'!O113:O129,предметы!$D$6)&gt;0),AND('График ОП'!O113=предметы!$D$6,COUNTIFS('График ОП'!O113:O129,предметы!$D$15)&gt;0),AND('График ОП'!O113=предметы!$D$16,COUNTIFS('График ОП'!O113:O129,предметы!$D$7)&gt;0),AND('График ОП'!O113=предметы!$D$7,COUNTIFS('График ОП'!O113:O129,предметы!$D$16)&gt;0),AND('График ОП'!O113=предметы!$D$8,COUNTIFS('График ОП'!O113:O129,предметы!$D$10)&gt;0),AND('График ОП'!O113=предметы!$D$10,COUNTIFS('График ОП'!O113:O129,предметы!$D$8)&gt;0),AND('График ОП'!O113=предметы!$D$9,COUNTIFS('График ОП'!O113:O129,предметы!$D$11)&gt;0),AND('График ОП'!O113=предметы!$D$11,COUNTIFS('График ОП'!O113:O129,предметы!$D$9)&gt;0)),"&lt;17 (ВПР, КР)","*")</f>
        <v>*</v>
      </c>
      <c r="X112" s="7" t="str">
        <f>IF(OR(COUNTIFS('График ОП'!P113:P129,'График ОП'!P113)&gt;1,AND('График ОП'!P113=предметы!$D$3,COUNTIFS('График ОП'!P113:P129,предметы!$D$12)&gt;0),AND('График ОП'!P113=предметы!$D$12,COUNTIFS('График ОП'!P113:P129,предметы!$D$3)&gt;0),AND('График ОП'!P113=предметы!$D$4,COUNTIFS('График ОП'!P113:P129,предметы!$D$13)&gt;0),AND('График ОП'!P113=предметы!$D$13,COUNTIFS('График ОП'!P113:P129,предметы!$D$4)&gt;0),AND('График ОП'!P113=предметы!$D$14,COUNTIFS('График ОП'!P113:P129,предметы!$D$5)&gt;0),AND('График ОП'!P113=предметы!$D$5,COUNTIFS('График ОП'!P113:P129,предметы!$D$14)&gt;0),AND('График ОП'!P113=предметы!$D$15,COUNTIFS('График ОП'!P113:P129,предметы!$D$6)&gt;0),AND('График ОП'!P113=предметы!$D$6,COUNTIFS('График ОП'!P113:P129,предметы!$D$15)&gt;0),AND('График ОП'!P113=предметы!$D$16,COUNTIFS('График ОП'!P113:P129,предметы!$D$7)&gt;0),AND('График ОП'!P113=предметы!$D$7,COUNTIFS('График ОП'!P113:P129,предметы!$D$16)&gt;0),AND('График ОП'!P113=предметы!$D$8,COUNTIFS('График ОП'!P113:P129,предметы!$D$10)&gt;0),AND('График ОП'!P113=предметы!$D$10,COUNTIFS('График ОП'!P113:P129,предметы!$D$8)&gt;0),AND('График ОП'!P113=предметы!$D$9,COUNTIFS('График ОП'!P113:P129,предметы!$D$11)&gt;0),AND('График ОП'!P113=предметы!$D$11,COUNTIFS('График ОП'!P113:P129,предметы!$D$9)&gt;0)),"&lt;17 (ВПР, КР)","*")</f>
        <v>*</v>
      </c>
      <c r="Y11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2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2" s="11" t="str">
        <f>IF(OR(COUNTIFS('График ОП'!Q113:Q129,'График ОП'!Q113)&gt;1,AND('График ОП'!Q113=предметы!$E$3,COUNTIFS('График ОП'!Q113:Q129,предметы!$E$12)&gt;0),AND('График ОП'!Q113=предметы!$E$12,COUNTIFS('График ОП'!Q113:Q129,предметы!$E$3)&gt;0),AND('График ОП'!Q113=предметы!$E$4,COUNTIFS('График ОП'!Q113:Q129,предметы!$E$13)&gt;0),AND('График ОП'!Q113=предметы!$E$13,COUNTIFS('График ОП'!Q113:Q129,предметы!$E$4)&gt;0),AND('График ОП'!Q113=предметы!$E$5,COUNTIFS('График ОП'!Q113:Q129,предметы!$E$14)&gt;0),AND('График ОП'!Q113=предметы!$E$14,COUNTIFS('График ОП'!Q113:Q129,предметы!$E$5)&gt;0),AND('График ОП'!Q113=предметы!$E$6,COUNTIFS('График ОП'!Q113:Q129,предметы!$E$15)&gt;0),AND('График ОП'!Q113=предметы!$E$15,COUNTIFS('График ОП'!Q113:Q129,предметы!$E$6)&gt;0),AND('График ОП'!Q113=предметы!$E$7,COUNTIFS('График ОП'!Q113:Q129,предметы!$E$16)&gt;0),AND('График ОП'!Q113=предметы!$E$16,COUNTIFS('График ОП'!Q113:Q129,предметы!$E$7)&gt;0),AND('График ОП'!Q113=предметы!$E$8,COUNTIFS('График ОП'!Q113:Q129,предметы!$E$17)&gt;0),AND('График ОП'!Q113=предметы!$E$17,COUNTIFS('График ОП'!Q113:Q129,предметы!$E$8)&gt;0),AND('График ОП'!Q113=предметы!$E$9,COUNTIFS('График ОП'!Q113:Q129,предметы!$E$18)&gt;0),AND('График ОП'!Q113=предметы!$E$18,COUNTIFS('График ОП'!Q113:Q129,предметы!$E$9)&gt;0),AND('График ОП'!Q113=предметы!$E$10,COUNTIFS('График ОП'!Q113:Q129,предметы!$E$19)&gt;0),AND('График ОП'!Q113=предметы!$E$19,COUNTIFS('График ОП'!Q113:Q129,предметы!$E$10)&gt;0),AND('График ОП'!Q113=предметы!$E$11,COUNTIFS('График ОП'!Q113:Q129,предметы!$E$20)&gt;0),AND('График ОП'!Q113=предметы!$E$20,COUNTIFS('График ОП'!Q113:Q129,предметы!$E$11)&gt;0)),"&lt;17 (ВПР, КР)","*")</f>
        <v>*</v>
      </c>
      <c r="AB112" s="11" t="str">
        <f>IF(OR(COUNTIFS('График ОП'!R113:R129,'График ОП'!R113)&gt;1,AND('График ОП'!R113=предметы!$E$3,COUNTIFS('График ОП'!R113:R129,предметы!$E$12)&gt;0),AND('График ОП'!R113=предметы!$E$12,COUNTIFS('График ОП'!R113:R129,предметы!$E$3)&gt;0),AND('График ОП'!R113=предметы!$E$4,COUNTIFS('График ОП'!R113:R129,предметы!$E$13)&gt;0),AND('График ОП'!R113=предметы!$E$13,COUNTIFS('График ОП'!R113:R129,предметы!$E$4)&gt;0),AND('График ОП'!R113=предметы!$E$5,COUNTIFS('График ОП'!R113:R129,предметы!$E$14)&gt;0),AND('График ОП'!R113=предметы!$E$14,COUNTIFS('График ОП'!R113:R129,предметы!$E$5)&gt;0),AND('График ОП'!R113=предметы!$E$6,COUNTIFS('График ОП'!R113:R129,предметы!$E$15)&gt;0),AND('График ОП'!R113=предметы!$E$15,COUNTIFS('График ОП'!R113:R129,предметы!$E$6)&gt;0),AND('График ОП'!R113=предметы!$E$7,COUNTIFS('График ОП'!R113:R129,предметы!$E$16)&gt;0),AND('График ОП'!R113=предметы!$E$16,COUNTIFS('График ОП'!R113:R129,предметы!$E$7)&gt;0),AND('График ОП'!R113=предметы!$E$8,COUNTIFS('График ОП'!R113:R129,предметы!$E$17)&gt;0),AND('График ОП'!R113=предметы!$E$17,COUNTIFS('График ОП'!R113:R129,предметы!$E$8)&gt;0),AND('График ОП'!R113=предметы!$E$9,COUNTIFS('График ОП'!R113:R129,предметы!$E$18)&gt;0),AND('График ОП'!R113=предметы!$E$18,COUNTIFS('График ОП'!R113:R129,предметы!$E$9)&gt;0),AND('График ОП'!R113=предметы!$E$10,COUNTIFS('График ОП'!R113:R129,предметы!$E$19)&gt;0),AND('График ОП'!R113=предметы!$E$19,COUNTIFS('График ОП'!R113:R129,предметы!$E$10)&gt;0),AND('График ОП'!R113=предметы!$E$11,COUNTIFS('График ОП'!R113:R129,предметы!$E$20)&gt;0),AND('График ОП'!R113=предметы!$E$20,COUNTIFS('График ОП'!R113:R129,предметы!$E$11)&gt;0)),"&lt;17 (ВПР, КР)","*")</f>
        <v>*</v>
      </c>
      <c r="AC112" s="11" t="str">
        <f>IF(OR(COUNTIFS('График ОП'!S113:S129,'График ОП'!S113)&gt;1,AND('График ОП'!S113=предметы!$E$3,COUNTIFS('График ОП'!S113:S129,предметы!$E$12)&gt;0),AND('График ОП'!S113=предметы!$E$12,COUNTIFS('График ОП'!S113:S129,предметы!$E$3)&gt;0),AND('График ОП'!S113=предметы!$E$4,COUNTIFS('График ОП'!S113:S129,предметы!$E$13)&gt;0),AND('График ОП'!S113=предметы!$E$13,COUNTIFS('График ОП'!S113:S129,предметы!$E$4)&gt;0),AND('График ОП'!S113=предметы!$E$5,COUNTIFS('График ОП'!S113:S129,предметы!$E$14)&gt;0),AND('График ОП'!S113=предметы!$E$14,COUNTIFS('График ОП'!S113:S129,предметы!$E$5)&gt;0),AND('График ОП'!S113=предметы!$E$6,COUNTIFS('График ОП'!S113:S129,предметы!$E$15)&gt;0),AND('График ОП'!S113=предметы!$E$15,COUNTIFS('График ОП'!S113:S129,предметы!$E$6)&gt;0),AND('График ОП'!S113=предметы!$E$7,COUNTIFS('График ОП'!S113:S129,предметы!$E$16)&gt;0),AND('График ОП'!S113=предметы!$E$16,COUNTIFS('График ОП'!S113:S129,предметы!$E$7)&gt;0),AND('График ОП'!S113=предметы!$E$8,COUNTIFS('График ОП'!S113:S129,предметы!$E$17)&gt;0),AND('График ОП'!S113=предметы!$E$17,COUNTIFS('График ОП'!S113:S129,предметы!$E$8)&gt;0),AND('График ОП'!S113=предметы!$E$9,COUNTIFS('График ОП'!S113:S129,предметы!$E$18)&gt;0),AND('График ОП'!S113=предметы!$E$18,COUNTIFS('График ОП'!S113:S129,предметы!$E$9)&gt;0),AND('График ОП'!S113=предметы!$E$10,COUNTIFS('График ОП'!S113:S129,предметы!$E$19)&gt;0),AND('График ОП'!S113=предметы!$E$19,COUNTIFS('График ОП'!S113:S129,предметы!$E$10)&gt;0),AND('График ОП'!S113=предметы!$E$11,COUNTIFS('График ОП'!S113:S129,предметы!$E$20)&gt;0),AND('График ОП'!S113=предметы!$E$20,COUNTIFS('График ОП'!S113:S129,предметы!$E$11)&gt;0)),"&lt;17 (ВПР, КР)","*")</f>
        <v>*</v>
      </c>
      <c r="AD112" s="11" t="str">
        <f>IF(OR(COUNTIFS('График ОП'!T113:T129,'График ОП'!T113)&gt;1,AND('График ОП'!T113=предметы!$E$3,COUNTIFS('График ОП'!T113:T129,предметы!$E$12)&gt;0),AND('График ОП'!T113=предметы!$E$12,COUNTIFS('График ОП'!T113:T129,предметы!$E$3)&gt;0),AND('График ОП'!T113=предметы!$E$4,COUNTIFS('График ОП'!T113:T129,предметы!$E$13)&gt;0),AND('График ОП'!T113=предметы!$E$13,COUNTIFS('График ОП'!T113:T129,предметы!$E$4)&gt;0),AND('График ОП'!T113=предметы!$E$5,COUNTIFS('График ОП'!T113:T129,предметы!$E$14)&gt;0),AND('График ОП'!T113=предметы!$E$14,COUNTIFS('График ОП'!T113:T129,предметы!$E$5)&gt;0),AND('График ОП'!T113=предметы!$E$6,COUNTIFS('График ОП'!T113:T129,предметы!$E$15)&gt;0),AND('График ОП'!T113=предметы!$E$15,COUNTIFS('График ОП'!T113:T129,предметы!$E$6)&gt;0),AND('График ОП'!T113=предметы!$E$7,COUNTIFS('График ОП'!T113:T129,предметы!$E$16)&gt;0),AND('График ОП'!T113=предметы!$E$16,COUNTIFS('График ОП'!T113:T129,предметы!$E$7)&gt;0),AND('График ОП'!T113=предметы!$E$8,COUNTIFS('График ОП'!T113:T129,предметы!$E$17)&gt;0),AND('График ОП'!T113=предметы!$E$17,COUNTIFS('График ОП'!T113:T129,предметы!$E$8)&gt;0),AND('График ОП'!T113=предметы!$E$9,COUNTIFS('График ОП'!T113:T129,предметы!$E$18)&gt;0),AND('График ОП'!T113=предметы!$E$18,COUNTIFS('График ОП'!T113:T129,предметы!$E$9)&gt;0),AND('График ОП'!T113=предметы!$E$10,COUNTIFS('График ОП'!T113:T129,предметы!$E$19)&gt;0),AND('График ОП'!T113=предметы!$E$19,COUNTIFS('График ОП'!T113:T129,предметы!$E$10)&gt;0),AND('График ОП'!T113=предметы!$E$11,COUNTIFS('График ОП'!T113:T129,предметы!$E$20)&gt;0),AND('График ОП'!T113=предметы!$E$20,COUNTIFS('График ОП'!T113:T129,предметы!$E$11)&gt;0)),"&lt;17 (ВПР, КР)","*")</f>
        <v>*</v>
      </c>
      <c r="AE11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2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2" s="7" t="str">
        <f>IF(OR(COUNTIFS('График ОП'!U113:U129,'График ОП'!U113)&gt;1,AND('График ОП'!U113=предметы!$F$3,COUNTIFS('График ОП'!U113:U129,предметы!$F$13)&gt;0),AND('График ОП'!U113=предметы!$F$13,COUNTIFS('График ОП'!U113:U129,предметы!$F$3)&gt;0),AND('График ОП'!U113=предметы!$F$4,COUNTIFS('График ОП'!U113:U129,предметы!$F$14)&gt;0),AND('График ОП'!U113=предметы!$F$14,COUNTIFS('График ОП'!U113:U129,предметы!$F$4)&gt;0),AND('График ОП'!U113=предметы!$F$5,COUNTIFS('График ОП'!U113:U129,предметы!$F$15)&gt;0),AND('График ОП'!U113=предметы!$F$15,COUNTIFS('График ОП'!U113:U129,предметы!$F$5)&gt;0),AND('График ОП'!U113=предметы!$F$6,COUNTIFS('График ОП'!U113:U129,предметы!$F$16)&gt;0),AND('График ОП'!U113=предметы!$F$16,COUNTIFS('График ОП'!U113:U129,предметы!$F$6)&gt;0),AND('График ОП'!U113=предметы!$F$7,COUNTIFS('График ОП'!U113:U129,предметы!$F$17)&gt;0),AND('График ОП'!U113=предметы!$F$17,COUNTIFS('График ОП'!U113:U129,предметы!$F$7)&gt;0),AND('График ОП'!U113=предметы!$F$8,COUNTIFS('График ОП'!U113:U129,предметы!$F$18)&gt;0),AND('График ОП'!U113=предметы!$F$18,COUNTIFS('График ОП'!U113:U129,предметы!$F$8)&gt;0),AND('График ОП'!U113=предметы!$F$9,COUNTIFS('График ОП'!U113:U129,предметы!$F$19)&gt;0),AND('График ОП'!U113=предметы!$F$19,COUNTIFS('График ОП'!U113:U129,предметы!$F$9)&gt;0),AND('График ОП'!U113=предметы!$F$10,COUNTIFS('График ОП'!U113:U129,предметы!$F$20)&gt;0),AND('График ОП'!U113=предметы!$F$20,COUNTIFS('График ОП'!U113:U129,предметы!$F$10)&gt;0),AND('График ОП'!U113=предметы!$F$11,COUNTIFS('График ОП'!U113:U129,предметы!$F$21)&gt;0),AND('График ОП'!U113=предметы!$F$21,COUNTIFS('График ОП'!U113:U129,предметы!$F$11)&gt;0),AND('График ОП'!U113=предметы!$F$12,COUNTIFS('График ОП'!U113:U129,предметы!$F$22)&gt;0),AND('График ОП'!U113=предметы!$F$22,COUNTIFS('График ОП'!U113:U129,предметы!$F$12)&gt;0)),"&lt;17 (ВПР, КР)","*")</f>
        <v>*</v>
      </c>
      <c r="AH112" s="7" t="str">
        <f>IF(OR(COUNTIFS('График ОП'!V113:V129,'График ОП'!V113)&gt;1,AND('График ОП'!V113=предметы!$F$3,COUNTIFS('График ОП'!V113:V129,предметы!$F$13)&gt;0),AND('График ОП'!V113=предметы!$F$13,COUNTIFS('График ОП'!V113:V129,предметы!$F$3)&gt;0),AND('График ОП'!V113=предметы!$F$4,COUNTIFS('График ОП'!V113:V129,предметы!$F$14)&gt;0),AND('График ОП'!V113=предметы!$F$14,COUNTIFS('График ОП'!V113:V129,предметы!$F$4)&gt;0),AND('График ОП'!V113=предметы!$F$5,COUNTIFS('График ОП'!V113:V129,предметы!$F$15)&gt;0),AND('График ОП'!V113=предметы!$F$15,COUNTIFS('График ОП'!V113:V129,предметы!$F$5)&gt;0),AND('График ОП'!V113=предметы!$F$6,COUNTIFS('График ОП'!V113:V129,предметы!$F$16)&gt;0),AND('График ОП'!V113=предметы!$F$16,COUNTIFS('График ОП'!V113:V129,предметы!$F$6)&gt;0),AND('График ОП'!V113=предметы!$F$7,COUNTIFS('График ОП'!V113:V129,предметы!$F$17)&gt;0),AND('График ОП'!V113=предметы!$F$17,COUNTIFS('График ОП'!V113:V129,предметы!$F$7)&gt;0),AND('График ОП'!V113=предметы!$F$8,COUNTIFS('График ОП'!V113:V129,предметы!$F$18)&gt;0),AND('График ОП'!V113=предметы!$F$18,COUNTIFS('График ОП'!V113:V129,предметы!$F$8)&gt;0),AND('График ОП'!V113=предметы!$F$9,COUNTIFS('График ОП'!V113:V129,предметы!$F$19)&gt;0),AND('График ОП'!V113=предметы!$F$19,COUNTIFS('График ОП'!V113:V129,предметы!$F$9)&gt;0),AND('График ОП'!V113=предметы!$F$10,COUNTIFS('График ОП'!V113:V129,предметы!$F$20)&gt;0),AND('График ОП'!V113=предметы!$F$20,COUNTIFS('График ОП'!V113:V129,предметы!$F$10)&gt;0),AND('График ОП'!V113=предметы!$F$11,COUNTIFS('График ОП'!V113:V129,предметы!$F$21)&gt;0),AND('График ОП'!V113=предметы!$F$21,COUNTIFS('График ОП'!V113:V129,предметы!$F$11)&gt;0),AND('График ОП'!V113=предметы!$F$12,COUNTIFS('График ОП'!V113:V129,предметы!$F$22)&gt;0),AND('График ОП'!V113=предметы!$F$22,COUNTIFS('График ОП'!V113:V129,предметы!$F$12)&gt;0)),"&lt;17 (ВПР, КР)","*")</f>
        <v>*</v>
      </c>
      <c r="AI112" s="7" t="str">
        <f>IF(OR(COUNTIFS('График ОП'!W113:W129,'График ОП'!W113)&gt;1,AND('График ОП'!W113=предметы!$F$3,COUNTIFS('График ОП'!W113:W129,предметы!$F$13)&gt;0),AND('График ОП'!W113=предметы!$F$13,COUNTIFS('График ОП'!W113:W129,предметы!$F$3)&gt;0),AND('График ОП'!W113=предметы!$F$4,COUNTIFS('График ОП'!W113:W129,предметы!$F$14)&gt;0),AND('График ОП'!W113=предметы!$F$14,COUNTIFS('График ОП'!W113:W129,предметы!$F$4)&gt;0),AND('График ОП'!W113=предметы!$F$5,COUNTIFS('График ОП'!W113:W129,предметы!$F$15)&gt;0),AND('График ОП'!W113=предметы!$F$15,COUNTIFS('График ОП'!W113:W129,предметы!$F$5)&gt;0),AND('График ОП'!W113=предметы!$F$6,COUNTIFS('График ОП'!W113:W129,предметы!$F$16)&gt;0),AND('График ОП'!W113=предметы!$F$16,COUNTIFS('График ОП'!W113:W129,предметы!$F$6)&gt;0),AND('График ОП'!W113=предметы!$F$7,COUNTIFS('График ОП'!W113:W129,предметы!$F$17)&gt;0),AND('График ОП'!W113=предметы!$F$17,COUNTIFS('График ОП'!W113:W129,предметы!$F$7)&gt;0),AND('График ОП'!W113=предметы!$F$8,COUNTIFS('График ОП'!W113:W129,предметы!$F$18)&gt;0),AND('График ОП'!W113=предметы!$F$18,COUNTIFS('График ОП'!W113:W129,предметы!$F$8)&gt;0),AND('График ОП'!W113=предметы!$F$9,COUNTIFS('График ОП'!W113:W129,предметы!$F$19)&gt;0),AND('График ОП'!W113=предметы!$F$19,COUNTIFS('График ОП'!W113:W129,предметы!$F$9)&gt;0),AND('График ОП'!W113=предметы!$F$10,COUNTIFS('График ОП'!W113:W129,предметы!$F$20)&gt;0),AND('График ОП'!W113=предметы!$F$20,COUNTIFS('График ОП'!W113:W129,предметы!$F$10)&gt;0),AND('График ОП'!W113=предметы!$F$11,COUNTIFS('График ОП'!W113:W129,предметы!$F$21)&gt;0),AND('График ОП'!W113=предметы!$F$21,COUNTIFS('График ОП'!W113:W129,предметы!$F$11)&gt;0),AND('График ОП'!W113=предметы!$F$12,COUNTIFS('График ОП'!W113:W129,предметы!$F$22)&gt;0),AND('График ОП'!W113=предметы!$F$22,COUNTIFS('График ОП'!W113:W129,предметы!$F$12)&gt;0)),"&lt;17 (ВПР, КР)","*")</f>
        <v>*</v>
      </c>
      <c r="AJ112" s="7" t="str">
        <f>IF(OR(COUNTIFS('График ОП'!X113:X129,'График ОП'!X113)&gt;1,AND('График ОП'!X113=предметы!$F$3,COUNTIFS('График ОП'!X113:X129,предметы!$F$13)&gt;0),AND('График ОП'!X113=предметы!$F$13,COUNTIFS('График ОП'!X113:X129,предметы!$F$3)&gt;0),AND('График ОП'!X113=предметы!$F$4,COUNTIFS('График ОП'!X113:X129,предметы!$F$14)&gt;0),AND('График ОП'!X113=предметы!$F$14,COUNTIFS('График ОП'!X113:X129,предметы!$F$4)&gt;0),AND('График ОП'!X113=предметы!$F$5,COUNTIFS('График ОП'!X113:X129,предметы!$F$15)&gt;0),AND('График ОП'!X113=предметы!$F$15,COUNTIFS('График ОП'!X113:X129,предметы!$F$5)&gt;0),AND('График ОП'!X113=предметы!$F$6,COUNTIFS('График ОП'!X113:X129,предметы!$F$16)&gt;0),AND('График ОП'!X113=предметы!$F$16,COUNTIFS('График ОП'!X113:X129,предметы!$F$6)&gt;0),AND('График ОП'!X113=предметы!$F$7,COUNTIFS('График ОП'!X113:X129,предметы!$F$17)&gt;0),AND('График ОП'!X113=предметы!$F$17,COUNTIFS('График ОП'!X113:X129,предметы!$F$7)&gt;0),AND('График ОП'!X113=предметы!$F$8,COUNTIFS('График ОП'!X113:X129,предметы!$F$18)&gt;0),AND('График ОП'!X113=предметы!$F$18,COUNTIFS('График ОП'!X113:X129,предметы!$F$8)&gt;0),AND('График ОП'!X113=предметы!$F$9,COUNTIFS('График ОП'!X113:X129,предметы!$F$19)&gt;0),AND('График ОП'!X113=предметы!$F$19,COUNTIFS('График ОП'!X113:X129,предметы!$F$9)&gt;0),AND('График ОП'!X113=предметы!$F$10,COUNTIFS('График ОП'!X113:X129,предметы!$F$20)&gt;0),AND('График ОП'!X113=предметы!$F$20,COUNTIFS('График ОП'!X113:X129,предметы!$F$10)&gt;0),AND('График ОП'!X113=предметы!$F$11,COUNTIFS('График ОП'!X113:X129,предметы!$F$21)&gt;0),AND('График ОП'!X113=предметы!$F$21,COUNTIFS('График ОП'!X113:X129,предметы!$F$11)&gt;0),AND('График ОП'!X113=предметы!$F$12,COUNTIFS('График ОП'!X113:X129,предметы!$F$22)&gt;0),AND('График ОП'!X113=предметы!$F$22,COUNTIFS('График ОП'!X113:X129,предметы!$F$12)&gt;0)),"&lt;17 (ВПР, КР)","*")</f>
        <v>*</v>
      </c>
      <c r="AK11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2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2" s="11" t="str">
        <f>IF(OR(COUNTIFS('График ОП'!Y113:Y129,'График ОП'!Y113)&gt;1,AND('График ОП'!Y113=предметы!$G$3,COUNTIFS('График ОП'!Y113:Y129,предметы!$G$15)&gt;0),AND('График ОП'!Y113=предметы!$G$15,COUNTIFS('График ОП'!Y113:Y129,предметы!$G$3)&gt;0),AND('График ОП'!Y113=предметы!$G$4,COUNTIFS('График ОП'!Y113:Y129,предметы!$G$18)&gt;0),AND('График ОП'!Y113=предметы!$G$18,COUNTIFS('График ОП'!Y113:Y129,предметы!$G$4)&gt;0),AND('График ОП'!Y113=предметы!$G$5,COUNTIFS('График ОП'!Y113:Y129,предметы!$G$19)&gt;0),AND('График ОП'!Y113=предметы!$G$19,COUNTIFS('График ОП'!Y113:Y129,предметы!$G$5)&gt;0),AND('График ОП'!Y113=предметы!$G$6,COUNTIFS('График ОП'!Y113:Y129,предметы!$G$20)&gt;0),AND('График ОП'!Y113=предметы!$G$20,COUNTIFS('График ОП'!Y113:Y129,предметы!$G$6)&gt;0),AND('График ОП'!Y113=предметы!$G$7,COUNTIFS('График ОП'!Y113:Y129,предметы!$G$21)&gt;0),AND('График ОП'!Y113=предметы!$G$21,COUNTIFS('График ОП'!Y113:Y129,предметы!$G$7)&gt;0),AND('График ОП'!Y113=предметы!$G$8,COUNTIFS('График ОП'!Y113:Y129,предметы!$G$22)&gt;0),AND('График ОП'!Y113=предметы!$G$22,COUNTIFS('График ОП'!Y113:Y129,предметы!$G$8)&gt;0),AND('График ОП'!Y113=предметы!$G$9,COUNTIFS('График ОП'!Y113:Y129,предметы!$G$23)&gt;0),AND('График ОП'!Y113=предметы!$G$23,COUNTIFS('График ОП'!Y113:Y129,предметы!$G$9)&gt;0),AND('График ОП'!Y113=предметы!$G$10,COUNTIFS('График ОП'!Y113:Y129,предметы!$G$24)&gt;0),AND('График ОП'!Y113=предметы!$G$24,COUNTIFS('График ОП'!Y113:Y129,предметы!$G$10)&gt;0),AND('График ОП'!Y113=предметы!$G$11,COUNTIFS('График ОП'!Y113:Y129,предметы!$G$25)&gt;0),AND('График ОП'!Y113=предметы!$G$25,COUNTIFS('График ОП'!Y113:Y129,предметы!$G$11)&gt;0),AND('График ОП'!Y113=предметы!$G$12,COUNTIFS('График ОП'!Y113:Y129,предметы!$G$26)&gt;0),AND('График ОП'!Y113=предметы!$G$26,COUNTIFS('График ОП'!Y113:Y129,предметы!$G$12)&gt;0),AND('График ОП'!Y113=предметы!$G$13,COUNTIFS('График ОП'!Y113:Y129,предметы!$G$27)&gt;0),AND('График ОП'!Y113=предметы!$G$27,COUNTIFS('График ОП'!Y113:Y129,предметы!$G$13)&gt;0),AND('График ОП'!Y113=предметы!$G$14,COUNTIFS('График ОП'!Y113:Y129,предметы!$G$28)&gt;0),AND('График ОП'!Y113=предметы!$G$28,COUNTIFS('График ОП'!Y113:Y129,предметы!$G$14)&gt;0)),"&lt;17 (ВПР, КР)","*")</f>
        <v>*</v>
      </c>
      <c r="AN112" s="11" t="str">
        <f>IF(OR(COUNTIFS('График ОП'!Z113:Z129,'График ОП'!Z113)&gt;1,AND('График ОП'!Z113=предметы!$G$3,COUNTIFS('График ОП'!Z113:Z129,предметы!$G$15)&gt;0),AND('График ОП'!Z113=предметы!$G$15,COUNTIFS('График ОП'!Z113:Z129,предметы!$G$3)&gt;0),AND('График ОП'!Z113=предметы!$G$4,COUNTIFS('График ОП'!Z113:Z129,предметы!$G$18)&gt;0),AND('График ОП'!Z113=предметы!$G$18,COUNTIFS('График ОП'!Z113:Z129,предметы!$G$4)&gt;0),AND('График ОП'!Z113=предметы!$G$5,COUNTIFS('График ОП'!Z113:Z129,предметы!$G$19)&gt;0),AND('График ОП'!Z113=предметы!$G$19,COUNTIFS('График ОП'!Z113:Z129,предметы!$G$5)&gt;0),AND('График ОП'!Z113=предметы!$G$6,COUNTIFS('График ОП'!Z113:Z129,предметы!$G$20)&gt;0),AND('График ОП'!Z113=предметы!$G$20,COUNTIFS('График ОП'!Z113:Z129,предметы!$G$6)&gt;0),AND('График ОП'!Z113=предметы!$G$7,COUNTIFS('График ОП'!Z113:Z129,предметы!$G$21)&gt;0),AND('График ОП'!Z113=предметы!$G$21,COUNTIFS('График ОП'!Z113:Z129,предметы!$G$7)&gt;0),AND('График ОП'!Z113=предметы!$G$8,COUNTIFS('График ОП'!Z113:Z129,предметы!$G$22)&gt;0),AND('График ОП'!Z113=предметы!$G$22,COUNTIFS('График ОП'!Z113:Z129,предметы!$G$8)&gt;0),AND('График ОП'!Z113=предметы!$G$9,COUNTIFS('График ОП'!Z113:Z129,предметы!$G$23)&gt;0),AND('График ОП'!Z113=предметы!$G$23,COUNTIFS('График ОП'!Z113:Z129,предметы!$G$9)&gt;0),AND('График ОП'!Z113=предметы!$G$10,COUNTIFS('График ОП'!Z113:Z129,предметы!$G$24)&gt;0),AND('График ОП'!Z113=предметы!$G$24,COUNTIFS('График ОП'!Z113:Z129,предметы!$G$10)&gt;0),AND('График ОП'!Z113=предметы!$G$11,COUNTIFS('График ОП'!Z113:Z129,предметы!$G$25)&gt;0),AND('График ОП'!Z113=предметы!$G$25,COUNTIFS('График ОП'!Z113:Z129,предметы!$G$11)&gt;0),AND('График ОП'!Z113=предметы!$G$12,COUNTIFS('График ОП'!Z113:Z129,предметы!$G$26)&gt;0),AND('График ОП'!Z113=предметы!$G$26,COUNTIFS('График ОП'!Z113:Z129,предметы!$G$12)&gt;0),AND('График ОП'!Z113=предметы!$G$13,COUNTIFS('График ОП'!Z113:Z129,предметы!$G$27)&gt;0),AND('График ОП'!Z113=предметы!$G$27,COUNTIFS('График ОП'!Z113:Z129,предметы!$G$13)&gt;0),AND('График ОП'!Z113=предметы!$G$14,COUNTIFS('График ОП'!Z113:Z129,предметы!$G$28)&gt;0),AND('График ОП'!Z113=предметы!$G$28,COUNTIFS('График ОП'!Z113:Z129,предметы!$G$14)&gt;0)),"&lt;17 (ВПР, КР)","*")</f>
        <v>*</v>
      </c>
      <c r="AO112" s="11" t="str">
        <f>IF(OR(COUNTIFS('График ОП'!AA113:AA129,'График ОП'!AA113)&gt;1,AND('График ОП'!AA113=предметы!$G$3,COUNTIFS('График ОП'!AA113:AA129,предметы!$G$15)&gt;0),AND('График ОП'!AA113=предметы!$G$15,COUNTIFS('График ОП'!AA113:AA129,предметы!$G$3)&gt;0),AND('График ОП'!AA113=предметы!$G$4,COUNTIFS('График ОП'!AA113:AA129,предметы!$G$18)&gt;0),AND('График ОП'!AA113=предметы!$G$18,COUNTIFS('График ОП'!AA113:AA129,предметы!$G$4)&gt;0),AND('График ОП'!AA113=предметы!$G$5,COUNTIFS('График ОП'!AA113:AA129,предметы!$G$19)&gt;0),AND('График ОП'!AA113=предметы!$G$19,COUNTIFS('График ОП'!AA113:AA129,предметы!$G$5)&gt;0),AND('График ОП'!AA113=предметы!$G$6,COUNTIFS('График ОП'!AA113:AA129,предметы!$G$20)&gt;0),AND('График ОП'!AA113=предметы!$G$20,COUNTIFS('График ОП'!AA113:AA129,предметы!$G$6)&gt;0),AND('График ОП'!AA113=предметы!$G$7,COUNTIFS('График ОП'!AA113:AA129,предметы!$G$21)&gt;0),AND('График ОП'!AA113=предметы!$G$21,COUNTIFS('График ОП'!AA113:AA129,предметы!$G$7)&gt;0),AND('График ОП'!AA113=предметы!$G$8,COUNTIFS('График ОП'!AA113:AA129,предметы!$G$22)&gt;0),AND('График ОП'!AA113=предметы!$G$22,COUNTIFS('График ОП'!AA113:AA129,предметы!$G$8)&gt;0),AND('График ОП'!AA113=предметы!$G$9,COUNTIFS('График ОП'!AA113:AA129,предметы!$G$23)&gt;0),AND('График ОП'!AA113=предметы!$G$23,COUNTIFS('График ОП'!AA113:AA129,предметы!$G$9)&gt;0),AND('График ОП'!AA113=предметы!$G$10,COUNTIFS('График ОП'!AA113:AA129,предметы!$G$24)&gt;0),AND('График ОП'!AA113=предметы!$G$24,COUNTIFS('График ОП'!AA113:AA129,предметы!$G$10)&gt;0),AND('График ОП'!AA113=предметы!$G$11,COUNTIFS('График ОП'!AA113:AA129,предметы!$G$25)&gt;0),AND('График ОП'!AA113=предметы!$G$25,COUNTIFS('График ОП'!AA113:AA129,предметы!$G$11)&gt;0),AND('График ОП'!AA113=предметы!$G$12,COUNTIFS('График ОП'!AA113:AA129,предметы!$G$26)&gt;0),AND('График ОП'!AA113=предметы!$G$26,COUNTIFS('График ОП'!AA113:AA129,предметы!$G$12)&gt;0),AND('График ОП'!AA113=предметы!$G$13,COUNTIFS('График ОП'!AA113:AA129,предметы!$G$27)&gt;0),AND('График ОП'!AA113=предметы!$G$27,COUNTIFS('График ОП'!AA113:AA129,предметы!$G$13)&gt;0),AND('График ОП'!AA113=предметы!$G$14,COUNTIFS('График ОП'!AA113:AA129,предметы!$G$28)&gt;0),AND('График ОП'!AA113=предметы!$G$28,COUNTIFS('График ОП'!AA113:AA129,предметы!$G$14)&gt;0)),"&lt;17 (ВПР, КР)","*")</f>
        <v>*</v>
      </c>
      <c r="AP11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2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2" s="7" t="str">
        <f>IF(OR(COUNTIFS('График ОП'!AB113:AB129,'График ОП'!AB113)&gt;1,AND('График ОП'!AB113=предметы!$H$3,COUNTIFS('График ОП'!AB113:AB129,предметы!$H$16)&gt;0),AND('График ОП'!AB113=предметы!$H$16,COUNTIFS('График ОП'!AB113:AB129,предметы!$H$3)&gt;0),AND('График ОП'!AB113=предметы!$H$4,COUNTIFS('График ОП'!AB113:AB129,предметы!$H$19)&gt;0),AND('График ОП'!AB113=предметы!$H$19,COUNTIFS('График ОП'!AB113:AB129,предметы!$H$4)&gt;0),AND('График ОП'!AB113=предметы!$H$5,COUNTIFS('График ОП'!AB113:AB129,предметы!$H$20)&gt;0),AND('График ОП'!AB113=предметы!$H$20,COUNTIFS('График ОП'!AB113:AB129,предметы!$H$5)&gt;0),AND('График ОП'!AB113=предметы!$H$6,COUNTIFS('График ОП'!AB113:AB129,предметы!$H$21)&gt;0),AND('График ОП'!AB113=предметы!$H$21,COUNTIFS('График ОП'!AB113:AB129,предметы!$H$6)&gt;0),AND('График ОП'!AB113=предметы!$H$7,COUNTIFS('График ОП'!AB113:AB129,предметы!$H$22)&gt;0),AND('График ОП'!AB113=предметы!$H$22,COUNTIFS('График ОП'!AB113:AB129,предметы!$H$7)&gt;0),AND('График ОП'!AB113=предметы!$H$8,COUNTIFS('График ОП'!AB113:AB129,предметы!$H$23)&gt;0),AND('График ОП'!AB113=предметы!$H$23,COUNTIFS('График ОП'!AB113:AB129,предметы!$H$8)&gt;0),AND('График ОП'!AB113=предметы!$H$9,COUNTIFS('График ОП'!AB113:AB129,предметы!$H$24)&gt;0),AND('График ОП'!AB113=предметы!$H$24,COUNTIFS('График ОП'!AB113:AB129,предметы!$H$9)&gt;0),AND('График ОП'!AB113=предметы!$H$10,COUNTIFS('График ОП'!AB113:AB129,предметы!$H$25)&gt;0),AND('График ОП'!AB113=предметы!$H$25,COUNTIFS('График ОП'!AB113:AB129,предметы!$H$10)&gt;0),AND('График ОП'!AB113=предметы!$H$11,COUNTIFS('График ОП'!AB113:AB129,предметы!$H$26)&gt;0),AND('График ОП'!AB113=предметы!$H$26,COUNTIFS('График ОП'!AB113:AB129,предметы!$H$11)&gt;0),AND('График ОП'!AB113=предметы!$H$12,COUNTIFS('График ОП'!AB113:AB129,предметы!$H$27)&gt;0),AND('График ОП'!AB113=предметы!$H$27,COUNTIFS('График ОП'!AB113:AB129,предметы!$H$12)&gt;0),AND('График ОП'!AB113=предметы!$H$13,COUNTIFS('График ОП'!AB113:AB129,предметы!$H$28)&gt;0),AND('График ОП'!AB113=предметы!$H$28,COUNTIFS('График ОП'!AB113:AB129,предметы!$H$13)&gt;0),AND('График ОП'!AB113=предметы!$H$14,COUNTIFS('График ОП'!AB113:AB129,предметы!$H$29)&gt;0),AND('График ОП'!AB113=предметы!$H$29,COUNTIFS('График ОП'!AB113:AB129,предметы!$H$14)&gt;0),AND('График ОП'!AB113=предметы!$H$15,COUNTIFS('График ОП'!AB113:AB129,предметы!$H$30)&gt;0),AND('График ОП'!AB113=предметы!$H$30,COUNTIFS('График ОП'!AB113:AB129,предметы!$H$15)&gt;0)),"&lt;17 (ВПР, КР)","*")</f>
        <v>*</v>
      </c>
      <c r="AT112" s="7" t="str">
        <f>IF(OR(COUNTIFS('График ОП'!AC113:AC129,'График ОП'!AC113)&gt;1,AND('График ОП'!AC113=предметы!$H$3,COUNTIFS('График ОП'!AC113:AC129,предметы!$H$16)&gt;0),AND('График ОП'!AC113=предметы!$H$16,COUNTIFS('График ОП'!AC113:AC129,предметы!$H$3)&gt;0),AND('График ОП'!AC113=предметы!$H$4,COUNTIFS('График ОП'!AC113:AC129,предметы!$H$19)&gt;0),AND('График ОП'!AC113=предметы!$H$19,COUNTIFS('График ОП'!AC113:AC129,предметы!$H$4)&gt;0),AND('График ОП'!AC113=предметы!$H$5,COUNTIFS('График ОП'!AC113:AC129,предметы!$H$20)&gt;0),AND('График ОП'!AC113=предметы!$H$20,COUNTIFS('График ОП'!AC113:AC129,предметы!$H$5)&gt;0),AND('График ОП'!AC113=предметы!$H$6,COUNTIFS('График ОП'!AC113:AC129,предметы!$H$21)&gt;0),AND('График ОП'!AC113=предметы!$H$21,COUNTIFS('График ОП'!AC113:AC129,предметы!$H$6)&gt;0),AND('График ОП'!AC113=предметы!$H$7,COUNTIFS('График ОП'!AC113:AC129,предметы!$H$22)&gt;0),AND('График ОП'!AC113=предметы!$H$22,COUNTIFS('График ОП'!AC113:AC129,предметы!$H$7)&gt;0),AND('График ОП'!AC113=предметы!$H$8,COUNTIFS('График ОП'!AC113:AC129,предметы!$H$23)&gt;0),AND('График ОП'!AC113=предметы!$H$23,COUNTIFS('График ОП'!AC113:AC129,предметы!$H$8)&gt;0),AND('График ОП'!AC113=предметы!$H$9,COUNTIFS('График ОП'!AC113:AC129,предметы!$H$24)&gt;0),AND('График ОП'!AC113=предметы!$H$24,COUNTIFS('График ОП'!AC113:AC129,предметы!$H$9)&gt;0),AND('График ОП'!AC113=предметы!$H$10,COUNTIFS('График ОП'!AC113:AC129,предметы!$H$25)&gt;0),AND('График ОП'!AC113=предметы!$H$25,COUNTIFS('График ОП'!AC113:AC129,предметы!$H$10)&gt;0),AND('График ОП'!AC113=предметы!$H$11,COUNTIFS('График ОП'!AC113:AC129,предметы!$H$26)&gt;0),AND('График ОП'!AC113=предметы!$H$26,COUNTIFS('График ОП'!AC113:AC129,предметы!$H$11)&gt;0),AND('График ОП'!AC113=предметы!$H$12,COUNTIFS('График ОП'!AC113:AC129,предметы!$H$27)&gt;0),AND('График ОП'!AC113=предметы!$H$27,COUNTIFS('График ОП'!AC113:AC129,предметы!$H$12)&gt;0),AND('График ОП'!AC113=предметы!$H$13,COUNTIFS('График ОП'!AC113:AC129,предметы!$H$28)&gt;0),AND('График ОП'!AC113=предметы!$H$28,COUNTIFS('График ОП'!AC113:AC129,предметы!$H$13)&gt;0),AND('График ОП'!AC113=предметы!$H$14,COUNTIFS('График ОП'!AC113:AC129,предметы!$H$29)&gt;0),AND('График ОП'!AC113=предметы!$H$29,COUNTIFS('График ОП'!AC113:AC129,предметы!$H$14)&gt;0),AND('График ОП'!AC113=предметы!$H$15,COUNTIFS('График ОП'!AC113:AC129,предметы!$H$30)&gt;0),AND('График ОП'!AC113=предметы!$H$30,COUNTIFS('График ОП'!AC113:AC129,предметы!$H$15)&gt;0)),"&lt;17 (ВПР, КР)","*")</f>
        <v>*</v>
      </c>
      <c r="AU112" s="7" t="str">
        <f>IF(OR(COUNTIFS('График ОП'!AD113:AD129,'График ОП'!AD113)&gt;1,AND('График ОП'!AD113=предметы!$H$3,COUNTIFS('График ОП'!AD113:AD129,предметы!$H$16)&gt;0),AND('График ОП'!AD113=предметы!$H$16,COUNTIFS('График ОП'!AD113:AD129,предметы!$H$3)&gt;0),AND('График ОП'!AD113=предметы!$H$4,COUNTIFS('График ОП'!AD113:AD129,предметы!$H$19)&gt;0),AND('График ОП'!AD113=предметы!$H$19,COUNTIFS('График ОП'!AD113:AD129,предметы!$H$4)&gt;0),AND('График ОП'!AD113=предметы!$H$5,COUNTIFS('График ОП'!AD113:AD129,предметы!$H$20)&gt;0),AND('График ОП'!AD113=предметы!$H$20,COUNTIFS('График ОП'!AD113:AD129,предметы!$H$5)&gt;0),AND('График ОП'!AD113=предметы!$H$6,COUNTIFS('График ОП'!AD113:AD129,предметы!$H$21)&gt;0),AND('График ОП'!AD113=предметы!$H$21,COUNTIFS('График ОП'!AD113:AD129,предметы!$H$6)&gt;0),AND('График ОП'!AD113=предметы!$H$7,COUNTIFS('График ОП'!AD113:AD129,предметы!$H$22)&gt;0),AND('График ОП'!AD113=предметы!$H$22,COUNTIFS('График ОП'!AD113:AD129,предметы!$H$7)&gt;0),AND('График ОП'!AD113=предметы!$H$8,COUNTIFS('График ОП'!AD113:AD129,предметы!$H$23)&gt;0),AND('График ОП'!AD113=предметы!$H$23,COUNTIFS('График ОП'!AD113:AD129,предметы!$H$8)&gt;0),AND('График ОП'!AD113=предметы!$H$9,COUNTIFS('График ОП'!AD113:AD129,предметы!$H$24)&gt;0),AND('График ОП'!AD113=предметы!$H$24,COUNTIFS('График ОП'!AD113:AD129,предметы!$H$9)&gt;0),AND('График ОП'!AD113=предметы!$H$10,COUNTIFS('График ОП'!AD113:AD129,предметы!$H$25)&gt;0),AND('График ОП'!AD113=предметы!$H$25,COUNTIFS('График ОП'!AD113:AD129,предметы!$H$10)&gt;0),AND('График ОП'!AD113=предметы!$H$11,COUNTIFS('График ОП'!AD113:AD129,предметы!$H$26)&gt;0),AND('График ОП'!AD113=предметы!$H$26,COUNTIFS('График ОП'!AD113:AD129,предметы!$H$11)&gt;0),AND('График ОП'!AD113=предметы!$H$12,COUNTIFS('График ОП'!AD113:AD129,предметы!$H$27)&gt;0),AND('График ОП'!AD113=предметы!$H$27,COUNTIFS('График ОП'!AD113:AD129,предметы!$H$12)&gt;0),AND('График ОП'!AD113=предметы!$H$13,COUNTIFS('График ОП'!AD113:AD129,предметы!$H$28)&gt;0),AND('График ОП'!AD113=предметы!$H$28,COUNTIFS('График ОП'!AD113:AD129,предметы!$H$13)&gt;0),AND('График ОП'!AD113=предметы!$H$14,COUNTIFS('График ОП'!AD113:AD129,предметы!$H$29)&gt;0),AND('График ОП'!AD113=предметы!$H$29,COUNTIFS('График ОП'!AD113:AD129,предметы!$H$14)&gt;0),AND('График ОП'!AD113=предметы!$H$15,COUNTIFS('График ОП'!AD113:AD129,предметы!$H$30)&gt;0),AND('График ОП'!AD113=предметы!$H$30,COUNTIFS('График ОП'!AD113:AD129,предметы!$H$15)&gt;0)),"&lt;17 (ВПР, КР)","*")</f>
        <v>*</v>
      </c>
      <c r="AV112" s="7" t="str">
        <f>IF(OR(COUNTIFS('График ОП'!AE113:AE129,'График ОП'!AE113)&gt;1,AND('График ОП'!AE113=предметы!$H$3,COUNTIFS('График ОП'!AE113:AE129,предметы!$H$16)&gt;0),AND('График ОП'!AE113=предметы!$H$16,COUNTIFS('График ОП'!AE113:AE129,предметы!$H$3)&gt;0),AND('График ОП'!AE113=предметы!$H$4,COUNTIFS('График ОП'!AE113:AE129,предметы!$H$19)&gt;0),AND('График ОП'!AE113=предметы!$H$19,COUNTIFS('График ОП'!AE113:AE129,предметы!$H$4)&gt;0),AND('График ОП'!AE113=предметы!$H$5,COUNTIFS('График ОП'!AE113:AE129,предметы!$H$20)&gt;0),AND('График ОП'!AE113=предметы!$H$20,COUNTIFS('График ОП'!AE113:AE129,предметы!$H$5)&gt;0),AND('График ОП'!AE113=предметы!$H$6,COUNTIFS('График ОП'!AE113:AE129,предметы!$H$21)&gt;0),AND('График ОП'!AE113=предметы!$H$21,COUNTIFS('График ОП'!AE113:AE129,предметы!$H$6)&gt;0),AND('График ОП'!AE113=предметы!$H$7,COUNTIFS('График ОП'!AE113:AE129,предметы!$H$22)&gt;0),AND('График ОП'!AE113=предметы!$H$22,COUNTIFS('График ОП'!AE113:AE129,предметы!$H$7)&gt;0),AND('График ОП'!AE113=предметы!$H$8,COUNTIFS('График ОП'!AE113:AE129,предметы!$H$23)&gt;0),AND('График ОП'!AE113=предметы!$H$23,COUNTIFS('График ОП'!AE113:AE129,предметы!$H$8)&gt;0),AND('График ОП'!AE113=предметы!$H$9,COUNTIFS('График ОП'!AE113:AE129,предметы!$H$24)&gt;0),AND('График ОП'!AE113=предметы!$H$24,COUNTIFS('График ОП'!AE113:AE129,предметы!$H$9)&gt;0),AND('График ОП'!AE113=предметы!$H$10,COUNTIFS('График ОП'!AE113:AE129,предметы!$H$25)&gt;0),AND('График ОП'!AE113=предметы!$H$25,COUNTIFS('График ОП'!AE113:AE129,предметы!$H$10)&gt;0),AND('График ОП'!AE113=предметы!$H$11,COUNTIFS('График ОП'!AE113:AE129,предметы!$H$26)&gt;0),AND('График ОП'!AE113=предметы!$H$26,COUNTIFS('График ОП'!AE113:AE129,предметы!$H$11)&gt;0),AND('График ОП'!AE113=предметы!$H$12,COUNTIFS('График ОП'!AE113:AE129,предметы!$H$27)&gt;0),AND('График ОП'!AE113=предметы!$H$27,COUNTIFS('График ОП'!AE113:AE129,предметы!$H$12)&gt;0),AND('График ОП'!AE113=предметы!$H$13,COUNTIFS('График ОП'!AE113:AE129,предметы!$H$28)&gt;0),AND('График ОП'!AE113=предметы!$H$28,COUNTIFS('График ОП'!AE113:AE129,предметы!$H$13)&gt;0),AND('График ОП'!AE113=предметы!$H$14,COUNTIFS('График ОП'!AE113:AE129,предметы!$H$29)&gt;0),AND('График ОП'!AE113=предметы!$H$29,COUNTIFS('График ОП'!AE113:AE129,предметы!$H$14)&gt;0),AND('График ОП'!AE113=предметы!$H$15,COUNTIFS('График ОП'!AE113:AE129,предметы!$H$30)&gt;0),AND('График ОП'!AE113=предметы!$H$30,COUNTIFS('График ОП'!AE113:AE129,предметы!$H$15)&gt;0)),"&lt;17 (ВПР, КР)","*")</f>
        <v>*</v>
      </c>
      <c r="AW11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2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2" s="11" t="str">
        <f>IF(COUNTIFS('График ОП'!AF113:AF129,'График ОП'!AF113)&gt;1,"&lt;17 (ВПР, КР)","*")</f>
        <v>*</v>
      </c>
      <c r="AZ112" s="11" t="str">
        <f>IF(COUNTIFS('График ОП'!AG113:AG129,'График ОП'!AG113)&gt;1,"&lt;17 (ВПР, КР)","*")</f>
        <v>*</v>
      </c>
      <c r="BA112" s="11" t="str">
        <f>IF(COUNTIFS('График ОП'!AH113:AH129,'График ОП'!AH113)&gt;1,"&lt;17 (ВПР, КР)","*")</f>
        <v>*</v>
      </c>
      <c r="BB112" s="11" t="e">
        <f>IF(COUNTIFS('График ОП'!#REF!,'График ОП'!#REF!)&gt;1,"&lt;17 (ВПР, КР)","*")</f>
        <v>#REF!</v>
      </c>
      <c r="BC112" s="11" t="e">
        <f>IF(COUNTIFS('График ОП'!#REF!,'График ОП'!#REF!)&gt;1,"&lt;17 (ВПР, КР)","*")</f>
        <v>#REF!</v>
      </c>
      <c r="BD112" s="11" t="e">
        <f>IF(COUNTIFS('График ОП'!#REF!,'График ОП'!#REF!)&gt;1,"&lt;17 (ВПР, КР)","*")</f>
        <v>#REF!</v>
      </c>
      <c r="BE112" s="7" t="str">
        <f>IF(OR(COUNTIFS('График ОП'!AI113:AI129,'График ОП'!AI113)&gt;1,AND('График ОП'!AI113=предметы!$J$3,COUNTIFS('График ОП'!AI113:AI129,предметы!$J$16)&gt;0),AND('График ОП'!AI113=предметы!$J$16,COUNTIFS('График ОП'!AI113:AI129,предметы!$J$3)&gt;0),AND('График ОП'!AI113=предметы!$J$4,COUNTIFS('График ОП'!AI113:AI129,предметы!$J$19)&gt;0),AND('График ОП'!AI113=предметы!$J$19,COUNTIFS('График ОП'!AI113:AI129,предметы!$J$4)&gt;0),AND('График ОП'!AI113=предметы!$J$5,COUNTIFS('График ОП'!AI113:AI129,предметы!$J$20)&gt;0),AND('График ОП'!AI113=предметы!$J$20,COUNTIFS('График ОП'!AI113:AI129,предметы!$J$5)&gt;0),AND('График ОП'!AI113=предметы!$J$6,COUNTIFS('График ОП'!AI113:AI129,предметы!$J$21)&gt;0),AND('График ОП'!AI113=предметы!$J$21,COUNTIFS('График ОП'!AI113:AI129,предметы!$J$6)&gt;0),AND('График ОП'!AI113=предметы!$J$7,COUNTIFS('График ОП'!AI113:AI129,предметы!$J$22)&gt;0),AND('График ОП'!AI113=предметы!$J$22,COUNTIFS('График ОП'!AI113:AI129,предметы!$J$7)&gt;0),AND('График ОП'!AI113=предметы!$J$8,COUNTIFS('График ОП'!AI113:AI129,предметы!$J$23)&gt;0),AND('График ОП'!AI113=предметы!$J$23,COUNTIFS('График ОП'!AI113:AI129,предметы!$J$8)&gt;0),AND('График ОП'!AI113=предметы!$J$9,COUNTIFS('График ОП'!AI113:AI129,предметы!$J$24)&gt;0),AND('График ОП'!AI113=предметы!$J$24,COUNTIFS('График ОП'!AI113:AI129,предметы!$J$9)&gt;0),AND('График ОП'!AI113=предметы!$J$10,COUNTIFS('График ОП'!AI113:AI129,предметы!$J$25)&gt;0),AND('График ОП'!AI113=предметы!$J$25,COUNTIFS('График ОП'!AI113:AI129,предметы!$J$10)&gt;0),AND('График ОП'!AI113=предметы!$J$11,COUNTIFS('График ОП'!AI113:AI129,предметы!$J$26)&gt;0),AND('График ОП'!AI113=предметы!$J$26,COUNTIFS('График ОП'!AI113:AI129,предметы!$J$11)&gt;0),AND('График ОП'!AI113=предметы!$J$12,COUNTIFS('График ОП'!AI113:AI129,предметы!$J$27)&gt;0),AND('График ОП'!AI113=предметы!$J$27,COUNTIFS('График ОП'!AI113:AI129,предметы!$J$12)&gt;0),AND('График ОП'!AI113=предметы!$J$13,COUNTIFS('График ОП'!AI113:AI129,предметы!$J$28)&gt;0),AND('График ОП'!AI113=предметы!$J$28,COUNTIFS('График ОП'!AI113:AI129,предметы!$J$13)&gt;0),AND('График ОП'!AI113=предметы!$J$14,COUNTIFS('График ОП'!AI113:AI129,предметы!$J$29)&gt;0),AND('График ОП'!AI113=предметы!$J$29,COUNTIFS('График ОП'!AI113:AI129,предметы!$J$14)&gt;0),AND('График ОП'!AI113=предметы!$J$15,COUNTIFS('График ОП'!AI113:AI129,предметы!$J$30)&gt;0),AND('График ОП'!AI113=предметы!$J$30,COUNTIFS('График ОП'!AI113:AI129,предметы!$J$15)&gt;0)),"&lt;17 (ВПР, КР)","*")</f>
        <v>*</v>
      </c>
      <c r="BF112" s="7" t="str">
        <f>IF(OR(COUNTIFS('График ОП'!AJ113:AJ129,'График ОП'!AJ113)&gt;1,AND('График ОП'!AJ113=предметы!$J$3,COUNTIFS('График ОП'!AJ113:AJ129,предметы!$J$16)&gt;0),AND('График ОП'!AJ113=предметы!$J$16,COUNTIFS('График ОП'!AJ113:AJ129,предметы!$J$3)&gt;0),AND('График ОП'!AJ113=предметы!$J$4,COUNTIFS('График ОП'!AJ113:AJ129,предметы!$J$19)&gt;0),AND('График ОП'!AJ113=предметы!$J$19,COUNTIFS('График ОП'!AJ113:AJ129,предметы!$J$4)&gt;0),AND('График ОП'!AJ113=предметы!$J$5,COUNTIFS('График ОП'!AJ113:AJ129,предметы!$J$20)&gt;0),AND('График ОП'!AJ113=предметы!$J$20,COUNTIFS('График ОП'!AJ113:AJ129,предметы!$J$5)&gt;0),AND('График ОП'!AJ113=предметы!$J$6,COUNTIFS('График ОП'!AJ113:AJ129,предметы!$J$21)&gt;0),AND('График ОП'!AJ113=предметы!$J$21,COUNTIFS('График ОП'!AJ113:AJ129,предметы!$J$6)&gt;0),AND('График ОП'!AJ113=предметы!$J$7,COUNTIFS('График ОП'!AJ113:AJ129,предметы!$J$22)&gt;0),AND('График ОП'!AJ113=предметы!$J$22,COUNTIFS('График ОП'!AJ113:AJ129,предметы!$J$7)&gt;0),AND('График ОП'!AJ113=предметы!$J$8,COUNTIFS('График ОП'!AJ113:AJ129,предметы!$J$23)&gt;0),AND('График ОП'!AJ113=предметы!$J$23,COUNTIFS('График ОП'!AJ113:AJ129,предметы!$J$8)&gt;0),AND('График ОП'!AJ113=предметы!$J$9,COUNTIFS('График ОП'!AJ113:AJ129,предметы!$J$24)&gt;0),AND('График ОП'!AJ113=предметы!$J$24,COUNTIFS('График ОП'!AJ113:AJ129,предметы!$J$9)&gt;0),AND('График ОП'!AJ113=предметы!$J$10,COUNTIFS('График ОП'!AJ113:AJ129,предметы!$J$25)&gt;0),AND('График ОП'!AJ113=предметы!$J$25,COUNTIFS('График ОП'!AJ113:AJ129,предметы!$J$10)&gt;0),AND('График ОП'!AJ113=предметы!$J$11,COUNTIFS('График ОП'!AJ113:AJ129,предметы!$J$26)&gt;0),AND('График ОП'!AJ113=предметы!$J$26,COUNTIFS('График ОП'!AJ113:AJ129,предметы!$J$11)&gt;0),AND('График ОП'!AJ113=предметы!$J$12,COUNTIFS('График ОП'!AJ113:AJ129,предметы!$J$27)&gt;0),AND('График ОП'!AJ113=предметы!$J$27,COUNTIFS('График ОП'!AJ113:AJ129,предметы!$J$12)&gt;0),AND('График ОП'!AJ113=предметы!$J$13,COUNTIFS('График ОП'!AJ113:AJ129,предметы!$J$28)&gt;0),AND('График ОП'!AJ113=предметы!$J$28,COUNTIFS('График ОП'!AJ113:AJ129,предметы!$J$13)&gt;0),AND('График ОП'!AJ113=предметы!$J$14,COUNTIFS('График ОП'!AJ113:AJ129,предметы!$J$29)&gt;0),AND('График ОП'!AJ113=предметы!$J$29,COUNTIFS('График ОП'!AJ113:AJ129,предметы!$J$14)&gt;0),AND('График ОП'!AJ113=предметы!$J$15,COUNTIFS('График ОП'!AJ113:AJ129,предметы!$J$30)&gt;0),AND('График ОП'!AJ113=предметы!$J$30,COUNTIFS('График ОП'!AJ113:AJ129,предметы!$J$15)&gt;0)),"&lt;17 (ВПР, КР)","*")</f>
        <v>*</v>
      </c>
      <c r="BG11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2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2" s="11" t="str">
        <f>IF(COUNTIFS('График ОП'!AK113:AK129,'График ОП'!AK113)&gt;1,"&lt;17 (ВПР, КР)","*")</f>
        <v>*</v>
      </c>
      <c r="BL112" s="11" t="str">
        <f>IF(COUNTIFS('График ОП'!AL113:AL129,'График ОП'!AL113)&gt;1,"&lt;17 (ВПР, КР)","*")</f>
        <v>*</v>
      </c>
      <c r="BM112" s="11" t="e">
        <f>IF(COUNTIFS('График ОП'!#REF!,'График ОП'!#REF!)&gt;1,"&lt;17 (ВПР, КР)","*")</f>
        <v>#REF!</v>
      </c>
      <c r="BN112" s="11" t="e">
        <f>IF(COUNTIFS('График ОП'!#REF!,'График ОП'!#REF!)&gt;1,"&lt;17 (ВПР, КР)","*")</f>
        <v>#REF!</v>
      </c>
      <c r="BO112" s="11" t="e">
        <f>IF(COUNTIFS('График ОП'!#REF!,'График ОП'!#REF!)&gt;1,"&lt;17 (ВПР, КР)","*")</f>
        <v>#REF!</v>
      </c>
      <c r="BP112" s="11" t="e">
        <f>IF(COUNTIFS('График ОП'!#REF!,'График ОП'!#REF!)&gt;1,"&lt;17 (ВПР, КР)","*")</f>
        <v>#REF!</v>
      </c>
    </row>
    <row r="113" spans="1:68" x14ac:dyDescent="0.2">
      <c r="A113" s="6">
        <v>46373</v>
      </c>
      <c r="B113" s="10" t="s">
        <v>61</v>
      </c>
      <c r="C113" s="11" t="str">
        <f>IF(COUNTIFS('График ОП'!C114:C130,'График ОП'!C114)&gt;1,"&lt;17 (ВПР, КР)","*")</f>
        <v>*</v>
      </c>
      <c r="D113" s="11" t="str">
        <f>IF(COUNTIFS('График ОП'!D114:D130,'График ОП'!D114)&gt;1,"&lt;17 (ВПР, КР)","*")</f>
        <v>*</v>
      </c>
      <c r="E113" s="11" t="str">
        <f>IF(COUNTIFS('График ОП'!E114:E130,'График ОП'!E114)&gt;1,"&lt;17 (ВПР, КР)","*")</f>
        <v>*</v>
      </c>
      <c r="F113" s="11" t="e">
        <f>IF(COUNTIFS('График ОП'!#REF!,'График ОП'!#REF!)&gt;1,"&lt;17 (ВПР, КР)","*")</f>
        <v>#REF!</v>
      </c>
      <c r="G113" s="11" t="e">
        <f>IF(COUNTIFS('График ОП'!#REF!,'График ОП'!#REF!)&gt;1,"&lt;17 (ВПР, КР)","*")</f>
        <v>#REF!</v>
      </c>
      <c r="H113" s="11" t="e">
        <f>IF(COUNTIFS('График ОП'!#REF!,'График ОП'!#REF!)&gt;1,"&lt;17 (ВПР, КР)","*")</f>
        <v>#REF!</v>
      </c>
      <c r="I113" s="7" t="str">
        <f>IF(COUNTIFS('График ОП'!F114:F130,'График ОП'!F114)&gt;1,"&lt;17 (ВПР, КР)","*")</f>
        <v>*</v>
      </c>
      <c r="J113" s="7" t="str">
        <f>IF(COUNTIFS('График ОП'!G114:G130,'График ОП'!G114)&gt;1,"&lt;17 (ВПР, КР)","*")</f>
        <v>*</v>
      </c>
      <c r="K113" s="7" t="str">
        <f>IF(COUNTIFS('График ОП'!H114:H130,'График ОП'!H114)&gt;1,"&lt;17 (ВПР, КР)","*")</f>
        <v>*</v>
      </c>
      <c r="L113" s="7" t="e">
        <f>IF(COUNTIFS('График ОП'!#REF!,'График ОП'!#REF!)&gt;1,"&lt;17 (ВПР, КР)","*")</f>
        <v>#REF!</v>
      </c>
      <c r="M113" s="7" t="e">
        <f>IF(COUNTIFS('График ОП'!#REF!,'График ОП'!#REF!)&gt;1,"&lt;17 (ВПР, КР)","*")</f>
        <v>#REF!</v>
      </c>
      <c r="N113" s="7" t="e">
        <f>IF(COUNTIFS('График ОП'!#REF!,'График ОП'!#REF!)&gt;1,"&lt;17 (ВПР, КР)","*")</f>
        <v>#REF!</v>
      </c>
      <c r="O113" s="11" t="str">
        <f>IF(COUNTIFS('График ОП'!I114:I130,'График ОП'!I114)&gt;1,"&lt;17 (ВПР, КР)","*")</f>
        <v>*</v>
      </c>
      <c r="P113" s="11" t="str">
        <f>IF(COUNTIFS('График ОП'!J114:J130,'График ОП'!J114)&gt;1,"&lt;17 (ВПР, КР)","*")</f>
        <v>*</v>
      </c>
      <c r="Q113" s="11" t="str">
        <f>IF(COUNTIFS('График ОП'!K114:K130,'График ОП'!K114)&gt;1,"&lt;17 (ВПР, КР)","*")</f>
        <v>*</v>
      </c>
      <c r="R113" s="11" t="str">
        <f>IF(COUNTIFS('График ОП'!L114:L130,'График ОП'!L114)&gt;1,"&lt;17 (ВПР, КР)","*")</f>
        <v>*</v>
      </c>
      <c r="S113" s="11" t="e">
        <f>IF(COUNTIFS('График ОП'!#REF!,'График ОП'!#REF!)&gt;1,"&lt;17 (ВПР, КР)","*")</f>
        <v>#REF!</v>
      </c>
      <c r="T113" s="11" t="e">
        <f>IF(COUNTIFS('График ОП'!#REF!,'График ОП'!#REF!)&gt;1,"&lt;17 (ВПР, КР)","*")</f>
        <v>#REF!</v>
      </c>
      <c r="U113" s="7" t="str">
        <f>IF(OR(COUNTIFS('График ОП'!M114:M130,'График ОП'!M114)&gt;1,AND('График ОП'!M114=предметы!$D$3,COUNTIFS('График ОП'!M114:M130,предметы!$D$12)&gt;0),AND('График ОП'!M114=предметы!$D$12,COUNTIFS('График ОП'!M114:M130,предметы!$D$3)&gt;0),AND('График ОП'!M114=предметы!$D$4,COUNTIFS('График ОП'!M114:M130,предметы!$D$13)&gt;0),AND('График ОП'!M114=предметы!$D$13,COUNTIFS('График ОП'!M114:M130,предметы!$D$4)&gt;0),AND('График ОП'!M114=предметы!$D$14,COUNTIFS('График ОП'!M114:M130,предметы!$D$5)&gt;0),AND('График ОП'!M114=предметы!$D$5,COUNTIFS('График ОП'!M114:M130,предметы!$D$14)&gt;0),AND('График ОП'!M114=предметы!$D$15,COUNTIFS('График ОП'!M114:M130,предметы!$D$6)&gt;0),AND('График ОП'!M114=предметы!$D$6,COUNTIFS('График ОП'!M114:M130,предметы!$D$15)&gt;0),AND('График ОП'!M114=предметы!$D$16,COUNTIFS('График ОП'!M114:M130,предметы!$D$7)&gt;0),AND('График ОП'!M114=предметы!$D$7,COUNTIFS('График ОП'!M114:M130,предметы!$D$16)&gt;0),AND('График ОП'!M114=предметы!$D$8,COUNTIFS('График ОП'!M114:M130,предметы!$D$10)&gt;0),AND('График ОП'!M114=предметы!$D$10,COUNTIFS('График ОП'!M114:M130,предметы!$D$8)&gt;0),AND('График ОП'!M114=предметы!$D$9,COUNTIFS('График ОП'!M114:M130,предметы!$D$11)&gt;0),AND('График ОП'!M114=предметы!$D$11,COUNTIFS('График ОП'!M114:M130,предметы!$D$9)&gt;0)),"&lt;17 (ВПР, КР)","*")</f>
        <v>*</v>
      </c>
      <c r="V113" s="7" t="str">
        <f>IF(OR(COUNTIFS('График ОП'!N114:N130,'График ОП'!N114)&gt;1,AND('График ОП'!N114=предметы!$D$3,COUNTIFS('График ОП'!N114:N130,предметы!$D$12)&gt;0),AND('График ОП'!N114=предметы!$D$12,COUNTIFS('График ОП'!N114:N130,предметы!$D$3)&gt;0),AND('График ОП'!N114=предметы!$D$4,COUNTIFS('График ОП'!N114:N130,предметы!$D$13)&gt;0),AND('График ОП'!N114=предметы!$D$13,COUNTIFS('График ОП'!N114:N130,предметы!$D$4)&gt;0),AND('График ОП'!N114=предметы!$D$14,COUNTIFS('График ОП'!N114:N130,предметы!$D$5)&gt;0),AND('График ОП'!N114=предметы!$D$5,COUNTIFS('График ОП'!N114:N130,предметы!$D$14)&gt;0),AND('График ОП'!N114=предметы!$D$15,COUNTIFS('График ОП'!N114:N130,предметы!$D$6)&gt;0),AND('График ОП'!N114=предметы!$D$6,COUNTIFS('График ОП'!N114:N130,предметы!$D$15)&gt;0),AND('График ОП'!N114=предметы!$D$16,COUNTIFS('График ОП'!N114:N130,предметы!$D$7)&gt;0),AND('График ОП'!N114=предметы!$D$7,COUNTIFS('График ОП'!N114:N130,предметы!$D$16)&gt;0),AND('График ОП'!N114=предметы!$D$8,COUNTIFS('График ОП'!N114:N130,предметы!$D$10)&gt;0),AND('График ОП'!N114=предметы!$D$10,COUNTIFS('График ОП'!N114:N130,предметы!$D$8)&gt;0),AND('График ОП'!N114=предметы!$D$9,COUNTIFS('График ОП'!N114:N130,предметы!$D$11)&gt;0),AND('График ОП'!N114=предметы!$D$11,COUNTIFS('График ОП'!N114:N130,предметы!$D$9)&gt;0)),"&lt;17 (ВПР, КР)","*")</f>
        <v>*</v>
      </c>
      <c r="W113" s="7" t="str">
        <f>IF(OR(COUNTIFS('График ОП'!O114:O130,'График ОП'!O114)&gt;1,AND('График ОП'!O114=предметы!$D$3,COUNTIFS('График ОП'!O114:O130,предметы!$D$12)&gt;0),AND('График ОП'!O114=предметы!$D$12,COUNTIFS('График ОП'!O114:O130,предметы!$D$3)&gt;0),AND('График ОП'!O114=предметы!$D$4,COUNTIFS('График ОП'!O114:O130,предметы!$D$13)&gt;0),AND('График ОП'!O114=предметы!$D$13,COUNTIFS('График ОП'!O114:O130,предметы!$D$4)&gt;0),AND('График ОП'!O114=предметы!$D$14,COUNTIFS('График ОП'!O114:O130,предметы!$D$5)&gt;0),AND('График ОП'!O114=предметы!$D$5,COUNTIFS('График ОП'!O114:O130,предметы!$D$14)&gt;0),AND('График ОП'!O114=предметы!$D$15,COUNTIFS('График ОП'!O114:O130,предметы!$D$6)&gt;0),AND('График ОП'!O114=предметы!$D$6,COUNTIFS('График ОП'!O114:O130,предметы!$D$15)&gt;0),AND('График ОП'!O114=предметы!$D$16,COUNTIFS('График ОП'!O114:O130,предметы!$D$7)&gt;0),AND('График ОП'!O114=предметы!$D$7,COUNTIFS('График ОП'!O114:O130,предметы!$D$16)&gt;0),AND('График ОП'!O114=предметы!$D$8,COUNTIFS('График ОП'!O114:O130,предметы!$D$10)&gt;0),AND('График ОП'!O114=предметы!$D$10,COUNTIFS('График ОП'!O114:O130,предметы!$D$8)&gt;0),AND('График ОП'!O114=предметы!$D$9,COUNTIFS('График ОП'!O114:O130,предметы!$D$11)&gt;0),AND('График ОП'!O114=предметы!$D$11,COUNTIFS('График ОП'!O114:O130,предметы!$D$9)&gt;0)),"&lt;17 (ВПР, КР)","*")</f>
        <v>*</v>
      </c>
      <c r="X113" s="7" t="str">
        <f>IF(OR(COUNTIFS('График ОП'!P114:P130,'График ОП'!P114)&gt;1,AND('График ОП'!P114=предметы!$D$3,COUNTIFS('График ОП'!P114:P130,предметы!$D$12)&gt;0),AND('График ОП'!P114=предметы!$D$12,COUNTIFS('График ОП'!P114:P130,предметы!$D$3)&gt;0),AND('График ОП'!P114=предметы!$D$4,COUNTIFS('График ОП'!P114:P130,предметы!$D$13)&gt;0),AND('График ОП'!P114=предметы!$D$13,COUNTIFS('График ОП'!P114:P130,предметы!$D$4)&gt;0),AND('График ОП'!P114=предметы!$D$14,COUNTIFS('График ОП'!P114:P130,предметы!$D$5)&gt;0),AND('График ОП'!P114=предметы!$D$5,COUNTIFS('График ОП'!P114:P130,предметы!$D$14)&gt;0),AND('График ОП'!P114=предметы!$D$15,COUNTIFS('График ОП'!P114:P130,предметы!$D$6)&gt;0),AND('График ОП'!P114=предметы!$D$6,COUNTIFS('График ОП'!P114:P130,предметы!$D$15)&gt;0),AND('График ОП'!P114=предметы!$D$16,COUNTIFS('График ОП'!P114:P130,предметы!$D$7)&gt;0),AND('График ОП'!P114=предметы!$D$7,COUNTIFS('График ОП'!P114:P130,предметы!$D$16)&gt;0),AND('График ОП'!P114=предметы!$D$8,COUNTIFS('График ОП'!P114:P130,предметы!$D$10)&gt;0),AND('График ОП'!P114=предметы!$D$10,COUNTIFS('График ОП'!P114:P130,предметы!$D$8)&gt;0),AND('График ОП'!P114=предметы!$D$9,COUNTIFS('График ОП'!P114:P130,предметы!$D$11)&gt;0),AND('График ОП'!P114=предметы!$D$11,COUNTIFS('График ОП'!P114:P130,предметы!$D$9)&gt;0)),"&lt;17 (ВПР, КР)","*")</f>
        <v>*</v>
      </c>
      <c r="Y11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3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3" s="11" t="str">
        <f>IF(OR(COUNTIFS('График ОП'!Q114:Q130,'График ОП'!Q114)&gt;1,AND('График ОП'!Q114=предметы!$E$3,COUNTIFS('График ОП'!Q114:Q130,предметы!$E$12)&gt;0),AND('График ОП'!Q114=предметы!$E$12,COUNTIFS('График ОП'!Q114:Q130,предметы!$E$3)&gt;0),AND('График ОП'!Q114=предметы!$E$4,COUNTIFS('График ОП'!Q114:Q130,предметы!$E$13)&gt;0),AND('График ОП'!Q114=предметы!$E$13,COUNTIFS('График ОП'!Q114:Q130,предметы!$E$4)&gt;0),AND('График ОП'!Q114=предметы!$E$5,COUNTIFS('График ОП'!Q114:Q130,предметы!$E$14)&gt;0),AND('График ОП'!Q114=предметы!$E$14,COUNTIFS('График ОП'!Q114:Q130,предметы!$E$5)&gt;0),AND('График ОП'!Q114=предметы!$E$6,COUNTIFS('График ОП'!Q114:Q130,предметы!$E$15)&gt;0),AND('График ОП'!Q114=предметы!$E$15,COUNTIFS('График ОП'!Q114:Q130,предметы!$E$6)&gt;0),AND('График ОП'!Q114=предметы!$E$7,COUNTIFS('График ОП'!Q114:Q130,предметы!$E$16)&gt;0),AND('График ОП'!Q114=предметы!$E$16,COUNTIFS('График ОП'!Q114:Q130,предметы!$E$7)&gt;0),AND('График ОП'!Q114=предметы!$E$8,COUNTIFS('График ОП'!Q114:Q130,предметы!$E$17)&gt;0),AND('График ОП'!Q114=предметы!$E$17,COUNTIFS('График ОП'!Q114:Q130,предметы!$E$8)&gt;0),AND('График ОП'!Q114=предметы!$E$9,COUNTIFS('График ОП'!Q114:Q130,предметы!$E$18)&gt;0),AND('График ОП'!Q114=предметы!$E$18,COUNTIFS('График ОП'!Q114:Q130,предметы!$E$9)&gt;0),AND('График ОП'!Q114=предметы!$E$10,COUNTIFS('График ОП'!Q114:Q130,предметы!$E$19)&gt;0),AND('График ОП'!Q114=предметы!$E$19,COUNTIFS('График ОП'!Q114:Q130,предметы!$E$10)&gt;0),AND('График ОП'!Q114=предметы!$E$11,COUNTIFS('График ОП'!Q114:Q130,предметы!$E$20)&gt;0),AND('График ОП'!Q114=предметы!$E$20,COUNTIFS('График ОП'!Q114:Q130,предметы!$E$11)&gt;0)),"&lt;17 (ВПР, КР)","*")</f>
        <v>*</v>
      </c>
      <c r="AB113" s="11" t="str">
        <f>IF(OR(COUNTIFS('График ОП'!R114:R130,'График ОП'!R114)&gt;1,AND('График ОП'!R114=предметы!$E$3,COUNTIFS('График ОП'!R114:R130,предметы!$E$12)&gt;0),AND('График ОП'!R114=предметы!$E$12,COUNTIFS('График ОП'!R114:R130,предметы!$E$3)&gt;0),AND('График ОП'!R114=предметы!$E$4,COUNTIFS('График ОП'!R114:R130,предметы!$E$13)&gt;0),AND('График ОП'!R114=предметы!$E$13,COUNTIFS('График ОП'!R114:R130,предметы!$E$4)&gt;0),AND('График ОП'!R114=предметы!$E$5,COUNTIFS('График ОП'!R114:R130,предметы!$E$14)&gt;0),AND('График ОП'!R114=предметы!$E$14,COUNTIFS('График ОП'!R114:R130,предметы!$E$5)&gt;0),AND('График ОП'!R114=предметы!$E$6,COUNTIFS('График ОП'!R114:R130,предметы!$E$15)&gt;0),AND('График ОП'!R114=предметы!$E$15,COUNTIFS('График ОП'!R114:R130,предметы!$E$6)&gt;0),AND('График ОП'!R114=предметы!$E$7,COUNTIFS('График ОП'!R114:R130,предметы!$E$16)&gt;0),AND('График ОП'!R114=предметы!$E$16,COUNTIFS('График ОП'!R114:R130,предметы!$E$7)&gt;0),AND('График ОП'!R114=предметы!$E$8,COUNTIFS('График ОП'!R114:R130,предметы!$E$17)&gt;0),AND('График ОП'!R114=предметы!$E$17,COUNTIFS('График ОП'!R114:R130,предметы!$E$8)&gt;0),AND('График ОП'!R114=предметы!$E$9,COUNTIFS('График ОП'!R114:R130,предметы!$E$18)&gt;0),AND('График ОП'!R114=предметы!$E$18,COUNTIFS('График ОП'!R114:R130,предметы!$E$9)&gt;0),AND('График ОП'!R114=предметы!$E$10,COUNTIFS('График ОП'!R114:R130,предметы!$E$19)&gt;0),AND('График ОП'!R114=предметы!$E$19,COUNTIFS('График ОП'!R114:R130,предметы!$E$10)&gt;0),AND('График ОП'!R114=предметы!$E$11,COUNTIFS('График ОП'!R114:R130,предметы!$E$20)&gt;0),AND('График ОП'!R114=предметы!$E$20,COUNTIFS('График ОП'!R114:R130,предметы!$E$11)&gt;0)),"&lt;17 (ВПР, КР)","*")</f>
        <v>*</v>
      </c>
      <c r="AC113" s="11" t="str">
        <f>IF(OR(COUNTIFS('График ОП'!S114:S130,'График ОП'!S114)&gt;1,AND('График ОП'!S114=предметы!$E$3,COUNTIFS('График ОП'!S114:S130,предметы!$E$12)&gt;0),AND('График ОП'!S114=предметы!$E$12,COUNTIFS('График ОП'!S114:S130,предметы!$E$3)&gt;0),AND('График ОП'!S114=предметы!$E$4,COUNTIFS('График ОП'!S114:S130,предметы!$E$13)&gt;0),AND('График ОП'!S114=предметы!$E$13,COUNTIFS('График ОП'!S114:S130,предметы!$E$4)&gt;0),AND('График ОП'!S114=предметы!$E$5,COUNTIFS('График ОП'!S114:S130,предметы!$E$14)&gt;0),AND('График ОП'!S114=предметы!$E$14,COUNTIFS('График ОП'!S114:S130,предметы!$E$5)&gt;0),AND('График ОП'!S114=предметы!$E$6,COUNTIFS('График ОП'!S114:S130,предметы!$E$15)&gt;0),AND('График ОП'!S114=предметы!$E$15,COUNTIFS('График ОП'!S114:S130,предметы!$E$6)&gt;0),AND('График ОП'!S114=предметы!$E$7,COUNTIFS('График ОП'!S114:S130,предметы!$E$16)&gt;0),AND('График ОП'!S114=предметы!$E$16,COUNTIFS('График ОП'!S114:S130,предметы!$E$7)&gt;0),AND('График ОП'!S114=предметы!$E$8,COUNTIFS('График ОП'!S114:S130,предметы!$E$17)&gt;0),AND('График ОП'!S114=предметы!$E$17,COUNTIFS('График ОП'!S114:S130,предметы!$E$8)&gt;0),AND('График ОП'!S114=предметы!$E$9,COUNTIFS('График ОП'!S114:S130,предметы!$E$18)&gt;0),AND('График ОП'!S114=предметы!$E$18,COUNTIFS('График ОП'!S114:S130,предметы!$E$9)&gt;0),AND('График ОП'!S114=предметы!$E$10,COUNTIFS('График ОП'!S114:S130,предметы!$E$19)&gt;0),AND('График ОП'!S114=предметы!$E$19,COUNTIFS('График ОП'!S114:S130,предметы!$E$10)&gt;0),AND('График ОП'!S114=предметы!$E$11,COUNTIFS('График ОП'!S114:S130,предметы!$E$20)&gt;0),AND('График ОП'!S114=предметы!$E$20,COUNTIFS('График ОП'!S114:S130,предметы!$E$11)&gt;0)),"&lt;17 (ВПР, КР)","*")</f>
        <v>*</v>
      </c>
      <c r="AD113" s="11" t="str">
        <f>IF(OR(COUNTIFS('График ОП'!T114:T130,'График ОП'!T114)&gt;1,AND('График ОП'!T114=предметы!$E$3,COUNTIFS('График ОП'!T114:T130,предметы!$E$12)&gt;0),AND('График ОП'!T114=предметы!$E$12,COUNTIFS('График ОП'!T114:T130,предметы!$E$3)&gt;0),AND('График ОП'!T114=предметы!$E$4,COUNTIFS('График ОП'!T114:T130,предметы!$E$13)&gt;0),AND('График ОП'!T114=предметы!$E$13,COUNTIFS('График ОП'!T114:T130,предметы!$E$4)&gt;0),AND('График ОП'!T114=предметы!$E$5,COUNTIFS('График ОП'!T114:T130,предметы!$E$14)&gt;0),AND('График ОП'!T114=предметы!$E$14,COUNTIFS('График ОП'!T114:T130,предметы!$E$5)&gt;0),AND('График ОП'!T114=предметы!$E$6,COUNTIFS('График ОП'!T114:T130,предметы!$E$15)&gt;0),AND('График ОП'!T114=предметы!$E$15,COUNTIFS('График ОП'!T114:T130,предметы!$E$6)&gt;0),AND('График ОП'!T114=предметы!$E$7,COUNTIFS('График ОП'!T114:T130,предметы!$E$16)&gt;0),AND('График ОП'!T114=предметы!$E$16,COUNTIFS('График ОП'!T114:T130,предметы!$E$7)&gt;0),AND('График ОП'!T114=предметы!$E$8,COUNTIFS('График ОП'!T114:T130,предметы!$E$17)&gt;0),AND('График ОП'!T114=предметы!$E$17,COUNTIFS('График ОП'!T114:T130,предметы!$E$8)&gt;0),AND('График ОП'!T114=предметы!$E$9,COUNTIFS('График ОП'!T114:T130,предметы!$E$18)&gt;0),AND('График ОП'!T114=предметы!$E$18,COUNTIFS('График ОП'!T114:T130,предметы!$E$9)&gt;0),AND('График ОП'!T114=предметы!$E$10,COUNTIFS('График ОП'!T114:T130,предметы!$E$19)&gt;0),AND('График ОП'!T114=предметы!$E$19,COUNTIFS('График ОП'!T114:T130,предметы!$E$10)&gt;0),AND('График ОП'!T114=предметы!$E$11,COUNTIFS('График ОП'!T114:T130,предметы!$E$20)&gt;0),AND('График ОП'!T114=предметы!$E$20,COUNTIFS('График ОП'!T114:T130,предметы!$E$11)&gt;0)),"&lt;17 (ВПР, КР)","*")</f>
        <v>*</v>
      </c>
      <c r="AE11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3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3" s="7" t="str">
        <f>IF(OR(COUNTIFS('График ОП'!U114:U130,'График ОП'!U114)&gt;1,AND('График ОП'!U114=предметы!$F$3,COUNTIFS('График ОП'!U114:U130,предметы!$F$13)&gt;0),AND('График ОП'!U114=предметы!$F$13,COUNTIFS('График ОП'!U114:U130,предметы!$F$3)&gt;0),AND('График ОП'!U114=предметы!$F$4,COUNTIFS('График ОП'!U114:U130,предметы!$F$14)&gt;0),AND('График ОП'!U114=предметы!$F$14,COUNTIFS('График ОП'!U114:U130,предметы!$F$4)&gt;0),AND('График ОП'!U114=предметы!$F$5,COUNTIFS('График ОП'!U114:U130,предметы!$F$15)&gt;0),AND('График ОП'!U114=предметы!$F$15,COUNTIFS('График ОП'!U114:U130,предметы!$F$5)&gt;0),AND('График ОП'!U114=предметы!$F$6,COUNTIFS('График ОП'!U114:U130,предметы!$F$16)&gt;0),AND('График ОП'!U114=предметы!$F$16,COUNTIFS('График ОП'!U114:U130,предметы!$F$6)&gt;0),AND('График ОП'!U114=предметы!$F$7,COUNTIFS('График ОП'!U114:U130,предметы!$F$17)&gt;0),AND('График ОП'!U114=предметы!$F$17,COUNTIFS('График ОП'!U114:U130,предметы!$F$7)&gt;0),AND('График ОП'!U114=предметы!$F$8,COUNTIFS('График ОП'!U114:U130,предметы!$F$18)&gt;0),AND('График ОП'!U114=предметы!$F$18,COUNTIFS('График ОП'!U114:U130,предметы!$F$8)&gt;0),AND('График ОП'!U114=предметы!$F$9,COUNTIFS('График ОП'!U114:U130,предметы!$F$19)&gt;0),AND('График ОП'!U114=предметы!$F$19,COUNTIFS('График ОП'!U114:U130,предметы!$F$9)&gt;0),AND('График ОП'!U114=предметы!$F$10,COUNTIFS('График ОП'!U114:U130,предметы!$F$20)&gt;0),AND('График ОП'!U114=предметы!$F$20,COUNTIFS('График ОП'!U114:U130,предметы!$F$10)&gt;0),AND('График ОП'!U114=предметы!$F$11,COUNTIFS('График ОП'!U114:U130,предметы!$F$21)&gt;0),AND('График ОП'!U114=предметы!$F$21,COUNTIFS('График ОП'!U114:U130,предметы!$F$11)&gt;0),AND('График ОП'!U114=предметы!$F$12,COUNTIFS('График ОП'!U114:U130,предметы!$F$22)&gt;0),AND('График ОП'!U114=предметы!$F$22,COUNTIFS('График ОП'!U114:U130,предметы!$F$12)&gt;0)),"&lt;17 (ВПР, КР)","*")</f>
        <v>*</v>
      </c>
      <c r="AH113" s="7" t="str">
        <f>IF(OR(COUNTIFS('График ОП'!V114:V130,'График ОП'!V114)&gt;1,AND('График ОП'!V114=предметы!$F$3,COUNTIFS('График ОП'!V114:V130,предметы!$F$13)&gt;0),AND('График ОП'!V114=предметы!$F$13,COUNTIFS('График ОП'!V114:V130,предметы!$F$3)&gt;0),AND('График ОП'!V114=предметы!$F$4,COUNTIFS('График ОП'!V114:V130,предметы!$F$14)&gt;0),AND('График ОП'!V114=предметы!$F$14,COUNTIFS('График ОП'!V114:V130,предметы!$F$4)&gt;0),AND('График ОП'!V114=предметы!$F$5,COUNTIFS('График ОП'!V114:V130,предметы!$F$15)&gt;0),AND('График ОП'!V114=предметы!$F$15,COUNTIFS('График ОП'!V114:V130,предметы!$F$5)&gt;0),AND('График ОП'!V114=предметы!$F$6,COUNTIFS('График ОП'!V114:V130,предметы!$F$16)&gt;0),AND('График ОП'!V114=предметы!$F$16,COUNTIFS('График ОП'!V114:V130,предметы!$F$6)&gt;0),AND('График ОП'!V114=предметы!$F$7,COUNTIFS('График ОП'!V114:V130,предметы!$F$17)&gt;0),AND('График ОП'!V114=предметы!$F$17,COUNTIFS('График ОП'!V114:V130,предметы!$F$7)&gt;0),AND('График ОП'!V114=предметы!$F$8,COUNTIFS('График ОП'!V114:V130,предметы!$F$18)&gt;0),AND('График ОП'!V114=предметы!$F$18,COUNTIFS('График ОП'!V114:V130,предметы!$F$8)&gt;0),AND('График ОП'!V114=предметы!$F$9,COUNTIFS('График ОП'!V114:V130,предметы!$F$19)&gt;0),AND('График ОП'!V114=предметы!$F$19,COUNTIFS('График ОП'!V114:V130,предметы!$F$9)&gt;0),AND('График ОП'!V114=предметы!$F$10,COUNTIFS('График ОП'!V114:V130,предметы!$F$20)&gt;0),AND('График ОП'!V114=предметы!$F$20,COUNTIFS('График ОП'!V114:V130,предметы!$F$10)&gt;0),AND('График ОП'!V114=предметы!$F$11,COUNTIFS('График ОП'!V114:V130,предметы!$F$21)&gt;0),AND('График ОП'!V114=предметы!$F$21,COUNTIFS('График ОП'!V114:V130,предметы!$F$11)&gt;0),AND('График ОП'!V114=предметы!$F$12,COUNTIFS('График ОП'!V114:V130,предметы!$F$22)&gt;0),AND('График ОП'!V114=предметы!$F$22,COUNTIFS('График ОП'!V114:V130,предметы!$F$12)&gt;0)),"&lt;17 (ВПР, КР)","*")</f>
        <v>*</v>
      </c>
      <c r="AI113" s="7" t="str">
        <f>IF(OR(COUNTIFS('График ОП'!W114:W130,'График ОП'!W114)&gt;1,AND('График ОП'!W114=предметы!$F$3,COUNTIFS('График ОП'!W114:W130,предметы!$F$13)&gt;0),AND('График ОП'!W114=предметы!$F$13,COUNTIFS('График ОП'!W114:W130,предметы!$F$3)&gt;0),AND('График ОП'!W114=предметы!$F$4,COUNTIFS('График ОП'!W114:W130,предметы!$F$14)&gt;0),AND('График ОП'!W114=предметы!$F$14,COUNTIFS('График ОП'!W114:W130,предметы!$F$4)&gt;0),AND('График ОП'!W114=предметы!$F$5,COUNTIFS('График ОП'!W114:W130,предметы!$F$15)&gt;0),AND('График ОП'!W114=предметы!$F$15,COUNTIFS('График ОП'!W114:W130,предметы!$F$5)&gt;0),AND('График ОП'!W114=предметы!$F$6,COUNTIFS('График ОП'!W114:W130,предметы!$F$16)&gt;0),AND('График ОП'!W114=предметы!$F$16,COUNTIFS('График ОП'!W114:W130,предметы!$F$6)&gt;0),AND('График ОП'!W114=предметы!$F$7,COUNTIFS('График ОП'!W114:W130,предметы!$F$17)&gt;0),AND('График ОП'!W114=предметы!$F$17,COUNTIFS('График ОП'!W114:W130,предметы!$F$7)&gt;0),AND('График ОП'!W114=предметы!$F$8,COUNTIFS('График ОП'!W114:W130,предметы!$F$18)&gt;0),AND('График ОП'!W114=предметы!$F$18,COUNTIFS('График ОП'!W114:W130,предметы!$F$8)&gt;0),AND('График ОП'!W114=предметы!$F$9,COUNTIFS('График ОП'!W114:W130,предметы!$F$19)&gt;0),AND('График ОП'!W114=предметы!$F$19,COUNTIFS('График ОП'!W114:W130,предметы!$F$9)&gt;0),AND('График ОП'!W114=предметы!$F$10,COUNTIFS('График ОП'!W114:W130,предметы!$F$20)&gt;0),AND('График ОП'!W114=предметы!$F$20,COUNTIFS('График ОП'!W114:W130,предметы!$F$10)&gt;0),AND('График ОП'!W114=предметы!$F$11,COUNTIFS('График ОП'!W114:W130,предметы!$F$21)&gt;0),AND('График ОП'!W114=предметы!$F$21,COUNTIFS('График ОП'!W114:W130,предметы!$F$11)&gt;0),AND('График ОП'!W114=предметы!$F$12,COUNTIFS('График ОП'!W114:W130,предметы!$F$22)&gt;0),AND('График ОП'!W114=предметы!$F$22,COUNTIFS('График ОП'!W114:W130,предметы!$F$12)&gt;0)),"&lt;17 (ВПР, КР)","*")</f>
        <v>*</v>
      </c>
      <c r="AJ113" s="7" t="str">
        <f>IF(OR(COUNTIFS('График ОП'!X114:X130,'График ОП'!X114)&gt;1,AND('График ОП'!X114=предметы!$F$3,COUNTIFS('График ОП'!X114:X130,предметы!$F$13)&gt;0),AND('График ОП'!X114=предметы!$F$13,COUNTIFS('График ОП'!X114:X130,предметы!$F$3)&gt;0),AND('График ОП'!X114=предметы!$F$4,COUNTIFS('График ОП'!X114:X130,предметы!$F$14)&gt;0),AND('График ОП'!X114=предметы!$F$14,COUNTIFS('График ОП'!X114:X130,предметы!$F$4)&gt;0),AND('График ОП'!X114=предметы!$F$5,COUNTIFS('График ОП'!X114:X130,предметы!$F$15)&gt;0),AND('График ОП'!X114=предметы!$F$15,COUNTIFS('График ОП'!X114:X130,предметы!$F$5)&gt;0),AND('График ОП'!X114=предметы!$F$6,COUNTIFS('График ОП'!X114:X130,предметы!$F$16)&gt;0),AND('График ОП'!X114=предметы!$F$16,COUNTIFS('График ОП'!X114:X130,предметы!$F$6)&gt;0),AND('График ОП'!X114=предметы!$F$7,COUNTIFS('График ОП'!X114:X130,предметы!$F$17)&gt;0),AND('График ОП'!X114=предметы!$F$17,COUNTIFS('График ОП'!X114:X130,предметы!$F$7)&gt;0),AND('График ОП'!X114=предметы!$F$8,COUNTIFS('График ОП'!X114:X130,предметы!$F$18)&gt;0),AND('График ОП'!X114=предметы!$F$18,COUNTIFS('График ОП'!X114:X130,предметы!$F$8)&gt;0),AND('График ОП'!X114=предметы!$F$9,COUNTIFS('График ОП'!X114:X130,предметы!$F$19)&gt;0),AND('График ОП'!X114=предметы!$F$19,COUNTIFS('График ОП'!X114:X130,предметы!$F$9)&gt;0),AND('График ОП'!X114=предметы!$F$10,COUNTIFS('График ОП'!X114:X130,предметы!$F$20)&gt;0),AND('График ОП'!X114=предметы!$F$20,COUNTIFS('График ОП'!X114:X130,предметы!$F$10)&gt;0),AND('График ОП'!X114=предметы!$F$11,COUNTIFS('График ОП'!X114:X130,предметы!$F$21)&gt;0),AND('График ОП'!X114=предметы!$F$21,COUNTIFS('График ОП'!X114:X130,предметы!$F$11)&gt;0),AND('График ОП'!X114=предметы!$F$12,COUNTIFS('График ОП'!X114:X130,предметы!$F$22)&gt;0),AND('График ОП'!X114=предметы!$F$22,COUNTIFS('График ОП'!X114:X130,предметы!$F$12)&gt;0)),"&lt;17 (ВПР, КР)","*")</f>
        <v>*</v>
      </c>
      <c r="AK11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3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3" s="11" t="str">
        <f>IF(OR(COUNTIFS('График ОП'!Y114:Y130,'График ОП'!Y114)&gt;1,AND('График ОП'!Y114=предметы!$G$3,COUNTIFS('График ОП'!Y114:Y130,предметы!$G$15)&gt;0),AND('График ОП'!Y114=предметы!$G$15,COUNTIFS('График ОП'!Y114:Y130,предметы!$G$3)&gt;0),AND('График ОП'!Y114=предметы!$G$4,COUNTIFS('График ОП'!Y114:Y130,предметы!$G$18)&gt;0),AND('График ОП'!Y114=предметы!$G$18,COUNTIFS('График ОП'!Y114:Y130,предметы!$G$4)&gt;0),AND('График ОП'!Y114=предметы!$G$5,COUNTIFS('График ОП'!Y114:Y130,предметы!$G$19)&gt;0),AND('График ОП'!Y114=предметы!$G$19,COUNTIFS('График ОП'!Y114:Y130,предметы!$G$5)&gt;0),AND('График ОП'!Y114=предметы!$G$6,COUNTIFS('График ОП'!Y114:Y130,предметы!$G$20)&gt;0),AND('График ОП'!Y114=предметы!$G$20,COUNTIFS('График ОП'!Y114:Y130,предметы!$G$6)&gt;0),AND('График ОП'!Y114=предметы!$G$7,COUNTIFS('График ОП'!Y114:Y130,предметы!$G$21)&gt;0),AND('График ОП'!Y114=предметы!$G$21,COUNTIFS('График ОП'!Y114:Y130,предметы!$G$7)&gt;0),AND('График ОП'!Y114=предметы!$G$8,COUNTIFS('График ОП'!Y114:Y130,предметы!$G$22)&gt;0),AND('График ОП'!Y114=предметы!$G$22,COUNTIFS('График ОП'!Y114:Y130,предметы!$G$8)&gt;0),AND('График ОП'!Y114=предметы!$G$9,COUNTIFS('График ОП'!Y114:Y130,предметы!$G$23)&gt;0),AND('График ОП'!Y114=предметы!$G$23,COUNTIFS('График ОП'!Y114:Y130,предметы!$G$9)&gt;0),AND('График ОП'!Y114=предметы!$G$10,COUNTIFS('График ОП'!Y114:Y130,предметы!$G$24)&gt;0),AND('График ОП'!Y114=предметы!$G$24,COUNTIFS('График ОП'!Y114:Y130,предметы!$G$10)&gt;0),AND('График ОП'!Y114=предметы!$G$11,COUNTIFS('График ОП'!Y114:Y130,предметы!$G$25)&gt;0),AND('График ОП'!Y114=предметы!$G$25,COUNTIFS('График ОП'!Y114:Y130,предметы!$G$11)&gt;0),AND('График ОП'!Y114=предметы!$G$12,COUNTIFS('График ОП'!Y114:Y130,предметы!$G$26)&gt;0),AND('График ОП'!Y114=предметы!$G$26,COUNTIFS('График ОП'!Y114:Y130,предметы!$G$12)&gt;0),AND('График ОП'!Y114=предметы!$G$13,COUNTIFS('График ОП'!Y114:Y130,предметы!$G$27)&gt;0),AND('График ОП'!Y114=предметы!$G$27,COUNTIFS('График ОП'!Y114:Y130,предметы!$G$13)&gt;0),AND('График ОП'!Y114=предметы!$G$14,COUNTIFS('График ОП'!Y114:Y130,предметы!$G$28)&gt;0),AND('График ОП'!Y114=предметы!$G$28,COUNTIFS('График ОП'!Y114:Y130,предметы!$G$14)&gt;0)),"&lt;17 (ВПР, КР)","*")</f>
        <v>*</v>
      </c>
      <c r="AN113" s="11" t="str">
        <f>IF(OR(COUNTIFS('График ОП'!Z114:Z130,'График ОП'!Z114)&gt;1,AND('График ОП'!Z114=предметы!$G$3,COUNTIFS('График ОП'!Z114:Z130,предметы!$G$15)&gt;0),AND('График ОП'!Z114=предметы!$G$15,COUNTIFS('График ОП'!Z114:Z130,предметы!$G$3)&gt;0),AND('График ОП'!Z114=предметы!$G$4,COUNTIFS('График ОП'!Z114:Z130,предметы!$G$18)&gt;0),AND('График ОП'!Z114=предметы!$G$18,COUNTIFS('График ОП'!Z114:Z130,предметы!$G$4)&gt;0),AND('График ОП'!Z114=предметы!$G$5,COUNTIFS('График ОП'!Z114:Z130,предметы!$G$19)&gt;0),AND('График ОП'!Z114=предметы!$G$19,COUNTIFS('График ОП'!Z114:Z130,предметы!$G$5)&gt;0),AND('График ОП'!Z114=предметы!$G$6,COUNTIFS('График ОП'!Z114:Z130,предметы!$G$20)&gt;0),AND('График ОП'!Z114=предметы!$G$20,COUNTIFS('График ОП'!Z114:Z130,предметы!$G$6)&gt;0),AND('График ОП'!Z114=предметы!$G$7,COUNTIFS('График ОП'!Z114:Z130,предметы!$G$21)&gt;0),AND('График ОП'!Z114=предметы!$G$21,COUNTIFS('График ОП'!Z114:Z130,предметы!$G$7)&gt;0),AND('График ОП'!Z114=предметы!$G$8,COUNTIFS('График ОП'!Z114:Z130,предметы!$G$22)&gt;0),AND('График ОП'!Z114=предметы!$G$22,COUNTIFS('График ОП'!Z114:Z130,предметы!$G$8)&gt;0),AND('График ОП'!Z114=предметы!$G$9,COUNTIFS('График ОП'!Z114:Z130,предметы!$G$23)&gt;0),AND('График ОП'!Z114=предметы!$G$23,COUNTIFS('График ОП'!Z114:Z130,предметы!$G$9)&gt;0),AND('График ОП'!Z114=предметы!$G$10,COUNTIFS('График ОП'!Z114:Z130,предметы!$G$24)&gt;0),AND('График ОП'!Z114=предметы!$G$24,COUNTIFS('График ОП'!Z114:Z130,предметы!$G$10)&gt;0),AND('График ОП'!Z114=предметы!$G$11,COUNTIFS('График ОП'!Z114:Z130,предметы!$G$25)&gt;0),AND('График ОП'!Z114=предметы!$G$25,COUNTIFS('График ОП'!Z114:Z130,предметы!$G$11)&gt;0),AND('График ОП'!Z114=предметы!$G$12,COUNTIFS('График ОП'!Z114:Z130,предметы!$G$26)&gt;0),AND('График ОП'!Z114=предметы!$G$26,COUNTIFS('График ОП'!Z114:Z130,предметы!$G$12)&gt;0),AND('График ОП'!Z114=предметы!$G$13,COUNTIFS('График ОП'!Z114:Z130,предметы!$G$27)&gt;0),AND('График ОП'!Z114=предметы!$G$27,COUNTIFS('График ОП'!Z114:Z130,предметы!$G$13)&gt;0),AND('График ОП'!Z114=предметы!$G$14,COUNTIFS('График ОП'!Z114:Z130,предметы!$G$28)&gt;0),AND('График ОП'!Z114=предметы!$G$28,COUNTIFS('График ОП'!Z114:Z130,предметы!$G$14)&gt;0)),"&lt;17 (ВПР, КР)","*")</f>
        <v>*</v>
      </c>
      <c r="AO113" s="11" t="str">
        <f>IF(OR(COUNTIFS('График ОП'!AA114:AA130,'График ОП'!AA114)&gt;1,AND('График ОП'!AA114=предметы!$G$3,COUNTIFS('График ОП'!AA114:AA130,предметы!$G$15)&gt;0),AND('График ОП'!AA114=предметы!$G$15,COUNTIFS('График ОП'!AA114:AA130,предметы!$G$3)&gt;0),AND('График ОП'!AA114=предметы!$G$4,COUNTIFS('График ОП'!AA114:AA130,предметы!$G$18)&gt;0),AND('График ОП'!AA114=предметы!$G$18,COUNTIFS('График ОП'!AA114:AA130,предметы!$G$4)&gt;0),AND('График ОП'!AA114=предметы!$G$5,COUNTIFS('График ОП'!AA114:AA130,предметы!$G$19)&gt;0),AND('График ОП'!AA114=предметы!$G$19,COUNTIFS('График ОП'!AA114:AA130,предметы!$G$5)&gt;0),AND('График ОП'!AA114=предметы!$G$6,COUNTIFS('График ОП'!AA114:AA130,предметы!$G$20)&gt;0),AND('График ОП'!AA114=предметы!$G$20,COUNTIFS('График ОП'!AA114:AA130,предметы!$G$6)&gt;0),AND('График ОП'!AA114=предметы!$G$7,COUNTIFS('График ОП'!AA114:AA130,предметы!$G$21)&gt;0),AND('График ОП'!AA114=предметы!$G$21,COUNTIFS('График ОП'!AA114:AA130,предметы!$G$7)&gt;0),AND('График ОП'!AA114=предметы!$G$8,COUNTIFS('График ОП'!AA114:AA130,предметы!$G$22)&gt;0),AND('График ОП'!AA114=предметы!$G$22,COUNTIFS('График ОП'!AA114:AA130,предметы!$G$8)&gt;0),AND('График ОП'!AA114=предметы!$G$9,COUNTIFS('График ОП'!AA114:AA130,предметы!$G$23)&gt;0),AND('График ОП'!AA114=предметы!$G$23,COUNTIFS('График ОП'!AA114:AA130,предметы!$G$9)&gt;0),AND('График ОП'!AA114=предметы!$G$10,COUNTIFS('График ОП'!AA114:AA130,предметы!$G$24)&gt;0),AND('График ОП'!AA114=предметы!$G$24,COUNTIFS('График ОП'!AA114:AA130,предметы!$G$10)&gt;0),AND('График ОП'!AA114=предметы!$G$11,COUNTIFS('График ОП'!AA114:AA130,предметы!$G$25)&gt;0),AND('График ОП'!AA114=предметы!$G$25,COUNTIFS('График ОП'!AA114:AA130,предметы!$G$11)&gt;0),AND('График ОП'!AA114=предметы!$G$12,COUNTIFS('График ОП'!AA114:AA130,предметы!$G$26)&gt;0),AND('График ОП'!AA114=предметы!$G$26,COUNTIFS('График ОП'!AA114:AA130,предметы!$G$12)&gt;0),AND('График ОП'!AA114=предметы!$G$13,COUNTIFS('График ОП'!AA114:AA130,предметы!$G$27)&gt;0),AND('График ОП'!AA114=предметы!$G$27,COUNTIFS('График ОП'!AA114:AA130,предметы!$G$13)&gt;0),AND('График ОП'!AA114=предметы!$G$14,COUNTIFS('График ОП'!AA114:AA130,предметы!$G$28)&gt;0),AND('График ОП'!AA114=предметы!$G$28,COUNTIFS('График ОП'!AA114:AA130,предметы!$G$14)&gt;0)),"&lt;17 (ВПР, КР)","*")</f>
        <v>*</v>
      </c>
      <c r="AP11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3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3" s="7" t="str">
        <f>IF(OR(COUNTIFS('График ОП'!AB114:AB130,'График ОП'!AB114)&gt;1,AND('График ОП'!AB114=предметы!$H$3,COUNTIFS('График ОП'!AB114:AB130,предметы!$H$16)&gt;0),AND('График ОП'!AB114=предметы!$H$16,COUNTIFS('График ОП'!AB114:AB130,предметы!$H$3)&gt;0),AND('График ОП'!AB114=предметы!$H$4,COUNTIFS('График ОП'!AB114:AB130,предметы!$H$19)&gt;0),AND('График ОП'!AB114=предметы!$H$19,COUNTIFS('График ОП'!AB114:AB130,предметы!$H$4)&gt;0),AND('График ОП'!AB114=предметы!$H$5,COUNTIFS('График ОП'!AB114:AB130,предметы!$H$20)&gt;0),AND('График ОП'!AB114=предметы!$H$20,COUNTIFS('График ОП'!AB114:AB130,предметы!$H$5)&gt;0),AND('График ОП'!AB114=предметы!$H$6,COUNTIFS('График ОП'!AB114:AB130,предметы!$H$21)&gt;0),AND('График ОП'!AB114=предметы!$H$21,COUNTIFS('График ОП'!AB114:AB130,предметы!$H$6)&gt;0),AND('График ОП'!AB114=предметы!$H$7,COUNTIFS('График ОП'!AB114:AB130,предметы!$H$22)&gt;0),AND('График ОП'!AB114=предметы!$H$22,COUNTIFS('График ОП'!AB114:AB130,предметы!$H$7)&gt;0),AND('График ОП'!AB114=предметы!$H$8,COUNTIFS('График ОП'!AB114:AB130,предметы!$H$23)&gt;0),AND('График ОП'!AB114=предметы!$H$23,COUNTIFS('График ОП'!AB114:AB130,предметы!$H$8)&gt;0),AND('График ОП'!AB114=предметы!$H$9,COUNTIFS('График ОП'!AB114:AB130,предметы!$H$24)&gt;0),AND('График ОП'!AB114=предметы!$H$24,COUNTIFS('График ОП'!AB114:AB130,предметы!$H$9)&gt;0),AND('График ОП'!AB114=предметы!$H$10,COUNTIFS('График ОП'!AB114:AB130,предметы!$H$25)&gt;0),AND('График ОП'!AB114=предметы!$H$25,COUNTIFS('График ОП'!AB114:AB130,предметы!$H$10)&gt;0),AND('График ОП'!AB114=предметы!$H$11,COUNTIFS('График ОП'!AB114:AB130,предметы!$H$26)&gt;0),AND('График ОП'!AB114=предметы!$H$26,COUNTIFS('График ОП'!AB114:AB130,предметы!$H$11)&gt;0),AND('График ОП'!AB114=предметы!$H$12,COUNTIFS('График ОП'!AB114:AB130,предметы!$H$27)&gt;0),AND('График ОП'!AB114=предметы!$H$27,COUNTIFS('График ОП'!AB114:AB130,предметы!$H$12)&gt;0),AND('График ОП'!AB114=предметы!$H$13,COUNTIFS('График ОП'!AB114:AB130,предметы!$H$28)&gt;0),AND('График ОП'!AB114=предметы!$H$28,COUNTIFS('График ОП'!AB114:AB130,предметы!$H$13)&gt;0),AND('График ОП'!AB114=предметы!$H$14,COUNTIFS('График ОП'!AB114:AB130,предметы!$H$29)&gt;0),AND('График ОП'!AB114=предметы!$H$29,COUNTIFS('График ОП'!AB114:AB130,предметы!$H$14)&gt;0),AND('График ОП'!AB114=предметы!$H$15,COUNTIFS('График ОП'!AB114:AB130,предметы!$H$30)&gt;0),AND('График ОП'!AB114=предметы!$H$30,COUNTIFS('График ОП'!AB114:AB130,предметы!$H$15)&gt;0)),"&lt;17 (ВПР, КР)","*")</f>
        <v>*</v>
      </c>
      <c r="AT113" s="7" t="str">
        <f>IF(OR(COUNTIFS('График ОП'!AC114:AC130,'График ОП'!AC114)&gt;1,AND('График ОП'!AC114=предметы!$H$3,COUNTIFS('График ОП'!AC114:AC130,предметы!$H$16)&gt;0),AND('График ОП'!AC114=предметы!$H$16,COUNTIFS('График ОП'!AC114:AC130,предметы!$H$3)&gt;0),AND('График ОП'!AC114=предметы!$H$4,COUNTIFS('График ОП'!AC114:AC130,предметы!$H$19)&gt;0),AND('График ОП'!AC114=предметы!$H$19,COUNTIFS('График ОП'!AC114:AC130,предметы!$H$4)&gt;0),AND('График ОП'!AC114=предметы!$H$5,COUNTIFS('График ОП'!AC114:AC130,предметы!$H$20)&gt;0),AND('График ОП'!AC114=предметы!$H$20,COUNTIFS('График ОП'!AC114:AC130,предметы!$H$5)&gt;0),AND('График ОП'!AC114=предметы!$H$6,COUNTIFS('График ОП'!AC114:AC130,предметы!$H$21)&gt;0),AND('График ОП'!AC114=предметы!$H$21,COUNTIFS('График ОП'!AC114:AC130,предметы!$H$6)&gt;0),AND('График ОП'!AC114=предметы!$H$7,COUNTIFS('График ОП'!AC114:AC130,предметы!$H$22)&gt;0),AND('График ОП'!AC114=предметы!$H$22,COUNTIFS('График ОП'!AC114:AC130,предметы!$H$7)&gt;0),AND('График ОП'!AC114=предметы!$H$8,COUNTIFS('График ОП'!AC114:AC130,предметы!$H$23)&gt;0),AND('График ОП'!AC114=предметы!$H$23,COUNTIFS('График ОП'!AC114:AC130,предметы!$H$8)&gt;0),AND('График ОП'!AC114=предметы!$H$9,COUNTIFS('График ОП'!AC114:AC130,предметы!$H$24)&gt;0),AND('График ОП'!AC114=предметы!$H$24,COUNTIFS('График ОП'!AC114:AC130,предметы!$H$9)&gt;0),AND('График ОП'!AC114=предметы!$H$10,COUNTIFS('График ОП'!AC114:AC130,предметы!$H$25)&gt;0),AND('График ОП'!AC114=предметы!$H$25,COUNTIFS('График ОП'!AC114:AC130,предметы!$H$10)&gt;0),AND('График ОП'!AC114=предметы!$H$11,COUNTIFS('График ОП'!AC114:AC130,предметы!$H$26)&gt;0),AND('График ОП'!AC114=предметы!$H$26,COUNTIFS('График ОП'!AC114:AC130,предметы!$H$11)&gt;0),AND('График ОП'!AC114=предметы!$H$12,COUNTIFS('График ОП'!AC114:AC130,предметы!$H$27)&gt;0),AND('График ОП'!AC114=предметы!$H$27,COUNTIFS('График ОП'!AC114:AC130,предметы!$H$12)&gt;0),AND('График ОП'!AC114=предметы!$H$13,COUNTIFS('График ОП'!AC114:AC130,предметы!$H$28)&gt;0),AND('График ОП'!AC114=предметы!$H$28,COUNTIFS('График ОП'!AC114:AC130,предметы!$H$13)&gt;0),AND('График ОП'!AC114=предметы!$H$14,COUNTIFS('График ОП'!AC114:AC130,предметы!$H$29)&gt;0),AND('График ОП'!AC114=предметы!$H$29,COUNTIFS('График ОП'!AC114:AC130,предметы!$H$14)&gt;0),AND('График ОП'!AC114=предметы!$H$15,COUNTIFS('График ОП'!AC114:AC130,предметы!$H$30)&gt;0),AND('График ОП'!AC114=предметы!$H$30,COUNTIFS('График ОП'!AC114:AC130,предметы!$H$15)&gt;0)),"&lt;17 (ВПР, КР)","*")</f>
        <v>*</v>
      </c>
      <c r="AU113" s="7" t="str">
        <f>IF(OR(COUNTIFS('График ОП'!AD114:AD130,'График ОП'!AD114)&gt;1,AND('График ОП'!AD114=предметы!$H$3,COUNTIFS('График ОП'!AD114:AD130,предметы!$H$16)&gt;0),AND('График ОП'!AD114=предметы!$H$16,COUNTIFS('График ОП'!AD114:AD130,предметы!$H$3)&gt;0),AND('График ОП'!AD114=предметы!$H$4,COUNTIFS('График ОП'!AD114:AD130,предметы!$H$19)&gt;0),AND('График ОП'!AD114=предметы!$H$19,COUNTIFS('График ОП'!AD114:AD130,предметы!$H$4)&gt;0),AND('График ОП'!AD114=предметы!$H$5,COUNTIFS('График ОП'!AD114:AD130,предметы!$H$20)&gt;0),AND('График ОП'!AD114=предметы!$H$20,COUNTIFS('График ОП'!AD114:AD130,предметы!$H$5)&gt;0),AND('График ОП'!AD114=предметы!$H$6,COUNTIFS('График ОП'!AD114:AD130,предметы!$H$21)&gt;0),AND('График ОП'!AD114=предметы!$H$21,COUNTIFS('График ОП'!AD114:AD130,предметы!$H$6)&gt;0),AND('График ОП'!AD114=предметы!$H$7,COUNTIFS('График ОП'!AD114:AD130,предметы!$H$22)&gt;0),AND('График ОП'!AD114=предметы!$H$22,COUNTIFS('График ОП'!AD114:AD130,предметы!$H$7)&gt;0),AND('График ОП'!AD114=предметы!$H$8,COUNTIFS('График ОП'!AD114:AD130,предметы!$H$23)&gt;0),AND('График ОП'!AD114=предметы!$H$23,COUNTIFS('График ОП'!AD114:AD130,предметы!$H$8)&gt;0),AND('График ОП'!AD114=предметы!$H$9,COUNTIFS('График ОП'!AD114:AD130,предметы!$H$24)&gt;0),AND('График ОП'!AD114=предметы!$H$24,COUNTIFS('График ОП'!AD114:AD130,предметы!$H$9)&gt;0),AND('График ОП'!AD114=предметы!$H$10,COUNTIFS('График ОП'!AD114:AD130,предметы!$H$25)&gt;0),AND('График ОП'!AD114=предметы!$H$25,COUNTIFS('График ОП'!AD114:AD130,предметы!$H$10)&gt;0),AND('График ОП'!AD114=предметы!$H$11,COUNTIFS('График ОП'!AD114:AD130,предметы!$H$26)&gt;0),AND('График ОП'!AD114=предметы!$H$26,COUNTIFS('График ОП'!AD114:AD130,предметы!$H$11)&gt;0),AND('График ОП'!AD114=предметы!$H$12,COUNTIFS('График ОП'!AD114:AD130,предметы!$H$27)&gt;0),AND('График ОП'!AD114=предметы!$H$27,COUNTIFS('График ОП'!AD114:AD130,предметы!$H$12)&gt;0),AND('График ОП'!AD114=предметы!$H$13,COUNTIFS('График ОП'!AD114:AD130,предметы!$H$28)&gt;0),AND('График ОП'!AD114=предметы!$H$28,COUNTIFS('График ОП'!AD114:AD130,предметы!$H$13)&gt;0),AND('График ОП'!AD114=предметы!$H$14,COUNTIFS('График ОП'!AD114:AD130,предметы!$H$29)&gt;0),AND('График ОП'!AD114=предметы!$H$29,COUNTIFS('График ОП'!AD114:AD130,предметы!$H$14)&gt;0),AND('График ОП'!AD114=предметы!$H$15,COUNTIFS('График ОП'!AD114:AD130,предметы!$H$30)&gt;0),AND('График ОП'!AD114=предметы!$H$30,COUNTIFS('График ОП'!AD114:AD130,предметы!$H$15)&gt;0)),"&lt;17 (ВПР, КР)","*")</f>
        <v>*</v>
      </c>
      <c r="AV113" s="7" t="str">
        <f>IF(OR(COUNTIFS('График ОП'!AE114:AE130,'График ОП'!AE114)&gt;1,AND('График ОП'!AE114=предметы!$H$3,COUNTIFS('График ОП'!AE114:AE130,предметы!$H$16)&gt;0),AND('График ОП'!AE114=предметы!$H$16,COUNTIFS('График ОП'!AE114:AE130,предметы!$H$3)&gt;0),AND('График ОП'!AE114=предметы!$H$4,COUNTIFS('График ОП'!AE114:AE130,предметы!$H$19)&gt;0),AND('График ОП'!AE114=предметы!$H$19,COUNTIFS('График ОП'!AE114:AE130,предметы!$H$4)&gt;0),AND('График ОП'!AE114=предметы!$H$5,COUNTIFS('График ОП'!AE114:AE130,предметы!$H$20)&gt;0),AND('График ОП'!AE114=предметы!$H$20,COUNTIFS('График ОП'!AE114:AE130,предметы!$H$5)&gt;0),AND('График ОП'!AE114=предметы!$H$6,COUNTIFS('График ОП'!AE114:AE130,предметы!$H$21)&gt;0),AND('График ОП'!AE114=предметы!$H$21,COUNTIFS('График ОП'!AE114:AE130,предметы!$H$6)&gt;0),AND('График ОП'!AE114=предметы!$H$7,COUNTIFS('График ОП'!AE114:AE130,предметы!$H$22)&gt;0),AND('График ОП'!AE114=предметы!$H$22,COUNTIFS('График ОП'!AE114:AE130,предметы!$H$7)&gt;0),AND('График ОП'!AE114=предметы!$H$8,COUNTIFS('График ОП'!AE114:AE130,предметы!$H$23)&gt;0),AND('График ОП'!AE114=предметы!$H$23,COUNTIFS('График ОП'!AE114:AE130,предметы!$H$8)&gt;0),AND('График ОП'!AE114=предметы!$H$9,COUNTIFS('График ОП'!AE114:AE130,предметы!$H$24)&gt;0),AND('График ОП'!AE114=предметы!$H$24,COUNTIFS('График ОП'!AE114:AE130,предметы!$H$9)&gt;0),AND('График ОП'!AE114=предметы!$H$10,COUNTIFS('График ОП'!AE114:AE130,предметы!$H$25)&gt;0),AND('График ОП'!AE114=предметы!$H$25,COUNTIFS('График ОП'!AE114:AE130,предметы!$H$10)&gt;0),AND('График ОП'!AE114=предметы!$H$11,COUNTIFS('График ОП'!AE114:AE130,предметы!$H$26)&gt;0),AND('График ОП'!AE114=предметы!$H$26,COUNTIFS('График ОП'!AE114:AE130,предметы!$H$11)&gt;0),AND('График ОП'!AE114=предметы!$H$12,COUNTIFS('График ОП'!AE114:AE130,предметы!$H$27)&gt;0),AND('График ОП'!AE114=предметы!$H$27,COUNTIFS('График ОП'!AE114:AE130,предметы!$H$12)&gt;0),AND('График ОП'!AE114=предметы!$H$13,COUNTIFS('График ОП'!AE114:AE130,предметы!$H$28)&gt;0),AND('График ОП'!AE114=предметы!$H$28,COUNTIFS('График ОП'!AE114:AE130,предметы!$H$13)&gt;0),AND('График ОП'!AE114=предметы!$H$14,COUNTIFS('График ОП'!AE114:AE130,предметы!$H$29)&gt;0),AND('График ОП'!AE114=предметы!$H$29,COUNTIFS('График ОП'!AE114:AE130,предметы!$H$14)&gt;0),AND('График ОП'!AE114=предметы!$H$15,COUNTIFS('График ОП'!AE114:AE130,предметы!$H$30)&gt;0),AND('График ОП'!AE114=предметы!$H$30,COUNTIFS('График ОП'!AE114:AE130,предметы!$H$15)&gt;0)),"&lt;17 (ВПР, КР)","*")</f>
        <v>*</v>
      </c>
      <c r="AW11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3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3" s="11" t="str">
        <f>IF(COUNTIFS('График ОП'!AF114:AF130,'График ОП'!AF114)&gt;1,"&lt;17 (ВПР, КР)","*")</f>
        <v>*</v>
      </c>
      <c r="AZ113" s="11" t="str">
        <f>IF(COUNTIFS('График ОП'!AG114:AG130,'График ОП'!AG114)&gt;1,"&lt;17 (ВПР, КР)","*")</f>
        <v>*</v>
      </c>
      <c r="BA113" s="11" t="str">
        <f>IF(COUNTIFS('График ОП'!AH114:AH130,'График ОП'!AH114)&gt;1,"&lt;17 (ВПР, КР)","*")</f>
        <v>*</v>
      </c>
      <c r="BB113" s="11" t="e">
        <f>IF(COUNTIFS('График ОП'!#REF!,'График ОП'!#REF!)&gt;1,"&lt;17 (ВПР, КР)","*")</f>
        <v>#REF!</v>
      </c>
      <c r="BC113" s="11" t="e">
        <f>IF(COUNTIFS('График ОП'!#REF!,'График ОП'!#REF!)&gt;1,"&lt;17 (ВПР, КР)","*")</f>
        <v>#REF!</v>
      </c>
      <c r="BD113" s="11" t="e">
        <f>IF(COUNTIFS('График ОП'!#REF!,'График ОП'!#REF!)&gt;1,"&lt;17 (ВПР, КР)","*")</f>
        <v>#REF!</v>
      </c>
      <c r="BE113" s="7" t="str">
        <f>IF(OR(COUNTIFS('График ОП'!AI114:AI130,'График ОП'!AI114)&gt;1,AND('График ОП'!AI114=предметы!$J$3,COUNTIFS('График ОП'!AI114:AI130,предметы!$J$16)&gt;0),AND('График ОП'!AI114=предметы!$J$16,COUNTIFS('График ОП'!AI114:AI130,предметы!$J$3)&gt;0),AND('График ОП'!AI114=предметы!$J$4,COUNTIFS('График ОП'!AI114:AI130,предметы!$J$19)&gt;0),AND('График ОП'!AI114=предметы!$J$19,COUNTIFS('График ОП'!AI114:AI130,предметы!$J$4)&gt;0),AND('График ОП'!AI114=предметы!$J$5,COUNTIFS('График ОП'!AI114:AI130,предметы!$J$20)&gt;0),AND('График ОП'!AI114=предметы!$J$20,COUNTIFS('График ОП'!AI114:AI130,предметы!$J$5)&gt;0),AND('График ОП'!AI114=предметы!$J$6,COUNTIFS('График ОП'!AI114:AI130,предметы!$J$21)&gt;0),AND('График ОП'!AI114=предметы!$J$21,COUNTIFS('График ОП'!AI114:AI130,предметы!$J$6)&gt;0),AND('График ОП'!AI114=предметы!$J$7,COUNTIFS('График ОП'!AI114:AI130,предметы!$J$22)&gt;0),AND('График ОП'!AI114=предметы!$J$22,COUNTIFS('График ОП'!AI114:AI130,предметы!$J$7)&gt;0),AND('График ОП'!AI114=предметы!$J$8,COUNTIFS('График ОП'!AI114:AI130,предметы!$J$23)&gt;0),AND('График ОП'!AI114=предметы!$J$23,COUNTIFS('График ОП'!AI114:AI130,предметы!$J$8)&gt;0),AND('График ОП'!AI114=предметы!$J$9,COUNTIFS('График ОП'!AI114:AI130,предметы!$J$24)&gt;0),AND('График ОП'!AI114=предметы!$J$24,COUNTIFS('График ОП'!AI114:AI130,предметы!$J$9)&gt;0),AND('График ОП'!AI114=предметы!$J$10,COUNTIFS('График ОП'!AI114:AI130,предметы!$J$25)&gt;0),AND('График ОП'!AI114=предметы!$J$25,COUNTIFS('График ОП'!AI114:AI130,предметы!$J$10)&gt;0),AND('График ОП'!AI114=предметы!$J$11,COUNTIFS('График ОП'!AI114:AI130,предметы!$J$26)&gt;0),AND('График ОП'!AI114=предметы!$J$26,COUNTIFS('График ОП'!AI114:AI130,предметы!$J$11)&gt;0),AND('График ОП'!AI114=предметы!$J$12,COUNTIFS('График ОП'!AI114:AI130,предметы!$J$27)&gt;0),AND('График ОП'!AI114=предметы!$J$27,COUNTIFS('График ОП'!AI114:AI130,предметы!$J$12)&gt;0),AND('График ОП'!AI114=предметы!$J$13,COUNTIFS('График ОП'!AI114:AI130,предметы!$J$28)&gt;0),AND('График ОП'!AI114=предметы!$J$28,COUNTIFS('График ОП'!AI114:AI130,предметы!$J$13)&gt;0),AND('График ОП'!AI114=предметы!$J$14,COUNTIFS('График ОП'!AI114:AI130,предметы!$J$29)&gt;0),AND('График ОП'!AI114=предметы!$J$29,COUNTIFS('График ОП'!AI114:AI130,предметы!$J$14)&gt;0),AND('График ОП'!AI114=предметы!$J$15,COUNTIFS('График ОП'!AI114:AI130,предметы!$J$30)&gt;0),AND('График ОП'!AI114=предметы!$J$30,COUNTIFS('График ОП'!AI114:AI130,предметы!$J$15)&gt;0)),"&lt;17 (ВПР, КР)","*")</f>
        <v>*</v>
      </c>
      <c r="BF113" s="7" t="str">
        <f>IF(OR(COUNTIFS('График ОП'!AJ114:AJ130,'График ОП'!AJ114)&gt;1,AND('График ОП'!AJ114=предметы!$J$3,COUNTIFS('График ОП'!AJ114:AJ130,предметы!$J$16)&gt;0),AND('График ОП'!AJ114=предметы!$J$16,COUNTIFS('График ОП'!AJ114:AJ130,предметы!$J$3)&gt;0),AND('График ОП'!AJ114=предметы!$J$4,COUNTIFS('График ОП'!AJ114:AJ130,предметы!$J$19)&gt;0),AND('График ОП'!AJ114=предметы!$J$19,COUNTIFS('График ОП'!AJ114:AJ130,предметы!$J$4)&gt;0),AND('График ОП'!AJ114=предметы!$J$5,COUNTIFS('График ОП'!AJ114:AJ130,предметы!$J$20)&gt;0),AND('График ОП'!AJ114=предметы!$J$20,COUNTIFS('График ОП'!AJ114:AJ130,предметы!$J$5)&gt;0),AND('График ОП'!AJ114=предметы!$J$6,COUNTIFS('График ОП'!AJ114:AJ130,предметы!$J$21)&gt;0),AND('График ОП'!AJ114=предметы!$J$21,COUNTIFS('График ОП'!AJ114:AJ130,предметы!$J$6)&gt;0),AND('График ОП'!AJ114=предметы!$J$7,COUNTIFS('График ОП'!AJ114:AJ130,предметы!$J$22)&gt;0),AND('График ОП'!AJ114=предметы!$J$22,COUNTIFS('График ОП'!AJ114:AJ130,предметы!$J$7)&gt;0),AND('График ОП'!AJ114=предметы!$J$8,COUNTIFS('График ОП'!AJ114:AJ130,предметы!$J$23)&gt;0),AND('График ОП'!AJ114=предметы!$J$23,COUNTIFS('График ОП'!AJ114:AJ130,предметы!$J$8)&gt;0),AND('График ОП'!AJ114=предметы!$J$9,COUNTIFS('График ОП'!AJ114:AJ130,предметы!$J$24)&gt;0),AND('График ОП'!AJ114=предметы!$J$24,COUNTIFS('График ОП'!AJ114:AJ130,предметы!$J$9)&gt;0),AND('График ОП'!AJ114=предметы!$J$10,COUNTIFS('График ОП'!AJ114:AJ130,предметы!$J$25)&gt;0),AND('График ОП'!AJ114=предметы!$J$25,COUNTIFS('График ОП'!AJ114:AJ130,предметы!$J$10)&gt;0),AND('График ОП'!AJ114=предметы!$J$11,COUNTIFS('График ОП'!AJ114:AJ130,предметы!$J$26)&gt;0),AND('График ОП'!AJ114=предметы!$J$26,COUNTIFS('График ОП'!AJ114:AJ130,предметы!$J$11)&gt;0),AND('График ОП'!AJ114=предметы!$J$12,COUNTIFS('График ОП'!AJ114:AJ130,предметы!$J$27)&gt;0),AND('График ОП'!AJ114=предметы!$J$27,COUNTIFS('График ОП'!AJ114:AJ130,предметы!$J$12)&gt;0),AND('График ОП'!AJ114=предметы!$J$13,COUNTIFS('График ОП'!AJ114:AJ130,предметы!$J$28)&gt;0),AND('График ОП'!AJ114=предметы!$J$28,COUNTIFS('График ОП'!AJ114:AJ130,предметы!$J$13)&gt;0),AND('График ОП'!AJ114=предметы!$J$14,COUNTIFS('График ОП'!AJ114:AJ130,предметы!$J$29)&gt;0),AND('График ОП'!AJ114=предметы!$J$29,COUNTIFS('График ОП'!AJ114:AJ130,предметы!$J$14)&gt;0),AND('График ОП'!AJ114=предметы!$J$15,COUNTIFS('График ОП'!AJ114:AJ130,предметы!$J$30)&gt;0),AND('График ОП'!AJ114=предметы!$J$30,COUNTIFS('График ОП'!AJ114:AJ130,предметы!$J$15)&gt;0)),"&lt;17 (ВПР, КР)","*")</f>
        <v>*</v>
      </c>
      <c r="BG11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3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3" s="11" t="str">
        <f>IF(COUNTIFS('График ОП'!AK114:AK130,'График ОП'!AK114)&gt;1,"&lt;17 (ВПР, КР)","*")</f>
        <v>*</v>
      </c>
      <c r="BL113" s="11" t="str">
        <f>IF(COUNTIFS('График ОП'!AL114:AL130,'График ОП'!AL114)&gt;1,"&lt;17 (ВПР, КР)","*")</f>
        <v>*</v>
      </c>
      <c r="BM113" s="11" t="e">
        <f>IF(COUNTIFS('График ОП'!#REF!,'График ОП'!#REF!)&gt;1,"&lt;17 (ВПР, КР)","*")</f>
        <v>#REF!</v>
      </c>
      <c r="BN113" s="11" t="e">
        <f>IF(COUNTIFS('График ОП'!#REF!,'График ОП'!#REF!)&gt;1,"&lt;17 (ВПР, КР)","*")</f>
        <v>#REF!</v>
      </c>
      <c r="BO113" s="11" t="e">
        <f>IF(COUNTIFS('График ОП'!#REF!,'График ОП'!#REF!)&gt;1,"&lt;17 (ВПР, КР)","*")</f>
        <v>#REF!</v>
      </c>
      <c r="BP113" s="11" t="e">
        <f>IF(COUNTIFS('График ОП'!#REF!,'График ОП'!#REF!)&gt;1,"&lt;17 (ВПР, КР)","*")</f>
        <v>#REF!</v>
      </c>
    </row>
    <row r="114" spans="1:68" x14ac:dyDescent="0.2">
      <c r="A114" s="6">
        <v>46374</v>
      </c>
      <c r="B114" s="10" t="s">
        <v>62</v>
      </c>
      <c r="C114" s="11" t="str">
        <f>IF(COUNTIFS('График ОП'!C115:C131,'График ОП'!C115)&gt;1,"&lt;17 (ВПР, КР)","*")</f>
        <v>*</v>
      </c>
      <c r="D114" s="11" t="str">
        <f>IF(COUNTIFS('График ОП'!D115:D131,'График ОП'!D115)&gt;1,"&lt;17 (ВПР, КР)","*")</f>
        <v>*</v>
      </c>
      <c r="E114" s="11" t="str">
        <f>IF(COUNTIFS('График ОП'!E115:E131,'График ОП'!E115)&gt;1,"&lt;17 (ВПР, КР)","*")</f>
        <v>*</v>
      </c>
      <c r="F114" s="11" t="e">
        <f>IF(COUNTIFS('График ОП'!#REF!,'График ОП'!#REF!)&gt;1,"&lt;17 (ВПР, КР)","*")</f>
        <v>#REF!</v>
      </c>
      <c r="G114" s="11" t="e">
        <f>IF(COUNTIFS('График ОП'!#REF!,'График ОП'!#REF!)&gt;1,"&lt;17 (ВПР, КР)","*")</f>
        <v>#REF!</v>
      </c>
      <c r="H114" s="11" t="e">
        <f>IF(COUNTIFS('График ОП'!#REF!,'График ОП'!#REF!)&gt;1,"&lt;17 (ВПР, КР)","*")</f>
        <v>#REF!</v>
      </c>
      <c r="I114" s="7" t="str">
        <f>IF(COUNTIFS('График ОП'!F115:F131,'График ОП'!F115)&gt;1,"&lt;17 (ВПР, КР)","*")</f>
        <v>*</v>
      </c>
      <c r="J114" s="7" t="str">
        <f>IF(COUNTIFS('График ОП'!G115:G131,'График ОП'!G115)&gt;1,"&lt;17 (ВПР, КР)","*")</f>
        <v>*</v>
      </c>
      <c r="K114" s="7" t="str">
        <f>IF(COUNTIFS('График ОП'!H115:H131,'График ОП'!H115)&gt;1,"&lt;17 (ВПР, КР)","*")</f>
        <v>*</v>
      </c>
      <c r="L114" s="7" t="e">
        <f>IF(COUNTIFS('График ОП'!#REF!,'График ОП'!#REF!)&gt;1,"&lt;17 (ВПР, КР)","*")</f>
        <v>#REF!</v>
      </c>
      <c r="M114" s="7" t="e">
        <f>IF(COUNTIFS('График ОП'!#REF!,'График ОП'!#REF!)&gt;1,"&lt;17 (ВПР, КР)","*")</f>
        <v>#REF!</v>
      </c>
      <c r="N114" s="7" t="e">
        <f>IF(COUNTIFS('График ОП'!#REF!,'График ОП'!#REF!)&gt;1,"&lt;17 (ВПР, КР)","*")</f>
        <v>#REF!</v>
      </c>
      <c r="O114" s="11" t="str">
        <f>IF(COUNTIFS('График ОП'!I115:I131,'График ОП'!I115)&gt;1,"&lt;17 (ВПР, КР)","*")</f>
        <v>*</v>
      </c>
      <c r="P114" s="11" t="str">
        <f>IF(COUNTIFS('График ОП'!J115:J131,'График ОП'!J115)&gt;1,"&lt;17 (ВПР, КР)","*")</f>
        <v>*</v>
      </c>
      <c r="Q114" s="11" t="str">
        <f>IF(COUNTIFS('График ОП'!K115:K131,'График ОП'!K115)&gt;1,"&lt;17 (ВПР, КР)","*")</f>
        <v>*</v>
      </c>
      <c r="R114" s="11" t="str">
        <f>IF(COUNTIFS('График ОП'!L115:L131,'График ОП'!L115)&gt;1,"&lt;17 (ВПР, КР)","*")</f>
        <v>*</v>
      </c>
      <c r="S114" s="11" t="e">
        <f>IF(COUNTIFS('График ОП'!#REF!,'График ОП'!#REF!)&gt;1,"&lt;17 (ВПР, КР)","*")</f>
        <v>#REF!</v>
      </c>
      <c r="T114" s="11" t="e">
        <f>IF(COUNTIFS('График ОП'!#REF!,'График ОП'!#REF!)&gt;1,"&lt;17 (ВПР, КР)","*")</f>
        <v>#REF!</v>
      </c>
      <c r="U114" s="7" t="str">
        <f>IF(OR(COUNTIFS('График ОП'!M115:M131,'График ОП'!M115)&gt;1,AND('График ОП'!M115=предметы!$D$3,COUNTIFS('График ОП'!M115:M131,предметы!$D$12)&gt;0),AND('График ОП'!M115=предметы!$D$12,COUNTIFS('График ОП'!M115:M131,предметы!$D$3)&gt;0),AND('График ОП'!M115=предметы!$D$4,COUNTIFS('График ОП'!M115:M131,предметы!$D$13)&gt;0),AND('График ОП'!M115=предметы!$D$13,COUNTIFS('График ОП'!M115:M131,предметы!$D$4)&gt;0),AND('График ОП'!M115=предметы!$D$14,COUNTIFS('График ОП'!M115:M131,предметы!$D$5)&gt;0),AND('График ОП'!M115=предметы!$D$5,COUNTIFS('График ОП'!M115:M131,предметы!$D$14)&gt;0),AND('График ОП'!M115=предметы!$D$15,COUNTIFS('График ОП'!M115:M131,предметы!$D$6)&gt;0),AND('График ОП'!M115=предметы!$D$6,COUNTIFS('График ОП'!M115:M131,предметы!$D$15)&gt;0),AND('График ОП'!M115=предметы!$D$16,COUNTIFS('График ОП'!M115:M131,предметы!$D$7)&gt;0),AND('График ОП'!M115=предметы!$D$7,COUNTIFS('График ОП'!M115:M131,предметы!$D$16)&gt;0),AND('График ОП'!M115=предметы!$D$8,COUNTIFS('График ОП'!M115:M131,предметы!$D$10)&gt;0),AND('График ОП'!M115=предметы!$D$10,COUNTIFS('График ОП'!M115:M131,предметы!$D$8)&gt;0),AND('График ОП'!M115=предметы!$D$9,COUNTIFS('График ОП'!M115:M131,предметы!$D$11)&gt;0),AND('График ОП'!M115=предметы!$D$11,COUNTIFS('График ОП'!M115:M131,предметы!$D$9)&gt;0)),"&lt;17 (ВПР, КР)","*")</f>
        <v>*</v>
      </c>
      <c r="V114" s="7" t="str">
        <f>IF(OR(COUNTIFS('График ОП'!N115:N131,'График ОП'!N115)&gt;1,AND('График ОП'!N115=предметы!$D$3,COUNTIFS('График ОП'!N115:N131,предметы!$D$12)&gt;0),AND('График ОП'!N115=предметы!$D$12,COUNTIFS('График ОП'!N115:N131,предметы!$D$3)&gt;0),AND('График ОП'!N115=предметы!$D$4,COUNTIFS('График ОП'!N115:N131,предметы!$D$13)&gt;0),AND('График ОП'!N115=предметы!$D$13,COUNTIFS('График ОП'!N115:N131,предметы!$D$4)&gt;0),AND('График ОП'!N115=предметы!$D$14,COUNTIFS('График ОП'!N115:N131,предметы!$D$5)&gt;0),AND('График ОП'!N115=предметы!$D$5,COUNTIFS('График ОП'!N115:N131,предметы!$D$14)&gt;0),AND('График ОП'!N115=предметы!$D$15,COUNTIFS('График ОП'!N115:N131,предметы!$D$6)&gt;0),AND('График ОП'!N115=предметы!$D$6,COUNTIFS('График ОП'!N115:N131,предметы!$D$15)&gt;0),AND('График ОП'!N115=предметы!$D$16,COUNTIFS('График ОП'!N115:N131,предметы!$D$7)&gt;0),AND('График ОП'!N115=предметы!$D$7,COUNTIFS('График ОП'!N115:N131,предметы!$D$16)&gt;0),AND('График ОП'!N115=предметы!$D$8,COUNTIFS('График ОП'!N115:N131,предметы!$D$10)&gt;0),AND('График ОП'!N115=предметы!$D$10,COUNTIFS('График ОП'!N115:N131,предметы!$D$8)&gt;0),AND('График ОП'!N115=предметы!$D$9,COUNTIFS('График ОП'!N115:N131,предметы!$D$11)&gt;0),AND('График ОП'!N115=предметы!$D$11,COUNTIFS('График ОП'!N115:N131,предметы!$D$9)&gt;0)),"&lt;17 (ВПР, КР)","*")</f>
        <v>*</v>
      </c>
      <c r="W114" s="7" t="str">
        <f>IF(OR(COUNTIFS('График ОП'!O115:O131,'График ОП'!O115)&gt;1,AND('График ОП'!O115=предметы!$D$3,COUNTIFS('График ОП'!O115:O131,предметы!$D$12)&gt;0),AND('График ОП'!O115=предметы!$D$12,COUNTIFS('График ОП'!O115:O131,предметы!$D$3)&gt;0),AND('График ОП'!O115=предметы!$D$4,COUNTIFS('График ОП'!O115:O131,предметы!$D$13)&gt;0),AND('График ОП'!O115=предметы!$D$13,COUNTIFS('График ОП'!O115:O131,предметы!$D$4)&gt;0),AND('График ОП'!O115=предметы!$D$14,COUNTIFS('График ОП'!O115:O131,предметы!$D$5)&gt;0),AND('График ОП'!O115=предметы!$D$5,COUNTIFS('График ОП'!O115:O131,предметы!$D$14)&gt;0),AND('График ОП'!O115=предметы!$D$15,COUNTIFS('График ОП'!O115:O131,предметы!$D$6)&gt;0),AND('График ОП'!O115=предметы!$D$6,COUNTIFS('График ОП'!O115:O131,предметы!$D$15)&gt;0),AND('График ОП'!O115=предметы!$D$16,COUNTIFS('График ОП'!O115:O131,предметы!$D$7)&gt;0),AND('График ОП'!O115=предметы!$D$7,COUNTIFS('График ОП'!O115:O131,предметы!$D$16)&gt;0),AND('График ОП'!O115=предметы!$D$8,COUNTIFS('График ОП'!O115:O131,предметы!$D$10)&gt;0),AND('График ОП'!O115=предметы!$D$10,COUNTIFS('График ОП'!O115:O131,предметы!$D$8)&gt;0),AND('График ОП'!O115=предметы!$D$9,COUNTIFS('График ОП'!O115:O131,предметы!$D$11)&gt;0),AND('График ОП'!O115=предметы!$D$11,COUNTIFS('График ОП'!O115:O131,предметы!$D$9)&gt;0)),"&lt;17 (ВПР, КР)","*")</f>
        <v>*</v>
      </c>
      <c r="X114" s="7" t="str">
        <f>IF(OR(COUNTIFS('График ОП'!P115:P131,'График ОП'!P115)&gt;1,AND('График ОП'!P115=предметы!$D$3,COUNTIFS('График ОП'!P115:P131,предметы!$D$12)&gt;0),AND('График ОП'!P115=предметы!$D$12,COUNTIFS('График ОП'!P115:P131,предметы!$D$3)&gt;0),AND('График ОП'!P115=предметы!$D$4,COUNTIFS('График ОП'!P115:P131,предметы!$D$13)&gt;0),AND('График ОП'!P115=предметы!$D$13,COUNTIFS('График ОП'!P115:P131,предметы!$D$4)&gt;0),AND('График ОП'!P115=предметы!$D$14,COUNTIFS('График ОП'!P115:P131,предметы!$D$5)&gt;0),AND('График ОП'!P115=предметы!$D$5,COUNTIFS('График ОП'!P115:P131,предметы!$D$14)&gt;0),AND('График ОП'!P115=предметы!$D$15,COUNTIFS('График ОП'!P115:P131,предметы!$D$6)&gt;0),AND('График ОП'!P115=предметы!$D$6,COUNTIFS('График ОП'!P115:P131,предметы!$D$15)&gt;0),AND('График ОП'!P115=предметы!$D$16,COUNTIFS('График ОП'!P115:P131,предметы!$D$7)&gt;0),AND('График ОП'!P115=предметы!$D$7,COUNTIFS('График ОП'!P115:P131,предметы!$D$16)&gt;0),AND('График ОП'!P115=предметы!$D$8,COUNTIFS('График ОП'!P115:P131,предметы!$D$10)&gt;0),AND('График ОП'!P115=предметы!$D$10,COUNTIFS('График ОП'!P115:P131,предметы!$D$8)&gt;0),AND('График ОП'!P115=предметы!$D$9,COUNTIFS('График ОП'!P115:P131,предметы!$D$11)&gt;0),AND('График ОП'!P115=предметы!$D$11,COUNTIFS('График ОП'!P115:P131,предметы!$D$9)&gt;0)),"&lt;17 (ВПР, КР)","*")</f>
        <v>*</v>
      </c>
      <c r="Y11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4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4" s="11" t="str">
        <f>IF(OR(COUNTIFS('График ОП'!Q115:Q131,'График ОП'!Q115)&gt;1,AND('График ОП'!Q115=предметы!$E$3,COUNTIFS('График ОП'!Q115:Q131,предметы!$E$12)&gt;0),AND('График ОП'!Q115=предметы!$E$12,COUNTIFS('График ОП'!Q115:Q131,предметы!$E$3)&gt;0),AND('График ОП'!Q115=предметы!$E$4,COUNTIFS('График ОП'!Q115:Q131,предметы!$E$13)&gt;0),AND('График ОП'!Q115=предметы!$E$13,COUNTIFS('График ОП'!Q115:Q131,предметы!$E$4)&gt;0),AND('График ОП'!Q115=предметы!$E$5,COUNTIFS('График ОП'!Q115:Q131,предметы!$E$14)&gt;0),AND('График ОП'!Q115=предметы!$E$14,COUNTIFS('График ОП'!Q115:Q131,предметы!$E$5)&gt;0),AND('График ОП'!Q115=предметы!$E$6,COUNTIFS('График ОП'!Q115:Q131,предметы!$E$15)&gt;0),AND('График ОП'!Q115=предметы!$E$15,COUNTIFS('График ОП'!Q115:Q131,предметы!$E$6)&gt;0),AND('График ОП'!Q115=предметы!$E$7,COUNTIFS('График ОП'!Q115:Q131,предметы!$E$16)&gt;0),AND('График ОП'!Q115=предметы!$E$16,COUNTIFS('График ОП'!Q115:Q131,предметы!$E$7)&gt;0),AND('График ОП'!Q115=предметы!$E$8,COUNTIFS('График ОП'!Q115:Q131,предметы!$E$17)&gt;0),AND('График ОП'!Q115=предметы!$E$17,COUNTIFS('График ОП'!Q115:Q131,предметы!$E$8)&gt;0),AND('График ОП'!Q115=предметы!$E$9,COUNTIFS('График ОП'!Q115:Q131,предметы!$E$18)&gt;0),AND('График ОП'!Q115=предметы!$E$18,COUNTIFS('График ОП'!Q115:Q131,предметы!$E$9)&gt;0),AND('График ОП'!Q115=предметы!$E$10,COUNTIFS('График ОП'!Q115:Q131,предметы!$E$19)&gt;0),AND('График ОП'!Q115=предметы!$E$19,COUNTIFS('График ОП'!Q115:Q131,предметы!$E$10)&gt;0),AND('График ОП'!Q115=предметы!$E$11,COUNTIFS('График ОП'!Q115:Q131,предметы!$E$20)&gt;0),AND('График ОП'!Q115=предметы!$E$20,COUNTIFS('График ОП'!Q115:Q131,предметы!$E$11)&gt;0)),"&lt;17 (ВПР, КР)","*")</f>
        <v>*</v>
      </c>
      <c r="AB114" s="11" t="str">
        <f>IF(OR(COUNTIFS('График ОП'!R115:R131,'График ОП'!R115)&gt;1,AND('График ОП'!R115=предметы!$E$3,COUNTIFS('График ОП'!R115:R131,предметы!$E$12)&gt;0),AND('График ОП'!R115=предметы!$E$12,COUNTIFS('График ОП'!R115:R131,предметы!$E$3)&gt;0),AND('График ОП'!R115=предметы!$E$4,COUNTIFS('График ОП'!R115:R131,предметы!$E$13)&gt;0),AND('График ОП'!R115=предметы!$E$13,COUNTIFS('График ОП'!R115:R131,предметы!$E$4)&gt;0),AND('График ОП'!R115=предметы!$E$5,COUNTIFS('График ОП'!R115:R131,предметы!$E$14)&gt;0),AND('График ОП'!R115=предметы!$E$14,COUNTIFS('График ОП'!R115:R131,предметы!$E$5)&gt;0),AND('График ОП'!R115=предметы!$E$6,COUNTIFS('График ОП'!R115:R131,предметы!$E$15)&gt;0),AND('График ОП'!R115=предметы!$E$15,COUNTIFS('График ОП'!R115:R131,предметы!$E$6)&gt;0),AND('График ОП'!R115=предметы!$E$7,COUNTIFS('График ОП'!R115:R131,предметы!$E$16)&gt;0),AND('График ОП'!R115=предметы!$E$16,COUNTIFS('График ОП'!R115:R131,предметы!$E$7)&gt;0),AND('График ОП'!R115=предметы!$E$8,COUNTIFS('График ОП'!R115:R131,предметы!$E$17)&gt;0),AND('График ОП'!R115=предметы!$E$17,COUNTIFS('График ОП'!R115:R131,предметы!$E$8)&gt;0),AND('График ОП'!R115=предметы!$E$9,COUNTIFS('График ОП'!R115:R131,предметы!$E$18)&gt;0),AND('График ОП'!R115=предметы!$E$18,COUNTIFS('График ОП'!R115:R131,предметы!$E$9)&gt;0),AND('График ОП'!R115=предметы!$E$10,COUNTIFS('График ОП'!R115:R131,предметы!$E$19)&gt;0),AND('График ОП'!R115=предметы!$E$19,COUNTIFS('График ОП'!R115:R131,предметы!$E$10)&gt;0),AND('График ОП'!R115=предметы!$E$11,COUNTIFS('График ОП'!R115:R131,предметы!$E$20)&gt;0),AND('График ОП'!R115=предметы!$E$20,COUNTIFS('График ОП'!R115:R131,предметы!$E$11)&gt;0)),"&lt;17 (ВПР, КР)","*")</f>
        <v>*</v>
      </c>
      <c r="AC114" s="11" t="str">
        <f>IF(OR(COUNTIFS('График ОП'!S115:S131,'График ОП'!S115)&gt;1,AND('График ОП'!S115=предметы!$E$3,COUNTIFS('График ОП'!S115:S131,предметы!$E$12)&gt;0),AND('График ОП'!S115=предметы!$E$12,COUNTIFS('График ОП'!S115:S131,предметы!$E$3)&gt;0),AND('График ОП'!S115=предметы!$E$4,COUNTIFS('График ОП'!S115:S131,предметы!$E$13)&gt;0),AND('График ОП'!S115=предметы!$E$13,COUNTIFS('График ОП'!S115:S131,предметы!$E$4)&gt;0),AND('График ОП'!S115=предметы!$E$5,COUNTIFS('График ОП'!S115:S131,предметы!$E$14)&gt;0),AND('График ОП'!S115=предметы!$E$14,COUNTIFS('График ОП'!S115:S131,предметы!$E$5)&gt;0),AND('График ОП'!S115=предметы!$E$6,COUNTIFS('График ОП'!S115:S131,предметы!$E$15)&gt;0),AND('График ОП'!S115=предметы!$E$15,COUNTIFS('График ОП'!S115:S131,предметы!$E$6)&gt;0),AND('График ОП'!S115=предметы!$E$7,COUNTIFS('График ОП'!S115:S131,предметы!$E$16)&gt;0),AND('График ОП'!S115=предметы!$E$16,COUNTIFS('График ОП'!S115:S131,предметы!$E$7)&gt;0),AND('График ОП'!S115=предметы!$E$8,COUNTIFS('График ОП'!S115:S131,предметы!$E$17)&gt;0),AND('График ОП'!S115=предметы!$E$17,COUNTIFS('График ОП'!S115:S131,предметы!$E$8)&gt;0),AND('График ОП'!S115=предметы!$E$9,COUNTIFS('График ОП'!S115:S131,предметы!$E$18)&gt;0),AND('График ОП'!S115=предметы!$E$18,COUNTIFS('График ОП'!S115:S131,предметы!$E$9)&gt;0),AND('График ОП'!S115=предметы!$E$10,COUNTIFS('График ОП'!S115:S131,предметы!$E$19)&gt;0),AND('График ОП'!S115=предметы!$E$19,COUNTIFS('График ОП'!S115:S131,предметы!$E$10)&gt;0),AND('График ОП'!S115=предметы!$E$11,COUNTIFS('График ОП'!S115:S131,предметы!$E$20)&gt;0),AND('График ОП'!S115=предметы!$E$20,COUNTIFS('График ОП'!S115:S131,предметы!$E$11)&gt;0)),"&lt;17 (ВПР, КР)","*")</f>
        <v>*</v>
      </c>
      <c r="AD114" s="11" t="str">
        <f>IF(OR(COUNTIFS('График ОП'!T115:T131,'График ОП'!T115)&gt;1,AND('График ОП'!T115=предметы!$E$3,COUNTIFS('График ОП'!T115:T131,предметы!$E$12)&gt;0),AND('График ОП'!T115=предметы!$E$12,COUNTIFS('График ОП'!T115:T131,предметы!$E$3)&gt;0),AND('График ОП'!T115=предметы!$E$4,COUNTIFS('График ОП'!T115:T131,предметы!$E$13)&gt;0),AND('График ОП'!T115=предметы!$E$13,COUNTIFS('График ОП'!T115:T131,предметы!$E$4)&gt;0),AND('График ОП'!T115=предметы!$E$5,COUNTIFS('График ОП'!T115:T131,предметы!$E$14)&gt;0),AND('График ОП'!T115=предметы!$E$14,COUNTIFS('График ОП'!T115:T131,предметы!$E$5)&gt;0),AND('График ОП'!T115=предметы!$E$6,COUNTIFS('График ОП'!T115:T131,предметы!$E$15)&gt;0),AND('График ОП'!T115=предметы!$E$15,COUNTIFS('График ОП'!T115:T131,предметы!$E$6)&gt;0),AND('График ОП'!T115=предметы!$E$7,COUNTIFS('График ОП'!T115:T131,предметы!$E$16)&gt;0),AND('График ОП'!T115=предметы!$E$16,COUNTIFS('График ОП'!T115:T131,предметы!$E$7)&gt;0),AND('График ОП'!T115=предметы!$E$8,COUNTIFS('График ОП'!T115:T131,предметы!$E$17)&gt;0),AND('График ОП'!T115=предметы!$E$17,COUNTIFS('График ОП'!T115:T131,предметы!$E$8)&gt;0),AND('График ОП'!T115=предметы!$E$9,COUNTIFS('График ОП'!T115:T131,предметы!$E$18)&gt;0),AND('График ОП'!T115=предметы!$E$18,COUNTIFS('График ОП'!T115:T131,предметы!$E$9)&gt;0),AND('График ОП'!T115=предметы!$E$10,COUNTIFS('График ОП'!T115:T131,предметы!$E$19)&gt;0),AND('График ОП'!T115=предметы!$E$19,COUNTIFS('График ОП'!T115:T131,предметы!$E$10)&gt;0),AND('График ОП'!T115=предметы!$E$11,COUNTIFS('График ОП'!T115:T131,предметы!$E$20)&gt;0),AND('График ОП'!T115=предметы!$E$20,COUNTIFS('График ОП'!T115:T131,предметы!$E$11)&gt;0)),"&lt;17 (ВПР, КР)","*")</f>
        <v>*</v>
      </c>
      <c r="AE11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4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4" s="7" t="str">
        <f>IF(OR(COUNTIFS('График ОП'!U115:U131,'График ОП'!U115)&gt;1,AND('График ОП'!U115=предметы!$F$3,COUNTIFS('График ОП'!U115:U131,предметы!$F$13)&gt;0),AND('График ОП'!U115=предметы!$F$13,COUNTIFS('График ОП'!U115:U131,предметы!$F$3)&gt;0),AND('График ОП'!U115=предметы!$F$4,COUNTIFS('График ОП'!U115:U131,предметы!$F$14)&gt;0),AND('График ОП'!U115=предметы!$F$14,COUNTIFS('График ОП'!U115:U131,предметы!$F$4)&gt;0),AND('График ОП'!U115=предметы!$F$5,COUNTIFS('График ОП'!U115:U131,предметы!$F$15)&gt;0),AND('График ОП'!U115=предметы!$F$15,COUNTIFS('График ОП'!U115:U131,предметы!$F$5)&gt;0),AND('График ОП'!U115=предметы!$F$6,COUNTIFS('График ОП'!U115:U131,предметы!$F$16)&gt;0),AND('График ОП'!U115=предметы!$F$16,COUNTIFS('График ОП'!U115:U131,предметы!$F$6)&gt;0),AND('График ОП'!U115=предметы!$F$7,COUNTIFS('График ОП'!U115:U131,предметы!$F$17)&gt;0),AND('График ОП'!U115=предметы!$F$17,COUNTIFS('График ОП'!U115:U131,предметы!$F$7)&gt;0),AND('График ОП'!U115=предметы!$F$8,COUNTIFS('График ОП'!U115:U131,предметы!$F$18)&gt;0),AND('График ОП'!U115=предметы!$F$18,COUNTIFS('График ОП'!U115:U131,предметы!$F$8)&gt;0),AND('График ОП'!U115=предметы!$F$9,COUNTIFS('График ОП'!U115:U131,предметы!$F$19)&gt;0),AND('График ОП'!U115=предметы!$F$19,COUNTIFS('График ОП'!U115:U131,предметы!$F$9)&gt;0),AND('График ОП'!U115=предметы!$F$10,COUNTIFS('График ОП'!U115:U131,предметы!$F$20)&gt;0),AND('График ОП'!U115=предметы!$F$20,COUNTIFS('График ОП'!U115:U131,предметы!$F$10)&gt;0),AND('График ОП'!U115=предметы!$F$11,COUNTIFS('График ОП'!U115:U131,предметы!$F$21)&gt;0),AND('График ОП'!U115=предметы!$F$21,COUNTIFS('График ОП'!U115:U131,предметы!$F$11)&gt;0),AND('График ОП'!U115=предметы!$F$12,COUNTIFS('График ОП'!U115:U131,предметы!$F$22)&gt;0),AND('График ОП'!U115=предметы!$F$22,COUNTIFS('График ОП'!U115:U131,предметы!$F$12)&gt;0)),"&lt;17 (ВПР, КР)","*")</f>
        <v>*</v>
      </c>
      <c r="AH114" s="7" t="str">
        <f>IF(OR(COUNTIFS('График ОП'!V115:V131,'График ОП'!V115)&gt;1,AND('График ОП'!V115=предметы!$F$3,COUNTIFS('График ОП'!V115:V131,предметы!$F$13)&gt;0),AND('График ОП'!V115=предметы!$F$13,COUNTIFS('График ОП'!V115:V131,предметы!$F$3)&gt;0),AND('График ОП'!V115=предметы!$F$4,COUNTIFS('График ОП'!V115:V131,предметы!$F$14)&gt;0),AND('График ОП'!V115=предметы!$F$14,COUNTIFS('График ОП'!V115:V131,предметы!$F$4)&gt;0),AND('График ОП'!V115=предметы!$F$5,COUNTIFS('График ОП'!V115:V131,предметы!$F$15)&gt;0),AND('График ОП'!V115=предметы!$F$15,COUNTIFS('График ОП'!V115:V131,предметы!$F$5)&gt;0),AND('График ОП'!V115=предметы!$F$6,COUNTIFS('График ОП'!V115:V131,предметы!$F$16)&gt;0),AND('График ОП'!V115=предметы!$F$16,COUNTIFS('График ОП'!V115:V131,предметы!$F$6)&gt;0),AND('График ОП'!V115=предметы!$F$7,COUNTIFS('График ОП'!V115:V131,предметы!$F$17)&gt;0),AND('График ОП'!V115=предметы!$F$17,COUNTIFS('График ОП'!V115:V131,предметы!$F$7)&gt;0),AND('График ОП'!V115=предметы!$F$8,COUNTIFS('График ОП'!V115:V131,предметы!$F$18)&gt;0),AND('График ОП'!V115=предметы!$F$18,COUNTIFS('График ОП'!V115:V131,предметы!$F$8)&gt;0),AND('График ОП'!V115=предметы!$F$9,COUNTIFS('График ОП'!V115:V131,предметы!$F$19)&gt;0),AND('График ОП'!V115=предметы!$F$19,COUNTIFS('График ОП'!V115:V131,предметы!$F$9)&gt;0),AND('График ОП'!V115=предметы!$F$10,COUNTIFS('График ОП'!V115:V131,предметы!$F$20)&gt;0),AND('График ОП'!V115=предметы!$F$20,COUNTIFS('График ОП'!V115:V131,предметы!$F$10)&gt;0),AND('График ОП'!V115=предметы!$F$11,COUNTIFS('График ОП'!V115:V131,предметы!$F$21)&gt;0),AND('График ОП'!V115=предметы!$F$21,COUNTIFS('График ОП'!V115:V131,предметы!$F$11)&gt;0),AND('График ОП'!V115=предметы!$F$12,COUNTIFS('График ОП'!V115:V131,предметы!$F$22)&gt;0),AND('График ОП'!V115=предметы!$F$22,COUNTIFS('График ОП'!V115:V131,предметы!$F$12)&gt;0)),"&lt;17 (ВПР, КР)","*")</f>
        <v>*</v>
      </c>
      <c r="AI114" s="7" t="str">
        <f>IF(OR(COUNTIFS('График ОП'!W115:W131,'График ОП'!W115)&gt;1,AND('График ОП'!W115=предметы!$F$3,COUNTIFS('График ОП'!W115:W131,предметы!$F$13)&gt;0),AND('График ОП'!W115=предметы!$F$13,COUNTIFS('График ОП'!W115:W131,предметы!$F$3)&gt;0),AND('График ОП'!W115=предметы!$F$4,COUNTIFS('График ОП'!W115:W131,предметы!$F$14)&gt;0),AND('График ОП'!W115=предметы!$F$14,COUNTIFS('График ОП'!W115:W131,предметы!$F$4)&gt;0),AND('График ОП'!W115=предметы!$F$5,COUNTIFS('График ОП'!W115:W131,предметы!$F$15)&gt;0),AND('График ОП'!W115=предметы!$F$15,COUNTIFS('График ОП'!W115:W131,предметы!$F$5)&gt;0),AND('График ОП'!W115=предметы!$F$6,COUNTIFS('График ОП'!W115:W131,предметы!$F$16)&gt;0),AND('График ОП'!W115=предметы!$F$16,COUNTIFS('График ОП'!W115:W131,предметы!$F$6)&gt;0),AND('График ОП'!W115=предметы!$F$7,COUNTIFS('График ОП'!W115:W131,предметы!$F$17)&gt;0),AND('График ОП'!W115=предметы!$F$17,COUNTIFS('График ОП'!W115:W131,предметы!$F$7)&gt;0),AND('График ОП'!W115=предметы!$F$8,COUNTIFS('График ОП'!W115:W131,предметы!$F$18)&gt;0),AND('График ОП'!W115=предметы!$F$18,COUNTIFS('График ОП'!W115:W131,предметы!$F$8)&gt;0),AND('График ОП'!W115=предметы!$F$9,COUNTIFS('График ОП'!W115:W131,предметы!$F$19)&gt;0),AND('График ОП'!W115=предметы!$F$19,COUNTIFS('График ОП'!W115:W131,предметы!$F$9)&gt;0),AND('График ОП'!W115=предметы!$F$10,COUNTIFS('График ОП'!W115:W131,предметы!$F$20)&gt;0),AND('График ОП'!W115=предметы!$F$20,COUNTIFS('График ОП'!W115:W131,предметы!$F$10)&gt;0),AND('График ОП'!W115=предметы!$F$11,COUNTIFS('График ОП'!W115:W131,предметы!$F$21)&gt;0),AND('График ОП'!W115=предметы!$F$21,COUNTIFS('График ОП'!W115:W131,предметы!$F$11)&gt;0),AND('График ОП'!W115=предметы!$F$12,COUNTIFS('График ОП'!W115:W131,предметы!$F$22)&gt;0),AND('График ОП'!W115=предметы!$F$22,COUNTIFS('График ОП'!W115:W131,предметы!$F$12)&gt;0)),"&lt;17 (ВПР, КР)","*")</f>
        <v>*</v>
      </c>
      <c r="AJ114" s="7" t="str">
        <f>IF(OR(COUNTIFS('График ОП'!X115:X131,'График ОП'!X115)&gt;1,AND('График ОП'!X115=предметы!$F$3,COUNTIFS('График ОП'!X115:X131,предметы!$F$13)&gt;0),AND('График ОП'!X115=предметы!$F$13,COUNTIFS('График ОП'!X115:X131,предметы!$F$3)&gt;0),AND('График ОП'!X115=предметы!$F$4,COUNTIFS('График ОП'!X115:X131,предметы!$F$14)&gt;0),AND('График ОП'!X115=предметы!$F$14,COUNTIFS('График ОП'!X115:X131,предметы!$F$4)&gt;0),AND('График ОП'!X115=предметы!$F$5,COUNTIFS('График ОП'!X115:X131,предметы!$F$15)&gt;0),AND('График ОП'!X115=предметы!$F$15,COUNTIFS('График ОП'!X115:X131,предметы!$F$5)&gt;0),AND('График ОП'!X115=предметы!$F$6,COUNTIFS('График ОП'!X115:X131,предметы!$F$16)&gt;0),AND('График ОП'!X115=предметы!$F$16,COUNTIFS('График ОП'!X115:X131,предметы!$F$6)&gt;0),AND('График ОП'!X115=предметы!$F$7,COUNTIFS('График ОП'!X115:X131,предметы!$F$17)&gt;0),AND('График ОП'!X115=предметы!$F$17,COUNTIFS('График ОП'!X115:X131,предметы!$F$7)&gt;0),AND('График ОП'!X115=предметы!$F$8,COUNTIFS('График ОП'!X115:X131,предметы!$F$18)&gt;0),AND('График ОП'!X115=предметы!$F$18,COUNTIFS('График ОП'!X115:X131,предметы!$F$8)&gt;0),AND('График ОП'!X115=предметы!$F$9,COUNTIFS('График ОП'!X115:X131,предметы!$F$19)&gt;0),AND('График ОП'!X115=предметы!$F$19,COUNTIFS('График ОП'!X115:X131,предметы!$F$9)&gt;0),AND('График ОП'!X115=предметы!$F$10,COUNTIFS('График ОП'!X115:X131,предметы!$F$20)&gt;0),AND('График ОП'!X115=предметы!$F$20,COUNTIFS('График ОП'!X115:X131,предметы!$F$10)&gt;0),AND('График ОП'!X115=предметы!$F$11,COUNTIFS('График ОП'!X115:X131,предметы!$F$21)&gt;0),AND('График ОП'!X115=предметы!$F$21,COUNTIFS('График ОП'!X115:X131,предметы!$F$11)&gt;0),AND('График ОП'!X115=предметы!$F$12,COUNTIFS('График ОП'!X115:X131,предметы!$F$22)&gt;0),AND('График ОП'!X115=предметы!$F$22,COUNTIFS('График ОП'!X115:X131,предметы!$F$12)&gt;0)),"&lt;17 (ВПР, КР)","*")</f>
        <v>*</v>
      </c>
      <c r="AK11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4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4" s="11" t="str">
        <f>IF(OR(COUNTIFS('График ОП'!Y115:Y131,'График ОП'!Y115)&gt;1,AND('График ОП'!Y115=предметы!$G$3,COUNTIFS('График ОП'!Y115:Y131,предметы!$G$15)&gt;0),AND('График ОП'!Y115=предметы!$G$15,COUNTIFS('График ОП'!Y115:Y131,предметы!$G$3)&gt;0),AND('График ОП'!Y115=предметы!$G$4,COUNTIFS('График ОП'!Y115:Y131,предметы!$G$18)&gt;0),AND('График ОП'!Y115=предметы!$G$18,COUNTIFS('График ОП'!Y115:Y131,предметы!$G$4)&gt;0),AND('График ОП'!Y115=предметы!$G$5,COUNTIFS('График ОП'!Y115:Y131,предметы!$G$19)&gt;0),AND('График ОП'!Y115=предметы!$G$19,COUNTIFS('График ОП'!Y115:Y131,предметы!$G$5)&gt;0),AND('График ОП'!Y115=предметы!$G$6,COUNTIFS('График ОП'!Y115:Y131,предметы!$G$20)&gt;0),AND('График ОП'!Y115=предметы!$G$20,COUNTIFS('График ОП'!Y115:Y131,предметы!$G$6)&gt;0),AND('График ОП'!Y115=предметы!$G$7,COUNTIFS('График ОП'!Y115:Y131,предметы!$G$21)&gt;0),AND('График ОП'!Y115=предметы!$G$21,COUNTIFS('График ОП'!Y115:Y131,предметы!$G$7)&gt;0),AND('График ОП'!Y115=предметы!$G$8,COUNTIFS('График ОП'!Y115:Y131,предметы!$G$22)&gt;0),AND('График ОП'!Y115=предметы!$G$22,COUNTIFS('График ОП'!Y115:Y131,предметы!$G$8)&gt;0),AND('График ОП'!Y115=предметы!$G$9,COUNTIFS('График ОП'!Y115:Y131,предметы!$G$23)&gt;0),AND('График ОП'!Y115=предметы!$G$23,COUNTIFS('График ОП'!Y115:Y131,предметы!$G$9)&gt;0),AND('График ОП'!Y115=предметы!$G$10,COUNTIFS('График ОП'!Y115:Y131,предметы!$G$24)&gt;0),AND('График ОП'!Y115=предметы!$G$24,COUNTIFS('График ОП'!Y115:Y131,предметы!$G$10)&gt;0),AND('График ОП'!Y115=предметы!$G$11,COUNTIFS('График ОП'!Y115:Y131,предметы!$G$25)&gt;0),AND('График ОП'!Y115=предметы!$G$25,COUNTIFS('График ОП'!Y115:Y131,предметы!$G$11)&gt;0),AND('График ОП'!Y115=предметы!$G$12,COUNTIFS('График ОП'!Y115:Y131,предметы!$G$26)&gt;0),AND('График ОП'!Y115=предметы!$G$26,COUNTIFS('График ОП'!Y115:Y131,предметы!$G$12)&gt;0),AND('График ОП'!Y115=предметы!$G$13,COUNTIFS('График ОП'!Y115:Y131,предметы!$G$27)&gt;0),AND('График ОП'!Y115=предметы!$G$27,COUNTIFS('График ОП'!Y115:Y131,предметы!$G$13)&gt;0),AND('График ОП'!Y115=предметы!$G$14,COUNTIFS('График ОП'!Y115:Y131,предметы!$G$28)&gt;0),AND('График ОП'!Y115=предметы!$G$28,COUNTIFS('График ОП'!Y115:Y131,предметы!$G$14)&gt;0)),"&lt;17 (ВПР, КР)","*")</f>
        <v>*</v>
      </c>
      <c r="AN114" s="11" t="str">
        <f>IF(OR(COUNTIFS('График ОП'!Z115:Z131,'График ОП'!Z115)&gt;1,AND('График ОП'!Z115=предметы!$G$3,COUNTIFS('График ОП'!Z115:Z131,предметы!$G$15)&gt;0),AND('График ОП'!Z115=предметы!$G$15,COUNTIFS('График ОП'!Z115:Z131,предметы!$G$3)&gt;0),AND('График ОП'!Z115=предметы!$G$4,COUNTIFS('График ОП'!Z115:Z131,предметы!$G$18)&gt;0),AND('График ОП'!Z115=предметы!$G$18,COUNTIFS('График ОП'!Z115:Z131,предметы!$G$4)&gt;0),AND('График ОП'!Z115=предметы!$G$5,COUNTIFS('График ОП'!Z115:Z131,предметы!$G$19)&gt;0),AND('График ОП'!Z115=предметы!$G$19,COUNTIFS('График ОП'!Z115:Z131,предметы!$G$5)&gt;0),AND('График ОП'!Z115=предметы!$G$6,COUNTIFS('График ОП'!Z115:Z131,предметы!$G$20)&gt;0),AND('График ОП'!Z115=предметы!$G$20,COUNTIFS('График ОП'!Z115:Z131,предметы!$G$6)&gt;0),AND('График ОП'!Z115=предметы!$G$7,COUNTIFS('График ОП'!Z115:Z131,предметы!$G$21)&gt;0),AND('График ОП'!Z115=предметы!$G$21,COUNTIFS('График ОП'!Z115:Z131,предметы!$G$7)&gt;0),AND('График ОП'!Z115=предметы!$G$8,COUNTIFS('График ОП'!Z115:Z131,предметы!$G$22)&gt;0),AND('График ОП'!Z115=предметы!$G$22,COUNTIFS('График ОП'!Z115:Z131,предметы!$G$8)&gt;0),AND('График ОП'!Z115=предметы!$G$9,COUNTIFS('График ОП'!Z115:Z131,предметы!$G$23)&gt;0),AND('График ОП'!Z115=предметы!$G$23,COUNTIFS('График ОП'!Z115:Z131,предметы!$G$9)&gt;0),AND('График ОП'!Z115=предметы!$G$10,COUNTIFS('График ОП'!Z115:Z131,предметы!$G$24)&gt;0),AND('График ОП'!Z115=предметы!$G$24,COUNTIFS('График ОП'!Z115:Z131,предметы!$G$10)&gt;0),AND('График ОП'!Z115=предметы!$G$11,COUNTIFS('График ОП'!Z115:Z131,предметы!$G$25)&gt;0),AND('График ОП'!Z115=предметы!$G$25,COUNTIFS('График ОП'!Z115:Z131,предметы!$G$11)&gt;0),AND('График ОП'!Z115=предметы!$G$12,COUNTIFS('График ОП'!Z115:Z131,предметы!$G$26)&gt;0),AND('График ОП'!Z115=предметы!$G$26,COUNTIFS('График ОП'!Z115:Z131,предметы!$G$12)&gt;0),AND('График ОП'!Z115=предметы!$G$13,COUNTIFS('График ОП'!Z115:Z131,предметы!$G$27)&gt;0),AND('График ОП'!Z115=предметы!$G$27,COUNTIFS('График ОП'!Z115:Z131,предметы!$G$13)&gt;0),AND('График ОП'!Z115=предметы!$G$14,COUNTIFS('График ОП'!Z115:Z131,предметы!$G$28)&gt;0),AND('График ОП'!Z115=предметы!$G$28,COUNTIFS('График ОП'!Z115:Z131,предметы!$G$14)&gt;0)),"&lt;17 (ВПР, КР)","*")</f>
        <v>*</v>
      </c>
      <c r="AO114" s="11" t="str">
        <f>IF(OR(COUNTIFS('График ОП'!AA115:AA131,'График ОП'!AA115)&gt;1,AND('График ОП'!AA115=предметы!$G$3,COUNTIFS('График ОП'!AA115:AA131,предметы!$G$15)&gt;0),AND('График ОП'!AA115=предметы!$G$15,COUNTIFS('График ОП'!AA115:AA131,предметы!$G$3)&gt;0),AND('График ОП'!AA115=предметы!$G$4,COUNTIFS('График ОП'!AA115:AA131,предметы!$G$18)&gt;0),AND('График ОП'!AA115=предметы!$G$18,COUNTIFS('График ОП'!AA115:AA131,предметы!$G$4)&gt;0),AND('График ОП'!AA115=предметы!$G$5,COUNTIFS('График ОП'!AA115:AA131,предметы!$G$19)&gt;0),AND('График ОП'!AA115=предметы!$G$19,COUNTIFS('График ОП'!AA115:AA131,предметы!$G$5)&gt;0),AND('График ОП'!AA115=предметы!$G$6,COUNTIFS('График ОП'!AA115:AA131,предметы!$G$20)&gt;0),AND('График ОП'!AA115=предметы!$G$20,COUNTIFS('График ОП'!AA115:AA131,предметы!$G$6)&gt;0),AND('График ОП'!AA115=предметы!$G$7,COUNTIFS('График ОП'!AA115:AA131,предметы!$G$21)&gt;0),AND('График ОП'!AA115=предметы!$G$21,COUNTIFS('График ОП'!AA115:AA131,предметы!$G$7)&gt;0),AND('График ОП'!AA115=предметы!$G$8,COUNTIFS('График ОП'!AA115:AA131,предметы!$G$22)&gt;0),AND('График ОП'!AA115=предметы!$G$22,COUNTIFS('График ОП'!AA115:AA131,предметы!$G$8)&gt;0),AND('График ОП'!AA115=предметы!$G$9,COUNTIFS('График ОП'!AA115:AA131,предметы!$G$23)&gt;0),AND('График ОП'!AA115=предметы!$G$23,COUNTIFS('График ОП'!AA115:AA131,предметы!$G$9)&gt;0),AND('График ОП'!AA115=предметы!$G$10,COUNTIFS('График ОП'!AA115:AA131,предметы!$G$24)&gt;0),AND('График ОП'!AA115=предметы!$G$24,COUNTIFS('График ОП'!AA115:AA131,предметы!$G$10)&gt;0),AND('График ОП'!AA115=предметы!$G$11,COUNTIFS('График ОП'!AA115:AA131,предметы!$G$25)&gt;0),AND('График ОП'!AA115=предметы!$G$25,COUNTIFS('График ОП'!AA115:AA131,предметы!$G$11)&gt;0),AND('График ОП'!AA115=предметы!$G$12,COUNTIFS('График ОП'!AA115:AA131,предметы!$G$26)&gt;0),AND('График ОП'!AA115=предметы!$G$26,COUNTIFS('График ОП'!AA115:AA131,предметы!$G$12)&gt;0),AND('График ОП'!AA115=предметы!$G$13,COUNTIFS('График ОП'!AA115:AA131,предметы!$G$27)&gt;0),AND('График ОП'!AA115=предметы!$G$27,COUNTIFS('График ОП'!AA115:AA131,предметы!$G$13)&gt;0),AND('График ОП'!AA115=предметы!$G$14,COUNTIFS('График ОП'!AA115:AA131,предметы!$G$28)&gt;0),AND('График ОП'!AA115=предметы!$G$28,COUNTIFS('График ОП'!AA115:AA131,предметы!$G$14)&gt;0)),"&lt;17 (ВПР, КР)","*")</f>
        <v>*</v>
      </c>
      <c r="AP11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4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4" s="7" t="str">
        <f>IF(OR(COUNTIFS('График ОП'!AB115:AB131,'График ОП'!AB115)&gt;1,AND('График ОП'!AB115=предметы!$H$3,COUNTIFS('График ОП'!AB115:AB131,предметы!$H$16)&gt;0),AND('График ОП'!AB115=предметы!$H$16,COUNTIFS('График ОП'!AB115:AB131,предметы!$H$3)&gt;0),AND('График ОП'!AB115=предметы!$H$4,COUNTIFS('График ОП'!AB115:AB131,предметы!$H$19)&gt;0),AND('График ОП'!AB115=предметы!$H$19,COUNTIFS('График ОП'!AB115:AB131,предметы!$H$4)&gt;0),AND('График ОП'!AB115=предметы!$H$5,COUNTIFS('График ОП'!AB115:AB131,предметы!$H$20)&gt;0),AND('График ОП'!AB115=предметы!$H$20,COUNTIFS('График ОП'!AB115:AB131,предметы!$H$5)&gt;0),AND('График ОП'!AB115=предметы!$H$6,COUNTIFS('График ОП'!AB115:AB131,предметы!$H$21)&gt;0),AND('График ОП'!AB115=предметы!$H$21,COUNTIFS('График ОП'!AB115:AB131,предметы!$H$6)&gt;0),AND('График ОП'!AB115=предметы!$H$7,COUNTIFS('График ОП'!AB115:AB131,предметы!$H$22)&gt;0),AND('График ОП'!AB115=предметы!$H$22,COUNTIFS('График ОП'!AB115:AB131,предметы!$H$7)&gt;0),AND('График ОП'!AB115=предметы!$H$8,COUNTIFS('График ОП'!AB115:AB131,предметы!$H$23)&gt;0),AND('График ОП'!AB115=предметы!$H$23,COUNTIFS('График ОП'!AB115:AB131,предметы!$H$8)&gt;0),AND('График ОП'!AB115=предметы!$H$9,COUNTIFS('График ОП'!AB115:AB131,предметы!$H$24)&gt;0),AND('График ОП'!AB115=предметы!$H$24,COUNTIFS('График ОП'!AB115:AB131,предметы!$H$9)&gt;0),AND('График ОП'!AB115=предметы!$H$10,COUNTIFS('График ОП'!AB115:AB131,предметы!$H$25)&gt;0),AND('График ОП'!AB115=предметы!$H$25,COUNTIFS('График ОП'!AB115:AB131,предметы!$H$10)&gt;0),AND('График ОП'!AB115=предметы!$H$11,COUNTIFS('График ОП'!AB115:AB131,предметы!$H$26)&gt;0),AND('График ОП'!AB115=предметы!$H$26,COUNTIFS('График ОП'!AB115:AB131,предметы!$H$11)&gt;0),AND('График ОП'!AB115=предметы!$H$12,COUNTIFS('График ОП'!AB115:AB131,предметы!$H$27)&gt;0),AND('График ОП'!AB115=предметы!$H$27,COUNTIFS('График ОП'!AB115:AB131,предметы!$H$12)&gt;0),AND('График ОП'!AB115=предметы!$H$13,COUNTIFS('График ОП'!AB115:AB131,предметы!$H$28)&gt;0),AND('График ОП'!AB115=предметы!$H$28,COUNTIFS('График ОП'!AB115:AB131,предметы!$H$13)&gt;0),AND('График ОП'!AB115=предметы!$H$14,COUNTIFS('График ОП'!AB115:AB131,предметы!$H$29)&gt;0),AND('График ОП'!AB115=предметы!$H$29,COUNTIFS('График ОП'!AB115:AB131,предметы!$H$14)&gt;0),AND('График ОП'!AB115=предметы!$H$15,COUNTIFS('График ОП'!AB115:AB131,предметы!$H$30)&gt;0),AND('График ОП'!AB115=предметы!$H$30,COUNTIFS('График ОП'!AB115:AB131,предметы!$H$15)&gt;0)),"&lt;17 (ВПР, КР)","*")</f>
        <v>*</v>
      </c>
      <c r="AT114" s="7" t="str">
        <f>IF(OR(COUNTIFS('График ОП'!AC115:AC131,'График ОП'!AC115)&gt;1,AND('График ОП'!AC115=предметы!$H$3,COUNTIFS('График ОП'!AC115:AC131,предметы!$H$16)&gt;0),AND('График ОП'!AC115=предметы!$H$16,COUNTIFS('График ОП'!AC115:AC131,предметы!$H$3)&gt;0),AND('График ОП'!AC115=предметы!$H$4,COUNTIFS('График ОП'!AC115:AC131,предметы!$H$19)&gt;0),AND('График ОП'!AC115=предметы!$H$19,COUNTIFS('График ОП'!AC115:AC131,предметы!$H$4)&gt;0),AND('График ОП'!AC115=предметы!$H$5,COUNTIFS('График ОП'!AC115:AC131,предметы!$H$20)&gt;0),AND('График ОП'!AC115=предметы!$H$20,COUNTIFS('График ОП'!AC115:AC131,предметы!$H$5)&gt;0),AND('График ОП'!AC115=предметы!$H$6,COUNTIFS('График ОП'!AC115:AC131,предметы!$H$21)&gt;0),AND('График ОП'!AC115=предметы!$H$21,COUNTIFS('График ОП'!AC115:AC131,предметы!$H$6)&gt;0),AND('График ОП'!AC115=предметы!$H$7,COUNTIFS('График ОП'!AC115:AC131,предметы!$H$22)&gt;0),AND('График ОП'!AC115=предметы!$H$22,COUNTIFS('График ОП'!AC115:AC131,предметы!$H$7)&gt;0),AND('График ОП'!AC115=предметы!$H$8,COUNTIFS('График ОП'!AC115:AC131,предметы!$H$23)&gt;0),AND('График ОП'!AC115=предметы!$H$23,COUNTIFS('График ОП'!AC115:AC131,предметы!$H$8)&gt;0),AND('График ОП'!AC115=предметы!$H$9,COUNTIFS('График ОП'!AC115:AC131,предметы!$H$24)&gt;0),AND('График ОП'!AC115=предметы!$H$24,COUNTIFS('График ОП'!AC115:AC131,предметы!$H$9)&gt;0),AND('График ОП'!AC115=предметы!$H$10,COUNTIFS('График ОП'!AC115:AC131,предметы!$H$25)&gt;0),AND('График ОП'!AC115=предметы!$H$25,COUNTIFS('График ОП'!AC115:AC131,предметы!$H$10)&gt;0),AND('График ОП'!AC115=предметы!$H$11,COUNTIFS('График ОП'!AC115:AC131,предметы!$H$26)&gt;0),AND('График ОП'!AC115=предметы!$H$26,COUNTIFS('График ОП'!AC115:AC131,предметы!$H$11)&gt;0),AND('График ОП'!AC115=предметы!$H$12,COUNTIFS('График ОП'!AC115:AC131,предметы!$H$27)&gt;0),AND('График ОП'!AC115=предметы!$H$27,COUNTIFS('График ОП'!AC115:AC131,предметы!$H$12)&gt;0),AND('График ОП'!AC115=предметы!$H$13,COUNTIFS('График ОП'!AC115:AC131,предметы!$H$28)&gt;0),AND('График ОП'!AC115=предметы!$H$28,COUNTIFS('График ОП'!AC115:AC131,предметы!$H$13)&gt;0),AND('График ОП'!AC115=предметы!$H$14,COUNTIFS('График ОП'!AC115:AC131,предметы!$H$29)&gt;0),AND('График ОП'!AC115=предметы!$H$29,COUNTIFS('График ОП'!AC115:AC131,предметы!$H$14)&gt;0),AND('График ОП'!AC115=предметы!$H$15,COUNTIFS('График ОП'!AC115:AC131,предметы!$H$30)&gt;0),AND('График ОП'!AC115=предметы!$H$30,COUNTIFS('График ОП'!AC115:AC131,предметы!$H$15)&gt;0)),"&lt;17 (ВПР, КР)","*")</f>
        <v>*</v>
      </c>
      <c r="AU114" s="7" t="str">
        <f>IF(OR(COUNTIFS('График ОП'!AD115:AD131,'График ОП'!AD115)&gt;1,AND('График ОП'!AD115=предметы!$H$3,COUNTIFS('График ОП'!AD115:AD131,предметы!$H$16)&gt;0),AND('График ОП'!AD115=предметы!$H$16,COUNTIFS('График ОП'!AD115:AD131,предметы!$H$3)&gt;0),AND('График ОП'!AD115=предметы!$H$4,COUNTIFS('График ОП'!AD115:AD131,предметы!$H$19)&gt;0),AND('График ОП'!AD115=предметы!$H$19,COUNTIFS('График ОП'!AD115:AD131,предметы!$H$4)&gt;0),AND('График ОП'!AD115=предметы!$H$5,COUNTIFS('График ОП'!AD115:AD131,предметы!$H$20)&gt;0),AND('График ОП'!AD115=предметы!$H$20,COUNTIFS('График ОП'!AD115:AD131,предметы!$H$5)&gt;0),AND('График ОП'!AD115=предметы!$H$6,COUNTIFS('График ОП'!AD115:AD131,предметы!$H$21)&gt;0),AND('График ОП'!AD115=предметы!$H$21,COUNTIFS('График ОП'!AD115:AD131,предметы!$H$6)&gt;0),AND('График ОП'!AD115=предметы!$H$7,COUNTIFS('График ОП'!AD115:AD131,предметы!$H$22)&gt;0),AND('График ОП'!AD115=предметы!$H$22,COUNTIFS('График ОП'!AD115:AD131,предметы!$H$7)&gt;0),AND('График ОП'!AD115=предметы!$H$8,COUNTIFS('График ОП'!AD115:AD131,предметы!$H$23)&gt;0),AND('График ОП'!AD115=предметы!$H$23,COUNTIFS('График ОП'!AD115:AD131,предметы!$H$8)&gt;0),AND('График ОП'!AD115=предметы!$H$9,COUNTIFS('График ОП'!AD115:AD131,предметы!$H$24)&gt;0),AND('График ОП'!AD115=предметы!$H$24,COUNTIFS('График ОП'!AD115:AD131,предметы!$H$9)&gt;0),AND('График ОП'!AD115=предметы!$H$10,COUNTIFS('График ОП'!AD115:AD131,предметы!$H$25)&gt;0),AND('График ОП'!AD115=предметы!$H$25,COUNTIFS('График ОП'!AD115:AD131,предметы!$H$10)&gt;0),AND('График ОП'!AD115=предметы!$H$11,COUNTIFS('График ОП'!AD115:AD131,предметы!$H$26)&gt;0),AND('График ОП'!AD115=предметы!$H$26,COUNTIFS('График ОП'!AD115:AD131,предметы!$H$11)&gt;0),AND('График ОП'!AD115=предметы!$H$12,COUNTIFS('График ОП'!AD115:AD131,предметы!$H$27)&gt;0),AND('График ОП'!AD115=предметы!$H$27,COUNTIFS('График ОП'!AD115:AD131,предметы!$H$12)&gt;0),AND('График ОП'!AD115=предметы!$H$13,COUNTIFS('График ОП'!AD115:AD131,предметы!$H$28)&gt;0),AND('График ОП'!AD115=предметы!$H$28,COUNTIFS('График ОП'!AD115:AD131,предметы!$H$13)&gt;0),AND('График ОП'!AD115=предметы!$H$14,COUNTIFS('График ОП'!AD115:AD131,предметы!$H$29)&gt;0),AND('График ОП'!AD115=предметы!$H$29,COUNTIFS('График ОП'!AD115:AD131,предметы!$H$14)&gt;0),AND('График ОП'!AD115=предметы!$H$15,COUNTIFS('График ОП'!AD115:AD131,предметы!$H$30)&gt;0),AND('График ОП'!AD115=предметы!$H$30,COUNTIFS('График ОП'!AD115:AD131,предметы!$H$15)&gt;0)),"&lt;17 (ВПР, КР)","*")</f>
        <v>*</v>
      </c>
      <c r="AV114" s="7" t="str">
        <f>IF(OR(COUNTIFS('График ОП'!AE115:AE131,'График ОП'!AE115)&gt;1,AND('График ОП'!AE115=предметы!$H$3,COUNTIFS('График ОП'!AE115:AE131,предметы!$H$16)&gt;0),AND('График ОП'!AE115=предметы!$H$16,COUNTIFS('График ОП'!AE115:AE131,предметы!$H$3)&gt;0),AND('График ОП'!AE115=предметы!$H$4,COUNTIFS('График ОП'!AE115:AE131,предметы!$H$19)&gt;0),AND('График ОП'!AE115=предметы!$H$19,COUNTIFS('График ОП'!AE115:AE131,предметы!$H$4)&gt;0),AND('График ОП'!AE115=предметы!$H$5,COUNTIFS('График ОП'!AE115:AE131,предметы!$H$20)&gt;0),AND('График ОП'!AE115=предметы!$H$20,COUNTIFS('График ОП'!AE115:AE131,предметы!$H$5)&gt;0),AND('График ОП'!AE115=предметы!$H$6,COUNTIFS('График ОП'!AE115:AE131,предметы!$H$21)&gt;0),AND('График ОП'!AE115=предметы!$H$21,COUNTIFS('График ОП'!AE115:AE131,предметы!$H$6)&gt;0),AND('График ОП'!AE115=предметы!$H$7,COUNTIFS('График ОП'!AE115:AE131,предметы!$H$22)&gt;0),AND('График ОП'!AE115=предметы!$H$22,COUNTIFS('График ОП'!AE115:AE131,предметы!$H$7)&gt;0),AND('График ОП'!AE115=предметы!$H$8,COUNTIFS('График ОП'!AE115:AE131,предметы!$H$23)&gt;0),AND('График ОП'!AE115=предметы!$H$23,COUNTIFS('График ОП'!AE115:AE131,предметы!$H$8)&gt;0),AND('График ОП'!AE115=предметы!$H$9,COUNTIFS('График ОП'!AE115:AE131,предметы!$H$24)&gt;0),AND('График ОП'!AE115=предметы!$H$24,COUNTIFS('График ОП'!AE115:AE131,предметы!$H$9)&gt;0),AND('График ОП'!AE115=предметы!$H$10,COUNTIFS('График ОП'!AE115:AE131,предметы!$H$25)&gt;0),AND('График ОП'!AE115=предметы!$H$25,COUNTIFS('График ОП'!AE115:AE131,предметы!$H$10)&gt;0),AND('График ОП'!AE115=предметы!$H$11,COUNTIFS('График ОП'!AE115:AE131,предметы!$H$26)&gt;0),AND('График ОП'!AE115=предметы!$H$26,COUNTIFS('График ОП'!AE115:AE131,предметы!$H$11)&gt;0),AND('График ОП'!AE115=предметы!$H$12,COUNTIFS('График ОП'!AE115:AE131,предметы!$H$27)&gt;0),AND('График ОП'!AE115=предметы!$H$27,COUNTIFS('График ОП'!AE115:AE131,предметы!$H$12)&gt;0),AND('График ОП'!AE115=предметы!$H$13,COUNTIFS('График ОП'!AE115:AE131,предметы!$H$28)&gt;0),AND('График ОП'!AE115=предметы!$H$28,COUNTIFS('График ОП'!AE115:AE131,предметы!$H$13)&gt;0),AND('График ОП'!AE115=предметы!$H$14,COUNTIFS('График ОП'!AE115:AE131,предметы!$H$29)&gt;0),AND('График ОП'!AE115=предметы!$H$29,COUNTIFS('График ОП'!AE115:AE131,предметы!$H$14)&gt;0),AND('График ОП'!AE115=предметы!$H$15,COUNTIFS('График ОП'!AE115:AE131,предметы!$H$30)&gt;0),AND('График ОП'!AE115=предметы!$H$30,COUNTIFS('График ОП'!AE115:AE131,предметы!$H$15)&gt;0)),"&lt;17 (ВПР, КР)","*")</f>
        <v>*</v>
      </c>
      <c r="AW11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4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4" s="11" t="str">
        <f>IF(COUNTIFS('График ОП'!AF115:AF131,'График ОП'!AF115)&gt;1,"&lt;17 (ВПР, КР)","*")</f>
        <v>*</v>
      </c>
      <c r="AZ114" s="11" t="str">
        <f>IF(COUNTIFS('График ОП'!AG115:AG131,'График ОП'!AG115)&gt;1,"&lt;17 (ВПР, КР)","*")</f>
        <v>*</v>
      </c>
      <c r="BA114" s="11" t="str">
        <f>IF(COUNTIFS('График ОП'!AH115:AH131,'График ОП'!AH115)&gt;1,"&lt;17 (ВПР, КР)","*")</f>
        <v>*</v>
      </c>
      <c r="BB114" s="11" t="e">
        <f>IF(COUNTIFS('График ОП'!#REF!,'График ОП'!#REF!)&gt;1,"&lt;17 (ВПР, КР)","*")</f>
        <v>#REF!</v>
      </c>
      <c r="BC114" s="11" t="e">
        <f>IF(COUNTIFS('График ОП'!#REF!,'График ОП'!#REF!)&gt;1,"&lt;17 (ВПР, КР)","*")</f>
        <v>#REF!</v>
      </c>
      <c r="BD114" s="11" t="e">
        <f>IF(COUNTIFS('График ОП'!#REF!,'График ОП'!#REF!)&gt;1,"&lt;17 (ВПР, КР)","*")</f>
        <v>#REF!</v>
      </c>
      <c r="BE114" s="7" t="str">
        <f>IF(OR(COUNTIFS('График ОП'!AI115:AI131,'График ОП'!AI115)&gt;1,AND('График ОП'!AI115=предметы!$J$3,COUNTIFS('График ОП'!AI115:AI131,предметы!$J$16)&gt;0),AND('График ОП'!AI115=предметы!$J$16,COUNTIFS('График ОП'!AI115:AI131,предметы!$J$3)&gt;0),AND('График ОП'!AI115=предметы!$J$4,COUNTIFS('График ОП'!AI115:AI131,предметы!$J$19)&gt;0),AND('График ОП'!AI115=предметы!$J$19,COUNTIFS('График ОП'!AI115:AI131,предметы!$J$4)&gt;0),AND('График ОП'!AI115=предметы!$J$5,COUNTIFS('График ОП'!AI115:AI131,предметы!$J$20)&gt;0),AND('График ОП'!AI115=предметы!$J$20,COUNTIFS('График ОП'!AI115:AI131,предметы!$J$5)&gt;0),AND('График ОП'!AI115=предметы!$J$6,COUNTIFS('График ОП'!AI115:AI131,предметы!$J$21)&gt;0),AND('График ОП'!AI115=предметы!$J$21,COUNTIFS('График ОП'!AI115:AI131,предметы!$J$6)&gt;0),AND('График ОП'!AI115=предметы!$J$7,COUNTIFS('График ОП'!AI115:AI131,предметы!$J$22)&gt;0),AND('График ОП'!AI115=предметы!$J$22,COUNTIFS('График ОП'!AI115:AI131,предметы!$J$7)&gt;0),AND('График ОП'!AI115=предметы!$J$8,COUNTIFS('График ОП'!AI115:AI131,предметы!$J$23)&gt;0),AND('График ОП'!AI115=предметы!$J$23,COUNTIFS('График ОП'!AI115:AI131,предметы!$J$8)&gt;0),AND('График ОП'!AI115=предметы!$J$9,COUNTIFS('График ОП'!AI115:AI131,предметы!$J$24)&gt;0),AND('График ОП'!AI115=предметы!$J$24,COUNTIFS('График ОП'!AI115:AI131,предметы!$J$9)&gt;0),AND('График ОП'!AI115=предметы!$J$10,COUNTIFS('График ОП'!AI115:AI131,предметы!$J$25)&gt;0),AND('График ОП'!AI115=предметы!$J$25,COUNTIFS('График ОП'!AI115:AI131,предметы!$J$10)&gt;0),AND('График ОП'!AI115=предметы!$J$11,COUNTIFS('График ОП'!AI115:AI131,предметы!$J$26)&gt;0),AND('График ОП'!AI115=предметы!$J$26,COUNTIFS('График ОП'!AI115:AI131,предметы!$J$11)&gt;0),AND('График ОП'!AI115=предметы!$J$12,COUNTIFS('График ОП'!AI115:AI131,предметы!$J$27)&gt;0),AND('График ОП'!AI115=предметы!$J$27,COUNTIFS('График ОП'!AI115:AI131,предметы!$J$12)&gt;0),AND('График ОП'!AI115=предметы!$J$13,COUNTIFS('График ОП'!AI115:AI131,предметы!$J$28)&gt;0),AND('График ОП'!AI115=предметы!$J$28,COUNTIFS('График ОП'!AI115:AI131,предметы!$J$13)&gt;0),AND('График ОП'!AI115=предметы!$J$14,COUNTIFS('График ОП'!AI115:AI131,предметы!$J$29)&gt;0),AND('График ОП'!AI115=предметы!$J$29,COUNTIFS('График ОП'!AI115:AI131,предметы!$J$14)&gt;0),AND('График ОП'!AI115=предметы!$J$15,COUNTIFS('График ОП'!AI115:AI131,предметы!$J$30)&gt;0),AND('График ОП'!AI115=предметы!$J$30,COUNTIFS('График ОП'!AI115:AI131,предметы!$J$15)&gt;0)),"&lt;17 (ВПР, КР)","*")</f>
        <v>*</v>
      </c>
      <c r="BF114" s="7" t="str">
        <f>IF(OR(COUNTIFS('График ОП'!AJ115:AJ131,'График ОП'!AJ115)&gt;1,AND('График ОП'!AJ115=предметы!$J$3,COUNTIFS('График ОП'!AJ115:AJ131,предметы!$J$16)&gt;0),AND('График ОП'!AJ115=предметы!$J$16,COUNTIFS('График ОП'!AJ115:AJ131,предметы!$J$3)&gt;0),AND('График ОП'!AJ115=предметы!$J$4,COUNTIFS('График ОП'!AJ115:AJ131,предметы!$J$19)&gt;0),AND('График ОП'!AJ115=предметы!$J$19,COUNTIFS('График ОП'!AJ115:AJ131,предметы!$J$4)&gt;0),AND('График ОП'!AJ115=предметы!$J$5,COUNTIFS('График ОП'!AJ115:AJ131,предметы!$J$20)&gt;0),AND('График ОП'!AJ115=предметы!$J$20,COUNTIFS('График ОП'!AJ115:AJ131,предметы!$J$5)&gt;0),AND('График ОП'!AJ115=предметы!$J$6,COUNTIFS('График ОП'!AJ115:AJ131,предметы!$J$21)&gt;0),AND('График ОП'!AJ115=предметы!$J$21,COUNTIFS('График ОП'!AJ115:AJ131,предметы!$J$6)&gt;0),AND('График ОП'!AJ115=предметы!$J$7,COUNTIFS('График ОП'!AJ115:AJ131,предметы!$J$22)&gt;0),AND('График ОП'!AJ115=предметы!$J$22,COUNTIFS('График ОП'!AJ115:AJ131,предметы!$J$7)&gt;0),AND('График ОП'!AJ115=предметы!$J$8,COUNTIFS('График ОП'!AJ115:AJ131,предметы!$J$23)&gt;0),AND('График ОП'!AJ115=предметы!$J$23,COUNTIFS('График ОП'!AJ115:AJ131,предметы!$J$8)&gt;0),AND('График ОП'!AJ115=предметы!$J$9,COUNTIFS('График ОП'!AJ115:AJ131,предметы!$J$24)&gt;0),AND('График ОП'!AJ115=предметы!$J$24,COUNTIFS('График ОП'!AJ115:AJ131,предметы!$J$9)&gt;0),AND('График ОП'!AJ115=предметы!$J$10,COUNTIFS('График ОП'!AJ115:AJ131,предметы!$J$25)&gt;0),AND('График ОП'!AJ115=предметы!$J$25,COUNTIFS('График ОП'!AJ115:AJ131,предметы!$J$10)&gt;0),AND('График ОП'!AJ115=предметы!$J$11,COUNTIFS('График ОП'!AJ115:AJ131,предметы!$J$26)&gt;0),AND('График ОП'!AJ115=предметы!$J$26,COUNTIFS('График ОП'!AJ115:AJ131,предметы!$J$11)&gt;0),AND('График ОП'!AJ115=предметы!$J$12,COUNTIFS('График ОП'!AJ115:AJ131,предметы!$J$27)&gt;0),AND('График ОП'!AJ115=предметы!$J$27,COUNTIFS('График ОП'!AJ115:AJ131,предметы!$J$12)&gt;0),AND('График ОП'!AJ115=предметы!$J$13,COUNTIFS('График ОП'!AJ115:AJ131,предметы!$J$28)&gt;0),AND('График ОП'!AJ115=предметы!$J$28,COUNTIFS('График ОП'!AJ115:AJ131,предметы!$J$13)&gt;0),AND('График ОП'!AJ115=предметы!$J$14,COUNTIFS('График ОП'!AJ115:AJ131,предметы!$J$29)&gt;0),AND('График ОП'!AJ115=предметы!$J$29,COUNTIFS('График ОП'!AJ115:AJ131,предметы!$J$14)&gt;0),AND('График ОП'!AJ115=предметы!$J$15,COUNTIFS('График ОП'!AJ115:AJ131,предметы!$J$30)&gt;0),AND('График ОП'!AJ115=предметы!$J$30,COUNTIFS('График ОП'!AJ115:AJ131,предметы!$J$15)&gt;0)),"&lt;17 (ВПР, КР)","*")</f>
        <v>*</v>
      </c>
      <c r="BG11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4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4" s="11" t="str">
        <f>IF(COUNTIFS('График ОП'!AK115:AK131,'График ОП'!AK115)&gt;1,"&lt;17 (ВПР, КР)","*")</f>
        <v>*</v>
      </c>
      <c r="BL114" s="11" t="str">
        <f>IF(COUNTIFS('График ОП'!AL115:AL131,'График ОП'!AL115)&gt;1,"&lt;17 (ВПР, КР)","*")</f>
        <v>*</v>
      </c>
      <c r="BM114" s="11" t="e">
        <f>IF(COUNTIFS('График ОП'!#REF!,'График ОП'!#REF!)&gt;1,"&lt;17 (ВПР, КР)","*")</f>
        <v>#REF!</v>
      </c>
      <c r="BN114" s="11" t="e">
        <f>IF(COUNTIFS('График ОП'!#REF!,'График ОП'!#REF!)&gt;1,"&lt;17 (ВПР, КР)","*")</f>
        <v>#REF!</v>
      </c>
      <c r="BO114" s="11" t="e">
        <f>IF(COUNTIFS('График ОП'!#REF!,'График ОП'!#REF!)&gt;1,"&lt;17 (ВПР, КР)","*")</f>
        <v>#REF!</v>
      </c>
      <c r="BP114" s="11" t="e">
        <f>IF(COUNTIFS('График ОП'!#REF!,'График ОП'!#REF!)&gt;1,"&lt;17 (ВПР, КР)","*")</f>
        <v>#REF!</v>
      </c>
    </row>
    <row r="115" spans="1:68" x14ac:dyDescent="0.2">
      <c r="A115" s="13">
        <v>46375</v>
      </c>
      <c r="B115" s="16" t="s">
        <v>63</v>
      </c>
      <c r="C115" s="16" t="str">
        <f>IF(COUNTIFS('График ОП'!C116:C132,'График ОП'!C116)&gt;1,"&lt;17 (ВПР, КР)","*")</f>
        <v>*</v>
      </c>
      <c r="D115" s="16" t="str">
        <f>IF(COUNTIFS('График ОП'!D116:D132,'График ОП'!D116)&gt;1,"&lt;17 (ВПР, КР)","*")</f>
        <v>*</v>
      </c>
      <c r="E115" s="16" t="str">
        <f>IF(COUNTIFS('График ОП'!E116:E132,'График ОП'!E116)&gt;1,"&lt;17 (ВПР, КР)","*")</f>
        <v>*</v>
      </c>
      <c r="F115" s="16" t="e">
        <f>IF(COUNTIFS('График ОП'!#REF!,'График ОП'!#REF!)&gt;1,"&lt;17 (ВПР, КР)","*")</f>
        <v>#REF!</v>
      </c>
      <c r="G115" s="16" t="e">
        <f>IF(COUNTIFS('График ОП'!#REF!,'График ОП'!#REF!)&gt;1,"&lt;17 (ВПР, КР)","*")</f>
        <v>#REF!</v>
      </c>
      <c r="H115" s="16" t="e">
        <f>IF(COUNTIFS('График ОП'!#REF!,'График ОП'!#REF!)&gt;1,"&lt;17 (ВПР, КР)","*")</f>
        <v>#REF!</v>
      </c>
      <c r="I115" s="12" t="str">
        <f>IF(COUNTIFS('График ОП'!F116:F132,'График ОП'!F116)&gt;1,"&lt;17 (ВПР, КР)","*")</f>
        <v>*</v>
      </c>
      <c r="J115" s="12" t="str">
        <f>IF(COUNTIFS('График ОП'!G116:G132,'График ОП'!G116)&gt;1,"&lt;17 (ВПР, КР)","*")</f>
        <v>*</v>
      </c>
      <c r="K115" s="12" t="str">
        <f>IF(COUNTIFS('График ОП'!H116:H132,'График ОП'!H116)&gt;1,"&lt;17 (ВПР, КР)","*")</f>
        <v>*</v>
      </c>
      <c r="L115" s="12" t="e">
        <f>IF(COUNTIFS('График ОП'!#REF!,'График ОП'!#REF!)&gt;1,"&lt;17 (ВПР, КР)","*")</f>
        <v>#REF!</v>
      </c>
      <c r="M115" s="12" t="e">
        <f>IF(COUNTIFS('График ОП'!#REF!,'График ОП'!#REF!)&gt;1,"&lt;17 (ВПР, КР)","*")</f>
        <v>#REF!</v>
      </c>
      <c r="N115" s="12" t="e">
        <f>IF(COUNTIFS('График ОП'!#REF!,'График ОП'!#REF!)&gt;1,"&lt;17 (ВПР, КР)","*")</f>
        <v>#REF!</v>
      </c>
      <c r="O115" s="12" t="str">
        <f>IF(COUNTIFS('График ОП'!I116:I132,'График ОП'!I116)&gt;1,"&lt;17 (ВПР, КР)","*")</f>
        <v>*</v>
      </c>
      <c r="P115" s="12" t="str">
        <f>IF(COUNTIFS('График ОП'!J116:J132,'График ОП'!J116)&gt;1,"&lt;17 (ВПР, КР)","*")</f>
        <v>*</v>
      </c>
      <c r="Q115" s="12" t="str">
        <f>IF(COUNTIFS('График ОП'!K116:K132,'График ОП'!K116)&gt;1,"&lt;17 (ВПР, КР)","*")</f>
        <v>*</v>
      </c>
      <c r="R115" s="12" t="str">
        <f>IF(COUNTIFS('График ОП'!L116:L132,'График ОП'!L116)&gt;1,"&lt;17 (ВПР, КР)","*")</f>
        <v>*</v>
      </c>
      <c r="S115" s="12" t="e">
        <f>IF(COUNTIFS('График ОП'!#REF!,'График ОП'!#REF!)&gt;1,"&lt;17 (ВПР, КР)","*")</f>
        <v>#REF!</v>
      </c>
      <c r="T115" s="12" t="e">
        <f>IF(COUNTIFS('График ОП'!#REF!,'График ОП'!#REF!)&gt;1,"&lt;17 (ВПР, КР)","*")</f>
        <v>#REF!</v>
      </c>
      <c r="U115" s="12" t="str">
        <f>IF(OR(COUNTIFS('График ОП'!M116:M132,'График ОП'!M116)&gt;1,AND('График ОП'!M116=предметы!$D$3,COUNTIFS('График ОП'!M116:M132,предметы!$D$12)&gt;0),AND('График ОП'!M116=предметы!$D$12,COUNTIFS('График ОП'!M116:M132,предметы!$D$3)&gt;0),AND('График ОП'!M116=предметы!$D$4,COUNTIFS('График ОП'!M116:M132,предметы!$D$13)&gt;0),AND('График ОП'!M116=предметы!$D$13,COUNTIFS('График ОП'!M116:M132,предметы!$D$4)&gt;0),AND('График ОП'!M116=предметы!$D$14,COUNTIFS('График ОП'!M116:M132,предметы!$D$5)&gt;0),AND('График ОП'!M116=предметы!$D$5,COUNTIFS('График ОП'!M116:M132,предметы!$D$14)&gt;0),AND('График ОП'!M116=предметы!$D$15,COUNTIFS('График ОП'!M116:M132,предметы!$D$6)&gt;0),AND('График ОП'!M116=предметы!$D$6,COUNTIFS('График ОП'!M116:M132,предметы!$D$15)&gt;0),AND('График ОП'!M116=предметы!$D$16,COUNTIFS('График ОП'!M116:M132,предметы!$D$7)&gt;0),AND('График ОП'!M116=предметы!$D$7,COUNTIFS('График ОП'!M116:M132,предметы!$D$16)&gt;0),AND('График ОП'!M116=предметы!$D$8,COUNTIFS('График ОП'!M116:M132,предметы!$D$10)&gt;0),AND('График ОП'!M116=предметы!$D$10,COUNTIFS('График ОП'!M116:M132,предметы!$D$8)&gt;0),AND('График ОП'!M116=предметы!$D$9,COUNTIFS('График ОП'!M116:M132,предметы!$D$11)&gt;0),AND('График ОП'!M116=предметы!$D$11,COUNTIFS('График ОП'!M116:M132,предметы!$D$9)&gt;0)),"&lt;17 (ВПР, КР)","*")</f>
        <v>*</v>
      </c>
      <c r="V115" s="12" t="str">
        <f>IF(OR(COUNTIFS('График ОП'!N116:N132,'График ОП'!N116)&gt;1,AND('График ОП'!N116=предметы!$D$3,COUNTIFS('График ОП'!N116:N132,предметы!$D$12)&gt;0),AND('График ОП'!N116=предметы!$D$12,COUNTIFS('График ОП'!N116:N132,предметы!$D$3)&gt;0),AND('График ОП'!N116=предметы!$D$4,COUNTIFS('График ОП'!N116:N132,предметы!$D$13)&gt;0),AND('График ОП'!N116=предметы!$D$13,COUNTIFS('График ОП'!N116:N132,предметы!$D$4)&gt;0),AND('График ОП'!N116=предметы!$D$14,COUNTIFS('График ОП'!N116:N132,предметы!$D$5)&gt;0),AND('График ОП'!N116=предметы!$D$5,COUNTIFS('График ОП'!N116:N132,предметы!$D$14)&gt;0),AND('График ОП'!N116=предметы!$D$15,COUNTIFS('График ОП'!N116:N132,предметы!$D$6)&gt;0),AND('График ОП'!N116=предметы!$D$6,COUNTIFS('График ОП'!N116:N132,предметы!$D$15)&gt;0),AND('График ОП'!N116=предметы!$D$16,COUNTIFS('График ОП'!N116:N132,предметы!$D$7)&gt;0),AND('График ОП'!N116=предметы!$D$7,COUNTIFS('График ОП'!N116:N132,предметы!$D$16)&gt;0),AND('График ОП'!N116=предметы!$D$8,COUNTIFS('График ОП'!N116:N132,предметы!$D$10)&gt;0),AND('График ОП'!N116=предметы!$D$10,COUNTIFS('График ОП'!N116:N132,предметы!$D$8)&gt;0),AND('График ОП'!N116=предметы!$D$9,COUNTIFS('График ОП'!N116:N132,предметы!$D$11)&gt;0),AND('График ОП'!N116=предметы!$D$11,COUNTIFS('График ОП'!N116:N132,предметы!$D$9)&gt;0)),"&lt;17 (ВПР, КР)","*")</f>
        <v>*</v>
      </c>
      <c r="W115" s="12" t="str">
        <f>IF(OR(COUNTIFS('График ОП'!O116:O132,'График ОП'!O116)&gt;1,AND('График ОП'!O116=предметы!$D$3,COUNTIFS('График ОП'!O116:O132,предметы!$D$12)&gt;0),AND('График ОП'!O116=предметы!$D$12,COUNTIFS('График ОП'!O116:O132,предметы!$D$3)&gt;0),AND('График ОП'!O116=предметы!$D$4,COUNTIFS('График ОП'!O116:O132,предметы!$D$13)&gt;0),AND('График ОП'!O116=предметы!$D$13,COUNTIFS('График ОП'!O116:O132,предметы!$D$4)&gt;0),AND('График ОП'!O116=предметы!$D$14,COUNTIFS('График ОП'!O116:O132,предметы!$D$5)&gt;0),AND('График ОП'!O116=предметы!$D$5,COUNTIFS('График ОП'!O116:O132,предметы!$D$14)&gt;0),AND('График ОП'!O116=предметы!$D$15,COUNTIFS('График ОП'!O116:O132,предметы!$D$6)&gt;0),AND('График ОП'!O116=предметы!$D$6,COUNTIFS('График ОП'!O116:O132,предметы!$D$15)&gt;0),AND('График ОП'!O116=предметы!$D$16,COUNTIFS('График ОП'!O116:O132,предметы!$D$7)&gt;0),AND('График ОП'!O116=предметы!$D$7,COUNTIFS('График ОП'!O116:O132,предметы!$D$16)&gt;0),AND('График ОП'!O116=предметы!$D$8,COUNTIFS('График ОП'!O116:O132,предметы!$D$10)&gt;0),AND('График ОП'!O116=предметы!$D$10,COUNTIFS('График ОП'!O116:O132,предметы!$D$8)&gt;0),AND('График ОП'!O116=предметы!$D$9,COUNTIFS('График ОП'!O116:O132,предметы!$D$11)&gt;0),AND('График ОП'!O116=предметы!$D$11,COUNTIFS('График ОП'!O116:O132,предметы!$D$9)&gt;0)),"&lt;17 (ВПР, КР)","*")</f>
        <v>*</v>
      </c>
      <c r="X115" s="12" t="str">
        <f>IF(OR(COUNTIFS('График ОП'!P116:P132,'График ОП'!P116)&gt;1,AND('График ОП'!P116=предметы!$D$3,COUNTIFS('График ОП'!P116:P132,предметы!$D$12)&gt;0),AND('График ОП'!P116=предметы!$D$12,COUNTIFS('График ОП'!P116:P132,предметы!$D$3)&gt;0),AND('График ОП'!P116=предметы!$D$4,COUNTIFS('График ОП'!P116:P132,предметы!$D$13)&gt;0),AND('График ОП'!P116=предметы!$D$13,COUNTIFS('График ОП'!P116:P132,предметы!$D$4)&gt;0),AND('График ОП'!P116=предметы!$D$14,COUNTIFS('График ОП'!P116:P132,предметы!$D$5)&gt;0),AND('График ОП'!P116=предметы!$D$5,COUNTIFS('График ОП'!P116:P132,предметы!$D$14)&gt;0),AND('График ОП'!P116=предметы!$D$15,COUNTIFS('График ОП'!P116:P132,предметы!$D$6)&gt;0),AND('График ОП'!P116=предметы!$D$6,COUNTIFS('График ОП'!P116:P132,предметы!$D$15)&gt;0),AND('График ОП'!P116=предметы!$D$16,COUNTIFS('График ОП'!P116:P132,предметы!$D$7)&gt;0),AND('График ОП'!P116=предметы!$D$7,COUNTIFS('График ОП'!P116:P132,предметы!$D$16)&gt;0),AND('График ОП'!P116=предметы!$D$8,COUNTIFS('График ОП'!P116:P132,предметы!$D$10)&gt;0),AND('График ОП'!P116=предметы!$D$10,COUNTIFS('График ОП'!P116:P132,предметы!$D$8)&gt;0),AND('График ОП'!P116=предметы!$D$9,COUNTIFS('График ОП'!P116:P132,предметы!$D$11)&gt;0),AND('График ОП'!P116=предметы!$D$11,COUNTIFS('График ОП'!P116:P132,предметы!$D$9)&gt;0)),"&lt;17 (ВПР, КР)","*")</f>
        <v>*</v>
      </c>
      <c r="Y115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5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5" s="12" t="str">
        <f>IF(OR(COUNTIFS('График ОП'!Q116:Q132,'График ОП'!Q116)&gt;1,AND('График ОП'!Q116=предметы!$E$3,COUNTIFS('График ОП'!Q116:Q132,предметы!$E$12)&gt;0),AND('График ОП'!Q116=предметы!$E$12,COUNTIFS('График ОП'!Q116:Q132,предметы!$E$3)&gt;0),AND('График ОП'!Q116=предметы!$E$4,COUNTIFS('График ОП'!Q116:Q132,предметы!$E$13)&gt;0),AND('График ОП'!Q116=предметы!$E$13,COUNTIFS('График ОП'!Q116:Q132,предметы!$E$4)&gt;0),AND('График ОП'!Q116=предметы!$E$5,COUNTIFS('График ОП'!Q116:Q132,предметы!$E$14)&gt;0),AND('График ОП'!Q116=предметы!$E$14,COUNTIFS('График ОП'!Q116:Q132,предметы!$E$5)&gt;0),AND('График ОП'!Q116=предметы!$E$6,COUNTIFS('График ОП'!Q116:Q132,предметы!$E$15)&gt;0),AND('График ОП'!Q116=предметы!$E$15,COUNTIFS('График ОП'!Q116:Q132,предметы!$E$6)&gt;0),AND('График ОП'!Q116=предметы!$E$7,COUNTIFS('График ОП'!Q116:Q132,предметы!$E$16)&gt;0),AND('График ОП'!Q116=предметы!$E$16,COUNTIFS('График ОП'!Q116:Q132,предметы!$E$7)&gt;0),AND('График ОП'!Q116=предметы!$E$8,COUNTIFS('График ОП'!Q116:Q132,предметы!$E$17)&gt;0),AND('График ОП'!Q116=предметы!$E$17,COUNTIFS('График ОП'!Q116:Q132,предметы!$E$8)&gt;0),AND('График ОП'!Q116=предметы!$E$9,COUNTIFS('График ОП'!Q116:Q132,предметы!$E$18)&gt;0),AND('График ОП'!Q116=предметы!$E$18,COUNTIFS('График ОП'!Q116:Q132,предметы!$E$9)&gt;0),AND('График ОП'!Q116=предметы!$E$10,COUNTIFS('График ОП'!Q116:Q132,предметы!$E$19)&gt;0),AND('График ОП'!Q116=предметы!$E$19,COUNTIFS('График ОП'!Q116:Q132,предметы!$E$10)&gt;0),AND('График ОП'!Q116=предметы!$E$11,COUNTIFS('График ОП'!Q116:Q132,предметы!$E$20)&gt;0),AND('График ОП'!Q116=предметы!$E$20,COUNTIFS('График ОП'!Q116:Q132,предметы!$E$11)&gt;0)),"&lt;17 (ВПР, КР)","*")</f>
        <v>*</v>
      </c>
      <c r="AB115" s="12" t="str">
        <f>IF(OR(COUNTIFS('График ОП'!R116:R132,'График ОП'!R116)&gt;1,AND('График ОП'!R116=предметы!$E$3,COUNTIFS('График ОП'!R116:R132,предметы!$E$12)&gt;0),AND('График ОП'!R116=предметы!$E$12,COUNTIFS('График ОП'!R116:R132,предметы!$E$3)&gt;0),AND('График ОП'!R116=предметы!$E$4,COUNTIFS('График ОП'!R116:R132,предметы!$E$13)&gt;0),AND('График ОП'!R116=предметы!$E$13,COUNTIFS('График ОП'!R116:R132,предметы!$E$4)&gt;0),AND('График ОП'!R116=предметы!$E$5,COUNTIFS('График ОП'!R116:R132,предметы!$E$14)&gt;0),AND('График ОП'!R116=предметы!$E$14,COUNTIFS('График ОП'!R116:R132,предметы!$E$5)&gt;0),AND('График ОП'!R116=предметы!$E$6,COUNTIFS('График ОП'!R116:R132,предметы!$E$15)&gt;0),AND('График ОП'!R116=предметы!$E$15,COUNTIFS('График ОП'!R116:R132,предметы!$E$6)&gt;0),AND('График ОП'!R116=предметы!$E$7,COUNTIFS('График ОП'!R116:R132,предметы!$E$16)&gt;0),AND('График ОП'!R116=предметы!$E$16,COUNTIFS('График ОП'!R116:R132,предметы!$E$7)&gt;0),AND('График ОП'!R116=предметы!$E$8,COUNTIFS('График ОП'!R116:R132,предметы!$E$17)&gt;0),AND('График ОП'!R116=предметы!$E$17,COUNTIFS('График ОП'!R116:R132,предметы!$E$8)&gt;0),AND('График ОП'!R116=предметы!$E$9,COUNTIFS('График ОП'!R116:R132,предметы!$E$18)&gt;0),AND('График ОП'!R116=предметы!$E$18,COUNTIFS('График ОП'!R116:R132,предметы!$E$9)&gt;0),AND('График ОП'!R116=предметы!$E$10,COUNTIFS('График ОП'!R116:R132,предметы!$E$19)&gt;0),AND('График ОП'!R116=предметы!$E$19,COUNTIFS('График ОП'!R116:R132,предметы!$E$10)&gt;0),AND('График ОП'!R116=предметы!$E$11,COUNTIFS('График ОП'!R116:R132,предметы!$E$20)&gt;0),AND('График ОП'!R116=предметы!$E$20,COUNTIFS('График ОП'!R116:R132,предметы!$E$11)&gt;0)),"&lt;17 (ВПР, КР)","*")</f>
        <v>*</v>
      </c>
      <c r="AC115" s="12" t="str">
        <f>IF(OR(COUNTIFS('График ОП'!S116:S132,'График ОП'!S116)&gt;1,AND('График ОП'!S116=предметы!$E$3,COUNTIFS('График ОП'!S116:S132,предметы!$E$12)&gt;0),AND('График ОП'!S116=предметы!$E$12,COUNTIFS('График ОП'!S116:S132,предметы!$E$3)&gt;0),AND('График ОП'!S116=предметы!$E$4,COUNTIFS('График ОП'!S116:S132,предметы!$E$13)&gt;0),AND('График ОП'!S116=предметы!$E$13,COUNTIFS('График ОП'!S116:S132,предметы!$E$4)&gt;0),AND('График ОП'!S116=предметы!$E$5,COUNTIFS('График ОП'!S116:S132,предметы!$E$14)&gt;0),AND('График ОП'!S116=предметы!$E$14,COUNTIFS('График ОП'!S116:S132,предметы!$E$5)&gt;0),AND('График ОП'!S116=предметы!$E$6,COUNTIFS('График ОП'!S116:S132,предметы!$E$15)&gt;0),AND('График ОП'!S116=предметы!$E$15,COUNTIFS('График ОП'!S116:S132,предметы!$E$6)&gt;0),AND('График ОП'!S116=предметы!$E$7,COUNTIFS('График ОП'!S116:S132,предметы!$E$16)&gt;0),AND('График ОП'!S116=предметы!$E$16,COUNTIFS('График ОП'!S116:S132,предметы!$E$7)&gt;0),AND('График ОП'!S116=предметы!$E$8,COUNTIFS('График ОП'!S116:S132,предметы!$E$17)&gt;0),AND('График ОП'!S116=предметы!$E$17,COUNTIFS('График ОП'!S116:S132,предметы!$E$8)&gt;0),AND('График ОП'!S116=предметы!$E$9,COUNTIFS('График ОП'!S116:S132,предметы!$E$18)&gt;0),AND('График ОП'!S116=предметы!$E$18,COUNTIFS('График ОП'!S116:S132,предметы!$E$9)&gt;0),AND('График ОП'!S116=предметы!$E$10,COUNTIFS('График ОП'!S116:S132,предметы!$E$19)&gt;0),AND('График ОП'!S116=предметы!$E$19,COUNTIFS('График ОП'!S116:S132,предметы!$E$10)&gt;0),AND('График ОП'!S116=предметы!$E$11,COUNTIFS('График ОП'!S116:S132,предметы!$E$20)&gt;0),AND('График ОП'!S116=предметы!$E$20,COUNTIFS('График ОП'!S116:S132,предметы!$E$11)&gt;0)),"&lt;17 (ВПР, КР)","*")</f>
        <v>*</v>
      </c>
      <c r="AD115" s="12" t="str">
        <f>IF(OR(COUNTIFS('График ОП'!T116:T132,'График ОП'!T116)&gt;1,AND('График ОП'!T116=предметы!$E$3,COUNTIFS('График ОП'!T116:T132,предметы!$E$12)&gt;0),AND('График ОП'!T116=предметы!$E$12,COUNTIFS('График ОП'!T116:T132,предметы!$E$3)&gt;0),AND('График ОП'!T116=предметы!$E$4,COUNTIFS('График ОП'!T116:T132,предметы!$E$13)&gt;0),AND('График ОП'!T116=предметы!$E$13,COUNTIFS('График ОП'!T116:T132,предметы!$E$4)&gt;0),AND('График ОП'!T116=предметы!$E$5,COUNTIFS('График ОП'!T116:T132,предметы!$E$14)&gt;0),AND('График ОП'!T116=предметы!$E$14,COUNTIFS('График ОП'!T116:T132,предметы!$E$5)&gt;0),AND('График ОП'!T116=предметы!$E$6,COUNTIFS('График ОП'!T116:T132,предметы!$E$15)&gt;0),AND('График ОП'!T116=предметы!$E$15,COUNTIFS('График ОП'!T116:T132,предметы!$E$6)&gt;0),AND('График ОП'!T116=предметы!$E$7,COUNTIFS('График ОП'!T116:T132,предметы!$E$16)&gt;0),AND('График ОП'!T116=предметы!$E$16,COUNTIFS('График ОП'!T116:T132,предметы!$E$7)&gt;0),AND('График ОП'!T116=предметы!$E$8,COUNTIFS('График ОП'!T116:T132,предметы!$E$17)&gt;0),AND('График ОП'!T116=предметы!$E$17,COUNTIFS('График ОП'!T116:T132,предметы!$E$8)&gt;0),AND('График ОП'!T116=предметы!$E$9,COUNTIFS('График ОП'!T116:T132,предметы!$E$18)&gt;0),AND('График ОП'!T116=предметы!$E$18,COUNTIFS('График ОП'!T116:T132,предметы!$E$9)&gt;0),AND('График ОП'!T116=предметы!$E$10,COUNTIFS('График ОП'!T116:T132,предметы!$E$19)&gt;0),AND('График ОП'!T116=предметы!$E$19,COUNTIFS('График ОП'!T116:T132,предметы!$E$10)&gt;0),AND('График ОП'!T116=предметы!$E$11,COUNTIFS('График ОП'!T116:T132,предметы!$E$20)&gt;0),AND('График ОП'!T116=предметы!$E$20,COUNTIFS('График ОП'!T116:T132,предметы!$E$11)&gt;0)),"&lt;17 (ВПР, КР)","*")</f>
        <v>*</v>
      </c>
      <c r="AE115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5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5" s="12" t="str">
        <f>IF(OR(COUNTIFS('График ОП'!U116:U132,'График ОП'!U116)&gt;1,AND('График ОП'!U116=предметы!$F$3,COUNTIFS('График ОП'!U116:U132,предметы!$F$13)&gt;0),AND('График ОП'!U116=предметы!$F$13,COUNTIFS('График ОП'!U116:U132,предметы!$F$3)&gt;0),AND('График ОП'!U116=предметы!$F$4,COUNTIFS('График ОП'!U116:U132,предметы!$F$14)&gt;0),AND('График ОП'!U116=предметы!$F$14,COUNTIFS('График ОП'!U116:U132,предметы!$F$4)&gt;0),AND('График ОП'!U116=предметы!$F$5,COUNTIFS('График ОП'!U116:U132,предметы!$F$15)&gt;0),AND('График ОП'!U116=предметы!$F$15,COUNTIFS('График ОП'!U116:U132,предметы!$F$5)&gt;0),AND('График ОП'!U116=предметы!$F$6,COUNTIFS('График ОП'!U116:U132,предметы!$F$16)&gt;0),AND('График ОП'!U116=предметы!$F$16,COUNTIFS('График ОП'!U116:U132,предметы!$F$6)&gt;0),AND('График ОП'!U116=предметы!$F$7,COUNTIFS('График ОП'!U116:U132,предметы!$F$17)&gt;0),AND('График ОП'!U116=предметы!$F$17,COUNTIFS('График ОП'!U116:U132,предметы!$F$7)&gt;0),AND('График ОП'!U116=предметы!$F$8,COUNTIFS('График ОП'!U116:U132,предметы!$F$18)&gt;0),AND('График ОП'!U116=предметы!$F$18,COUNTIFS('График ОП'!U116:U132,предметы!$F$8)&gt;0),AND('График ОП'!U116=предметы!$F$9,COUNTIFS('График ОП'!U116:U132,предметы!$F$19)&gt;0),AND('График ОП'!U116=предметы!$F$19,COUNTIFS('График ОП'!U116:U132,предметы!$F$9)&gt;0),AND('График ОП'!U116=предметы!$F$10,COUNTIFS('График ОП'!U116:U132,предметы!$F$20)&gt;0),AND('График ОП'!U116=предметы!$F$20,COUNTIFS('График ОП'!U116:U132,предметы!$F$10)&gt;0),AND('График ОП'!U116=предметы!$F$11,COUNTIFS('График ОП'!U116:U132,предметы!$F$21)&gt;0),AND('График ОП'!U116=предметы!$F$21,COUNTIFS('График ОП'!U116:U132,предметы!$F$11)&gt;0),AND('График ОП'!U116=предметы!$F$12,COUNTIFS('График ОП'!U116:U132,предметы!$F$22)&gt;0),AND('График ОП'!U116=предметы!$F$22,COUNTIFS('График ОП'!U116:U132,предметы!$F$12)&gt;0)),"&lt;17 (ВПР, КР)","*")</f>
        <v>*</v>
      </c>
      <c r="AH115" s="12" t="str">
        <f>IF(OR(COUNTIFS('График ОП'!V116:V132,'График ОП'!V116)&gt;1,AND('График ОП'!V116=предметы!$F$3,COUNTIFS('График ОП'!V116:V132,предметы!$F$13)&gt;0),AND('График ОП'!V116=предметы!$F$13,COUNTIFS('График ОП'!V116:V132,предметы!$F$3)&gt;0),AND('График ОП'!V116=предметы!$F$4,COUNTIFS('График ОП'!V116:V132,предметы!$F$14)&gt;0),AND('График ОП'!V116=предметы!$F$14,COUNTIFS('График ОП'!V116:V132,предметы!$F$4)&gt;0),AND('График ОП'!V116=предметы!$F$5,COUNTIFS('График ОП'!V116:V132,предметы!$F$15)&gt;0),AND('График ОП'!V116=предметы!$F$15,COUNTIFS('График ОП'!V116:V132,предметы!$F$5)&gt;0),AND('График ОП'!V116=предметы!$F$6,COUNTIFS('График ОП'!V116:V132,предметы!$F$16)&gt;0),AND('График ОП'!V116=предметы!$F$16,COUNTIFS('График ОП'!V116:V132,предметы!$F$6)&gt;0),AND('График ОП'!V116=предметы!$F$7,COUNTIFS('График ОП'!V116:V132,предметы!$F$17)&gt;0),AND('График ОП'!V116=предметы!$F$17,COUNTIFS('График ОП'!V116:V132,предметы!$F$7)&gt;0),AND('График ОП'!V116=предметы!$F$8,COUNTIFS('График ОП'!V116:V132,предметы!$F$18)&gt;0),AND('График ОП'!V116=предметы!$F$18,COUNTIFS('График ОП'!V116:V132,предметы!$F$8)&gt;0),AND('График ОП'!V116=предметы!$F$9,COUNTIFS('График ОП'!V116:V132,предметы!$F$19)&gt;0),AND('График ОП'!V116=предметы!$F$19,COUNTIFS('График ОП'!V116:V132,предметы!$F$9)&gt;0),AND('График ОП'!V116=предметы!$F$10,COUNTIFS('График ОП'!V116:V132,предметы!$F$20)&gt;0),AND('График ОП'!V116=предметы!$F$20,COUNTIFS('График ОП'!V116:V132,предметы!$F$10)&gt;0),AND('График ОП'!V116=предметы!$F$11,COUNTIFS('График ОП'!V116:V132,предметы!$F$21)&gt;0),AND('График ОП'!V116=предметы!$F$21,COUNTIFS('График ОП'!V116:V132,предметы!$F$11)&gt;0),AND('График ОП'!V116=предметы!$F$12,COUNTIFS('График ОП'!V116:V132,предметы!$F$22)&gt;0),AND('График ОП'!V116=предметы!$F$22,COUNTIFS('График ОП'!V116:V132,предметы!$F$12)&gt;0)),"&lt;17 (ВПР, КР)","*")</f>
        <v>*</v>
      </c>
      <c r="AI115" s="12" t="str">
        <f>IF(OR(COUNTIFS('График ОП'!W116:W132,'График ОП'!W116)&gt;1,AND('График ОП'!W116=предметы!$F$3,COUNTIFS('График ОП'!W116:W132,предметы!$F$13)&gt;0),AND('График ОП'!W116=предметы!$F$13,COUNTIFS('График ОП'!W116:W132,предметы!$F$3)&gt;0),AND('График ОП'!W116=предметы!$F$4,COUNTIFS('График ОП'!W116:W132,предметы!$F$14)&gt;0),AND('График ОП'!W116=предметы!$F$14,COUNTIFS('График ОП'!W116:W132,предметы!$F$4)&gt;0),AND('График ОП'!W116=предметы!$F$5,COUNTIFS('График ОП'!W116:W132,предметы!$F$15)&gt;0),AND('График ОП'!W116=предметы!$F$15,COUNTIFS('График ОП'!W116:W132,предметы!$F$5)&gt;0),AND('График ОП'!W116=предметы!$F$6,COUNTIFS('График ОП'!W116:W132,предметы!$F$16)&gt;0),AND('График ОП'!W116=предметы!$F$16,COUNTIFS('График ОП'!W116:W132,предметы!$F$6)&gt;0),AND('График ОП'!W116=предметы!$F$7,COUNTIFS('График ОП'!W116:W132,предметы!$F$17)&gt;0),AND('График ОП'!W116=предметы!$F$17,COUNTIFS('График ОП'!W116:W132,предметы!$F$7)&gt;0),AND('График ОП'!W116=предметы!$F$8,COUNTIFS('График ОП'!W116:W132,предметы!$F$18)&gt;0),AND('График ОП'!W116=предметы!$F$18,COUNTIFS('График ОП'!W116:W132,предметы!$F$8)&gt;0),AND('График ОП'!W116=предметы!$F$9,COUNTIFS('График ОП'!W116:W132,предметы!$F$19)&gt;0),AND('График ОП'!W116=предметы!$F$19,COUNTIFS('График ОП'!W116:W132,предметы!$F$9)&gt;0),AND('График ОП'!W116=предметы!$F$10,COUNTIFS('График ОП'!W116:W132,предметы!$F$20)&gt;0),AND('График ОП'!W116=предметы!$F$20,COUNTIFS('График ОП'!W116:W132,предметы!$F$10)&gt;0),AND('График ОП'!W116=предметы!$F$11,COUNTIFS('График ОП'!W116:W132,предметы!$F$21)&gt;0),AND('График ОП'!W116=предметы!$F$21,COUNTIFS('График ОП'!W116:W132,предметы!$F$11)&gt;0),AND('График ОП'!W116=предметы!$F$12,COUNTIFS('График ОП'!W116:W132,предметы!$F$22)&gt;0),AND('График ОП'!W116=предметы!$F$22,COUNTIFS('График ОП'!W116:W132,предметы!$F$12)&gt;0)),"&lt;17 (ВПР, КР)","*")</f>
        <v>*</v>
      </c>
      <c r="AJ115" s="12" t="str">
        <f>IF(OR(COUNTIFS('График ОП'!X116:X132,'График ОП'!X116)&gt;1,AND('График ОП'!X116=предметы!$F$3,COUNTIFS('График ОП'!X116:X132,предметы!$F$13)&gt;0),AND('График ОП'!X116=предметы!$F$13,COUNTIFS('График ОП'!X116:X132,предметы!$F$3)&gt;0),AND('График ОП'!X116=предметы!$F$4,COUNTIFS('График ОП'!X116:X132,предметы!$F$14)&gt;0),AND('График ОП'!X116=предметы!$F$14,COUNTIFS('График ОП'!X116:X132,предметы!$F$4)&gt;0),AND('График ОП'!X116=предметы!$F$5,COUNTIFS('График ОП'!X116:X132,предметы!$F$15)&gt;0),AND('График ОП'!X116=предметы!$F$15,COUNTIFS('График ОП'!X116:X132,предметы!$F$5)&gt;0),AND('График ОП'!X116=предметы!$F$6,COUNTIFS('График ОП'!X116:X132,предметы!$F$16)&gt;0),AND('График ОП'!X116=предметы!$F$16,COUNTIFS('График ОП'!X116:X132,предметы!$F$6)&gt;0),AND('График ОП'!X116=предметы!$F$7,COUNTIFS('График ОП'!X116:X132,предметы!$F$17)&gt;0),AND('График ОП'!X116=предметы!$F$17,COUNTIFS('График ОП'!X116:X132,предметы!$F$7)&gt;0),AND('График ОП'!X116=предметы!$F$8,COUNTIFS('График ОП'!X116:X132,предметы!$F$18)&gt;0),AND('График ОП'!X116=предметы!$F$18,COUNTIFS('График ОП'!X116:X132,предметы!$F$8)&gt;0),AND('График ОП'!X116=предметы!$F$9,COUNTIFS('График ОП'!X116:X132,предметы!$F$19)&gt;0),AND('График ОП'!X116=предметы!$F$19,COUNTIFS('График ОП'!X116:X132,предметы!$F$9)&gt;0),AND('График ОП'!X116=предметы!$F$10,COUNTIFS('График ОП'!X116:X132,предметы!$F$20)&gt;0),AND('График ОП'!X116=предметы!$F$20,COUNTIFS('График ОП'!X116:X132,предметы!$F$10)&gt;0),AND('График ОП'!X116=предметы!$F$11,COUNTIFS('График ОП'!X116:X132,предметы!$F$21)&gt;0),AND('График ОП'!X116=предметы!$F$21,COUNTIFS('График ОП'!X116:X132,предметы!$F$11)&gt;0),AND('График ОП'!X116=предметы!$F$12,COUNTIFS('График ОП'!X116:X132,предметы!$F$22)&gt;0),AND('График ОП'!X116=предметы!$F$22,COUNTIFS('График ОП'!X116:X132,предметы!$F$12)&gt;0)),"&lt;17 (ВПР, КР)","*")</f>
        <v>*</v>
      </c>
      <c r="AK115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5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5" s="12" t="str">
        <f>IF(OR(COUNTIFS('График ОП'!Y116:Y132,'График ОП'!Y116)&gt;1,AND('График ОП'!Y116=предметы!$G$3,COUNTIFS('График ОП'!Y116:Y132,предметы!$G$15)&gt;0),AND('График ОП'!Y116=предметы!$G$15,COUNTIFS('График ОП'!Y116:Y132,предметы!$G$3)&gt;0),AND('График ОП'!Y116=предметы!$G$4,COUNTIFS('График ОП'!Y116:Y132,предметы!$G$18)&gt;0),AND('График ОП'!Y116=предметы!$G$18,COUNTIFS('График ОП'!Y116:Y132,предметы!$G$4)&gt;0),AND('График ОП'!Y116=предметы!$G$5,COUNTIFS('График ОП'!Y116:Y132,предметы!$G$19)&gt;0),AND('График ОП'!Y116=предметы!$G$19,COUNTIFS('График ОП'!Y116:Y132,предметы!$G$5)&gt;0),AND('График ОП'!Y116=предметы!$G$6,COUNTIFS('График ОП'!Y116:Y132,предметы!$G$20)&gt;0),AND('График ОП'!Y116=предметы!$G$20,COUNTIFS('График ОП'!Y116:Y132,предметы!$G$6)&gt;0),AND('График ОП'!Y116=предметы!$G$7,COUNTIFS('График ОП'!Y116:Y132,предметы!$G$21)&gt;0),AND('График ОП'!Y116=предметы!$G$21,COUNTIFS('График ОП'!Y116:Y132,предметы!$G$7)&gt;0),AND('График ОП'!Y116=предметы!$G$8,COUNTIFS('График ОП'!Y116:Y132,предметы!$G$22)&gt;0),AND('График ОП'!Y116=предметы!$G$22,COUNTIFS('График ОП'!Y116:Y132,предметы!$G$8)&gt;0),AND('График ОП'!Y116=предметы!$G$9,COUNTIFS('График ОП'!Y116:Y132,предметы!$G$23)&gt;0),AND('График ОП'!Y116=предметы!$G$23,COUNTIFS('График ОП'!Y116:Y132,предметы!$G$9)&gt;0),AND('График ОП'!Y116=предметы!$G$10,COUNTIFS('График ОП'!Y116:Y132,предметы!$G$24)&gt;0),AND('График ОП'!Y116=предметы!$G$24,COUNTIFS('График ОП'!Y116:Y132,предметы!$G$10)&gt;0),AND('График ОП'!Y116=предметы!$G$11,COUNTIFS('График ОП'!Y116:Y132,предметы!$G$25)&gt;0),AND('График ОП'!Y116=предметы!$G$25,COUNTIFS('График ОП'!Y116:Y132,предметы!$G$11)&gt;0),AND('График ОП'!Y116=предметы!$G$12,COUNTIFS('График ОП'!Y116:Y132,предметы!$G$26)&gt;0),AND('График ОП'!Y116=предметы!$G$26,COUNTIFS('График ОП'!Y116:Y132,предметы!$G$12)&gt;0),AND('График ОП'!Y116=предметы!$G$13,COUNTIFS('График ОП'!Y116:Y132,предметы!$G$27)&gt;0),AND('График ОП'!Y116=предметы!$G$27,COUNTIFS('График ОП'!Y116:Y132,предметы!$G$13)&gt;0),AND('График ОП'!Y116=предметы!$G$14,COUNTIFS('График ОП'!Y116:Y132,предметы!$G$28)&gt;0),AND('График ОП'!Y116=предметы!$G$28,COUNTIFS('График ОП'!Y116:Y132,предметы!$G$14)&gt;0)),"&lt;17 (ВПР, КР)","*")</f>
        <v>*</v>
      </c>
      <c r="AN115" s="12" t="str">
        <f>IF(OR(COUNTIFS('График ОП'!Z116:Z132,'График ОП'!Z116)&gt;1,AND('График ОП'!Z116=предметы!$G$3,COUNTIFS('График ОП'!Z116:Z132,предметы!$G$15)&gt;0),AND('График ОП'!Z116=предметы!$G$15,COUNTIFS('График ОП'!Z116:Z132,предметы!$G$3)&gt;0),AND('График ОП'!Z116=предметы!$G$4,COUNTIFS('График ОП'!Z116:Z132,предметы!$G$18)&gt;0),AND('График ОП'!Z116=предметы!$G$18,COUNTIFS('График ОП'!Z116:Z132,предметы!$G$4)&gt;0),AND('График ОП'!Z116=предметы!$G$5,COUNTIFS('График ОП'!Z116:Z132,предметы!$G$19)&gt;0),AND('График ОП'!Z116=предметы!$G$19,COUNTIFS('График ОП'!Z116:Z132,предметы!$G$5)&gt;0),AND('График ОП'!Z116=предметы!$G$6,COUNTIFS('График ОП'!Z116:Z132,предметы!$G$20)&gt;0),AND('График ОП'!Z116=предметы!$G$20,COUNTIFS('График ОП'!Z116:Z132,предметы!$G$6)&gt;0),AND('График ОП'!Z116=предметы!$G$7,COUNTIFS('График ОП'!Z116:Z132,предметы!$G$21)&gt;0),AND('График ОП'!Z116=предметы!$G$21,COUNTIFS('График ОП'!Z116:Z132,предметы!$G$7)&gt;0),AND('График ОП'!Z116=предметы!$G$8,COUNTIFS('График ОП'!Z116:Z132,предметы!$G$22)&gt;0),AND('График ОП'!Z116=предметы!$G$22,COUNTIFS('График ОП'!Z116:Z132,предметы!$G$8)&gt;0),AND('График ОП'!Z116=предметы!$G$9,COUNTIFS('График ОП'!Z116:Z132,предметы!$G$23)&gt;0),AND('График ОП'!Z116=предметы!$G$23,COUNTIFS('График ОП'!Z116:Z132,предметы!$G$9)&gt;0),AND('График ОП'!Z116=предметы!$G$10,COUNTIFS('График ОП'!Z116:Z132,предметы!$G$24)&gt;0),AND('График ОП'!Z116=предметы!$G$24,COUNTIFS('График ОП'!Z116:Z132,предметы!$G$10)&gt;0),AND('График ОП'!Z116=предметы!$G$11,COUNTIFS('График ОП'!Z116:Z132,предметы!$G$25)&gt;0),AND('График ОП'!Z116=предметы!$G$25,COUNTIFS('График ОП'!Z116:Z132,предметы!$G$11)&gt;0),AND('График ОП'!Z116=предметы!$G$12,COUNTIFS('График ОП'!Z116:Z132,предметы!$G$26)&gt;0),AND('График ОП'!Z116=предметы!$G$26,COUNTIFS('График ОП'!Z116:Z132,предметы!$G$12)&gt;0),AND('График ОП'!Z116=предметы!$G$13,COUNTIFS('График ОП'!Z116:Z132,предметы!$G$27)&gt;0),AND('График ОП'!Z116=предметы!$G$27,COUNTIFS('График ОП'!Z116:Z132,предметы!$G$13)&gt;0),AND('График ОП'!Z116=предметы!$G$14,COUNTIFS('График ОП'!Z116:Z132,предметы!$G$28)&gt;0),AND('График ОП'!Z116=предметы!$G$28,COUNTIFS('График ОП'!Z116:Z132,предметы!$G$14)&gt;0)),"&lt;17 (ВПР, КР)","*")</f>
        <v>*</v>
      </c>
      <c r="AO115" s="12" t="str">
        <f>IF(OR(COUNTIFS('График ОП'!AA116:AA132,'График ОП'!AA116)&gt;1,AND('График ОП'!AA116=предметы!$G$3,COUNTIFS('График ОП'!AA116:AA132,предметы!$G$15)&gt;0),AND('График ОП'!AA116=предметы!$G$15,COUNTIFS('График ОП'!AA116:AA132,предметы!$G$3)&gt;0),AND('График ОП'!AA116=предметы!$G$4,COUNTIFS('График ОП'!AA116:AA132,предметы!$G$18)&gt;0),AND('График ОП'!AA116=предметы!$G$18,COUNTIFS('График ОП'!AA116:AA132,предметы!$G$4)&gt;0),AND('График ОП'!AA116=предметы!$G$5,COUNTIFS('График ОП'!AA116:AA132,предметы!$G$19)&gt;0),AND('График ОП'!AA116=предметы!$G$19,COUNTIFS('График ОП'!AA116:AA132,предметы!$G$5)&gt;0),AND('График ОП'!AA116=предметы!$G$6,COUNTIFS('График ОП'!AA116:AA132,предметы!$G$20)&gt;0),AND('График ОП'!AA116=предметы!$G$20,COUNTIFS('График ОП'!AA116:AA132,предметы!$G$6)&gt;0),AND('График ОП'!AA116=предметы!$G$7,COUNTIFS('График ОП'!AA116:AA132,предметы!$G$21)&gt;0),AND('График ОП'!AA116=предметы!$G$21,COUNTIFS('График ОП'!AA116:AA132,предметы!$G$7)&gt;0),AND('График ОП'!AA116=предметы!$G$8,COUNTIFS('График ОП'!AA116:AA132,предметы!$G$22)&gt;0),AND('График ОП'!AA116=предметы!$G$22,COUNTIFS('График ОП'!AA116:AA132,предметы!$G$8)&gt;0),AND('График ОП'!AA116=предметы!$G$9,COUNTIFS('График ОП'!AA116:AA132,предметы!$G$23)&gt;0),AND('График ОП'!AA116=предметы!$G$23,COUNTIFS('График ОП'!AA116:AA132,предметы!$G$9)&gt;0),AND('График ОП'!AA116=предметы!$G$10,COUNTIFS('График ОП'!AA116:AA132,предметы!$G$24)&gt;0),AND('График ОП'!AA116=предметы!$G$24,COUNTIFS('График ОП'!AA116:AA132,предметы!$G$10)&gt;0),AND('График ОП'!AA116=предметы!$G$11,COUNTIFS('График ОП'!AA116:AA132,предметы!$G$25)&gt;0),AND('График ОП'!AA116=предметы!$G$25,COUNTIFS('График ОП'!AA116:AA132,предметы!$G$11)&gt;0),AND('График ОП'!AA116=предметы!$G$12,COUNTIFS('График ОП'!AA116:AA132,предметы!$G$26)&gt;0),AND('График ОП'!AA116=предметы!$G$26,COUNTIFS('График ОП'!AA116:AA132,предметы!$G$12)&gt;0),AND('График ОП'!AA116=предметы!$G$13,COUNTIFS('График ОП'!AA116:AA132,предметы!$G$27)&gt;0),AND('График ОП'!AA116=предметы!$G$27,COUNTIFS('График ОП'!AA116:AA132,предметы!$G$13)&gt;0),AND('График ОП'!AA116=предметы!$G$14,COUNTIFS('График ОП'!AA116:AA132,предметы!$G$28)&gt;0),AND('График ОП'!AA116=предметы!$G$28,COUNTIFS('График ОП'!AA116:AA132,предметы!$G$14)&gt;0)),"&lt;17 (ВПР, КР)","*")</f>
        <v>*</v>
      </c>
      <c r="AP11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5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5" s="12" t="str">
        <f>IF(OR(COUNTIFS('График ОП'!AB116:AB132,'График ОП'!AB116)&gt;1,AND('График ОП'!AB116=предметы!$H$3,COUNTIFS('График ОП'!AB116:AB132,предметы!$H$16)&gt;0),AND('График ОП'!AB116=предметы!$H$16,COUNTIFS('График ОП'!AB116:AB132,предметы!$H$3)&gt;0),AND('График ОП'!AB116=предметы!$H$4,COUNTIFS('График ОП'!AB116:AB132,предметы!$H$19)&gt;0),AND('График ОП'!AB116=предметы!$H$19,COUNTIFS('График ОП'!AB116:AB132,предметы!$H$4)&gt;0),AND('График ОП'!AB116=предметы!$H$5,COUNTIFS('График ОП'!AB116:AB132,предметы!$H$20)&gt;0),AND('График ОП'!AB116=предметы!$H$20,COUNTIFS('График ОП'!AB116:AB132,предметы!$H$5)&gt;0),AND('График ОП'!AB116=предметы!$H$6,COUNTIFS('График ОП'!AB116:AB132,предметы!$H$21)&gt;0),AND('График ОП'!AB116=предметы!$H$21,COUNTIFS('График ОП'!AB116:AB132,предметы!$H$6)&gt;0),AND('График ОП'!AB116=предметы!$H$7,COUNTIFS('График ОП'!AB116:AB132,предметы!$H$22)&gt;0),AND('График ОП'!AB116=предметы!$H$22,COUNTIFS('График ОП'!AB116:AB132,предметы!$H$7)&gt;0),AND('График ОП'!AB116=предметы!$H$8,COUNTIFS('График ОП'!AB116:AB132,предметы!$H$23)&gt;0),AND('График ОП'!AB116=предметы!$H$23,COUNTIFS('График ОП'!AB116:AB132,предметы!$H$8)&gt;0),AND('График ОП'!AB116=предметы!$H$9,COUNTIFS('График ОП'!AB116:AB132,предметы!$H$24)&gt;0),AND('График ОП'!AB116=предметы!$H$24,COUNTIFS('График ОП'!AB116:AB132,предметы!$H$9)&gt;0),AND('График ОП'!AB116=предметы!$H$10,COUNTIFS('График ОП'!AB116:AB132,предметы!$H$25)&gt;0),AND('График ОП'!AB116=предметы!$H$25,COUNTIFS('График ОП'!AB116:AB132,предметы!$H$10)&gt;0),AND('График ОП'!AB116=предметы!$H$11,COUNTIFS('График ОП'!AB116:AB132,предметы!$H$26)&gt;0),AND('График ОП'!AB116=предметы!$H$26,COUNTIFS('График ОП'!AB116:AB132,предметы!$H$11)&gt;0),AND('График ОП'!AB116=предметы!$H$12,COUNTIFS('График ОП'!AB116:AB132,предметы!$H$27)&gt;0),AND('График ОП'!AB116=предметы!$H$27,COUNTIFS('График ОП'!AB116:AB132,предметы!$H$12)&gt;0),AND('График ОП'!AB116=предметы!$H$13,COUNTIFS('График ОП'!AB116:AB132,предметы!$H$28)&gt;0),AND('График ОП'!AB116=предметы!$H$28,COUNTIFS('График ОП'!AB116:AB132,предметы!$H$13)&gt;0),AND('График ОП'!AB116=предметы!$H$14,COUNTIFS('График ОП'!AB116:AB132,предметы!$H$29)&gt;0),AND('График ОП'!AB116=предметы!$H$29,COUNTIFS('График ОП'!AB116:AB132,предметы!$H$14)&gt;0),AND('График ОП'!AB116=предметы!$H$15,COUNTIFS('График ОП'!AB116:AB132,предметы!$H$30)&gt;0),AND('График ОП'!AB116=предметы!$H$30,COUNTIFS('График ОП'!AB116:AB132,предметы!$H$15)&gt;0)),"&lt;17 (ВПР, КР)","*")</f>
        <v>*</v>
      </c>
      <c r="AT115" s="12" t="str">
        <f>IF(OR(COUNTIFS('График ОП'!AC116:AC132,'График ОП'!AC116)&gt;1,AND('График ОП'!AC116=предметы!$H$3,COUNTIFS('График ОП'!AC116:AC132,предметы!$H$16)&gt;0),AND('График ОП'!AC116=предметы!$H$16,COUNTIFS('График ОП'!AC116:AC132,предметы!$H$3)&gt;0),AND('График ОП'!AC116=предметы!$H$4,COUNTIFS('График ОП'!AC116:AC132,предметы!$H$19)&gt;0),AND('График ОП'!AC116=предметы!$H$19,COUNTIFS('График ОП'!AC116:AC132,предметы!$H$4)&gt;0),AND('График ОП'!AC116=предметы!$H$5,COUNTIFS('График ОП'!AC116:AC132,предметы!$H$20)&gt;0),AND('График ОП'!AC116=предметы!$H$20,COUNTIFS('График ОП'!AC116:AC132,предметы!$H$5)&gt;0),AND('График ОП'!AC116=предметы!$H$6,COUNTIFS('График ОП'!AC116:AC132,предметы!$H$21)&gt;0),AND('График ОП'!AC116=предметы!$H$21,COUNTIFS('График ОП'!AC116:AC132,предметы!$H$6)&gt;0),AND('График ОП'!AC116=предметы!$H$7,COUNTIFS('График ОП'!AC116:AC132,предметы!$H$22)&gt;0),AND('График ОП'!AC116=предметы!$H$22,COUNTIFS('График ОП'!AC116:AC132,предметы!$H$7)&gt;0),AND('График ОП'!AC116=предметы!$H$8,COUNTIFS('График ОП'!AC116:AC132,предметы!$H$23)&gt;0),AND('График ОП'!AC116=предметы!$H$23,COUNTIFS('График ОП'!AC116:AC132,предметы!$H$8)&gt;0),AND('График ОП'!AC116=предметы!$H$9,COUNTIFS('График ОП'!AC116:AC132,предметы!$H$24)&gt;0),AND('График ОП'!AC116=предметы!$H$24,COUNTIFS('График ОП'!AC116:AC132,предметы!$H$9)&gt;0),AND('График ОП'!AC116=предметы!$H$10,COUNTIFS('График ОП'!AC116:AC132,предметы!$H$25)&gt;0),AND('График ОП'!AC116=предметы!$H$25,COUNTIFS('График ОП'!AC116:AC132,предметы!$H$10)&gt;0),AND('График ОП'!AC116=предметы!$H$11,COUNTIFS('График ОП'!AC116:AC132,предметы!$H$26)&gt;0),AND('График ОП'!AC116=предметы!$H$26,COUNTIFS('График ОП'!AC116:AC132,предметы!$H$11)&gt;0),AND('График ОП'!AC116=предметы!$H$12,COUNTIFS('График ОП'!AC116:AC132,предметы!$H$27)&gt;0),AND('График ОП'!AC116=предметы!$H$27,COUNTIFS('График ОП'!AC116:AC132,предметы!$H$12)&gt;0),AND('График ОП'!AC116=предметы!$H$13,COUNTIFS('График ОП'!AC116:AC132,предметы!$H$28)&gt;0),AND('График ОП'!AC116=предметы!$H$28,COUNTIFS('График ОП'!AC116:AC132,предметы!$H$13)&gt;0),AND('График ОП'!AC116=предметы!$H$14,COUNTIFS('График ОП'!AC116:AC132,предметы!$H$29)&gt;0),AND('График ОП'!AC116=предметы!$H$29,COUNTIFS('График ОП'!AC116:AC132,предметы!$H$14)&gt;0),AND('График ОП'!AC116=предметы!$H$15,COUNTIFS('График ОП'!AC116:AC132,предметы!$H$30)&gt;0),AND('График ОП'!AC116=предметы!$H$30,COUNTIFS('График ОП'!AC116:AC132,предметы!$H$15)&gt;0)),"&lt;17 (ВПР, КР)","*")</f>
        <v>*</v>
      </c>
      <c r="AU115" s="12" t="str">
        <f>IF(OR(COUNTIFS('График ОП'!AD116:AD132,'График ОП'!AD116)&gt;1,AND('График ОП'!AD116=предметы!$H$3,COUNTIFS('График ОП'!AD116:AD132,предметы!$H$16)&gt;0),AND('График ОП'!AD116=предметы!$H$16,COUNTIFS('График ОП'!AD116:AD132,предметы!$H$3)&gt;0),AND('График ОП'!AD116=предметы!$H$4,COUNTIFS('График ОП'!AD116:AD132,предметы!$H$19)&gt;0),AND('График ОП'!AD116=предметы!$H$19,COUNTIFS('График ОП'!AD116:AD132,предметы!$H$4)&gt;0),AND('График ОП'!AD116=предметы!$H$5,COUNTIFS('График ОП'!AD116:AD132,предметы!$H$20)&gt;0),AND('График ОП'!AD116=предметы!$H$20,COUNTIFS('График ОП'!AD116:AD132,предметы!$H$5)&gt;0),AND('График ОП'!AD116=предметы!$H$6,COUNTIFS('График ОП'!AD116:AD132,предметы!$H$21)&gt;0),AND('График ОП'!AD116=предметы!$H$21,COUNTIFS('График ОП'!AD116:AD132,предметы!$H$6)&gt;0),AND('График ОП'!AD116=предметы!$H$7,COUNTIFS('График ОП'!AD116:AD132,предметы!$H$22)&gt;0),AND('График ОП'!AD116=предметы!$H$22,COUNTIFS('График ОП'!AD116:AD132,предметы!$H$7)&gt;0),AND('График ОП'!AD116=предметы!$H$8,COUNTIFS('График ОП'!AD116:AD132,предметы!$H$23)&gt;0),AND('График ОП'!AD116=предметы!$H$23,COUNTIFS('График ОП'!AD116:AD132,предметы!$H$8)&gt;0),AND('График ОП'!AD116=предметы!$H$9,COUNTIFS('График ОП'!AD116:AD132,предметы!$H$24)&gt;0),AND('График ОП'!AD116=предметы!$H$24,COUNTIFS('График ОП'!AD116:AD132,предметы!$H$9)&gt;0),AND('График ОП'!AD116=предметы!$H$10,COUNTIFS('График ОП'!AD116:AD132,предметы!$H$25)&gt;0),AND('График ОП'!AD116=предметы!$H$25,COUNTIFS('График ОП'!AD116:AD132,предметы!$H$10)&gt;0),AND('График ОП'!AD116=предметы!$H$11,COUNTIFS('График ОП'!AD116:AD132,предметы!$H$26)&gt;0),AND('График ОП'!AD116=предметы!$H$26,COUNTIFS('График ОП'!AD116:AD132,предметы!$H$11)&gt;0),AND('График ОП'!AD116=предметы!$H$12,COUNTIFS('График ОП'!AD116:AD132,предметы!$H$27)&gt;0),AND('График ОП'!AD116=предметы!$H$27,COUNTIFS('График ОП'!AD116:AD132,предметы!$H$12)&gt;0),AND('График ОП'!AD116=предметы!$H$13,COUNTIFS('График ОП'!AD116:AD132,предметы!$H$28)&gt;0),AND('График ОП'!AD116=предметы!$H$28,COUNTIFS('График ОП'!AD116:AD132,предметы!$H$13)&gt;0),AND('График ОП'!AD116=предметы!$H$14,COUNTIFS('График ОП'!AD116:AD132,предметы!$H$29)&gt;0),AND('График ОП'!AD116=предметы!$H$29,COUNTIFS('График ОП'!AD116:AD132,предметы!$H$14)&gt;0),AND('График ОП'!AD116=предметы!$H$15,COUNTIFS('График ОП'!AD116:AD132,предметы!$H$30)&gt;0),AND('График ОП'!AD116=предметы!$H$30,COUNTIFS('График ОП'!AD116:AD132,предметы!$H$15)&gt;0)),"&lt;17 (ВПР, КР)","*")</f>
        <v>*</v>
      </c>
      <c r="AV115" s="12" t="str">
        <f>IF(OR(COUNTIFS('График ОП'!AE116:AE132,'График ОП'!AE116)&gt;1,AND('График ОП'!AE116=предметы!$H$3,COUNTIFS('График ОП'!AE116:AE132,предметы!$H$16)&gt;0),AND('График ОП'!AE116=предметы!$H$16,COUNTIFS('График ОП'!AE116:AE132,предметы!$H$3)&gt;0),AND('График ОП'!AE116=предметы!$H$4,COUNTIFS('График ОП'!AE116:AE132,предметы!$H$19)&gt;0),AND('График ОП'!AE116=предметы!$H$19,COUNTIFS('График ОП'!AE116:AE132,предметы!$H$4)&gt;0),AND('График ОП'!AE116=предметы!$H$5,COUNTIFS('График ОП'!AE116:AE132,предметы!$H$20)&gt;0),AND('График ОП'!AE116=предметы!$H$20,COUNTIFS('График ОП'!AE116:AE132,предметы!$H$5)&gt;0),AND('График ОП'!AE116=предметы!$H$6,COUNTIFS('График ОП'!AE116:AE132,предметы!$H$21)&gt;0),AND('График ОП'!AE116=предметы!$H$21,COUNTIFS('График ОП'!AE116:AE132,предметы!$H$6)&gt;0),AND('График ОП'!AE116=предметы!$H$7,COUNTIFS('График ОП'!AE116:AE132,предметы!$H$22)&gt;0),AND('График ОП'!AE116=предметы!$H$22,COUNTIFS('График ОП'!AE116:AE132,предметы!$H$7)&gt;0),AND('График ОП'!AE116=предметы!$H$8,COUNTIFS('График ОП'!AE116:AE132,предметы!$H$23)&gt;0),AND('График ОП'!AE116=предметы!$H$23,COUNTIFS('График ОП'!AE116:AE132,предметы!$H$8)&gt;0),AND('График ОП'!AE116=предметы!$H$9,COUNTIFS('График ОП'!AE116:AE132,предметы!$H$24)&gt;0),AND('График ОП'!AE116=предметы!$H$24,COUNTIFS('График ОП'!AE116:AE132,предметы!$H$9)&gt;0),AND('График ОП'!AE116=предметы!$H$10,COUNTIFS('График ОП'!AE116:AE132,предметы!$H$25)&gt;0),AND('График ОП'!AE116=предметы!$H$25,COUNTIFS('График ОП'!AE116:AE132,предметы!$H$10)&gt;0),AND('График ОП'!AE116=предметы!$H$11,COUNTIFS('График ОП'!AE116:AE132,предметы!$H$26)&gt;0),AND('График ОП'!AE116=предметы!$H$26,COUNTIFS('График ОП'!AE116:AE132,предметы!$H$11)&gt;0),AND('График ОП'!AE116=предметы!$H$12,COUNTIFS('График ОП'!AE116:AE132,предметы!$H$27)&gt;0),AND('График ОП'!AE116=предметы!$H$27,COUNTIFS('График ОП'!AE116:AE132,предметы!$H$12)&gt;0),AND('График ОП'!AE116=предметы!$H$13,COUNTIFS('График ОП'!AE116:AE132,предметы!$H$28)&gt;0),AND('График ОП'!AE116=предметы!$H$28,COUNTIFS('График ОП'!AE116:AE132,предметы!$H$13)&gt;0),AND('График ОП'!AE116=предметы!$H$14,COUNTIFS('График ОП'!AE116:AE132,предметы!$H$29)&gt;0),AND('График ОП'!AE116=предметы!$H$29,COUNTIFS('График ОП'!AE116:AE132,предметы!$H$14)&gt;0),AND('График ОП'!AE116=предметы!$H$15,COUNTIFS('График ОП'!AE116:AE132,предметы!$H$30)&gt;0),AND('График ОП'!AE116=предметы!$H$30,COUNTIFS('График ОП'!AE116:AE132,предметы!$H$15)&gt;0)),"&lt;17 (ВПР, КР)","*")</f>
        <v>*</v>
      </c>
      <c r="AW115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5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5" s="12" t="str">
        <f>IF(COUNTIFS('График ОП'!AF116:AF132,'График ОП'!AF116)&gt;1,"&lt;17 (ВПР, КР)","*")</f>
        <v>*</v>
      </c>
      <c r="AZ115" s="12" t="str">
        <f>IF(COUNTIFS('График ОП'!AG116:AG132,'График ОП'!AG116)&gt;1,"&lt;17 (ВПР, КР)","*")</f>
        <v>*</v>
      </c>
      <c r="BA115" s="12" t="str">
        <f>IF(COUNTIFS('График ОП'!AH116:AH132,'График ОП'!AH116)&gt;1,"&lt;17 (ВПР, КР)","*")</f>
        <v>*</v>
      </c>
      <c r="BB115" s="12" t="e">
        <f>IF(COUNTIFS('График ОП'!#REF!,'График ОП'!#REF!)&gt;1,"&lt;17 (ВПР, КР)","*")</f>
        <v>#REF!</v>
      </c>
      <c r="BC115" s="12" t="e">
        <f>IF(COUNTIFS('График ОП'!#REF!,'График ОП'!#REF!)&gt;1,"&lt;17 (ВПР, КР)","*")</f>
        <v>#REF!</v>
      </c>
      <c r="BD115" s="12" t="e">
        <f>IF(COUNTIFS('График ОП'!#REF!,'График ОП'!#REF!)&gt;1,"&lt;17 (ВПР, КР)","*")</f>
        <v>#REF!</v>
      </c>
      <c r="BE115" s="12" t="str">
        <f>IF(OR(COUNTIFS('График ОП'!AI116:AI132,'График ОП'!AI116)&gt;1,AND('График ОП'!AI116=предметы!$J$3,COUNTIFS('График ОП'!AI116:AI132,предметы!$J$16)&gt;0),AND('График ОП'!AI116=предметы!$J$16,COUNTIFS('График ОП'!AI116:AI132,предметы!$J$3)&gt;0),AND('График ОП'!AI116=предметы!$J$4,COUNTIFS('График ОП'!AI116:AI132,предметы!$J$19)&gt;0),AND('График ОП'!AI116=предметы!$J$19,COUNTIFS('График ОП'!AI116:AI132,предметы!$J$4)&gt;0),AND('График ОП'!AI116=предметы!$J$5,COUNTIFS('График ОП'!AI116:AI132,предметы!$J$20)&gt;0),AND('График ОП'!AI116=предметы!$J$20,COUNTIFS('График ОП'!AI116:AI132,предметы!$J$5)&gt;0),AND('График ОП'!AI116=предметы!$J$6,COUNTIFS('График ОП'!AI116:AI132,предметы!$J$21)&gt;0),AND('График ОП'!AI116=предметы!$J$21,COUNTIFS('График ОП'!AI116:AI132,предметы!$J$6)&gt;0),AND('График ОП'!AI116=предметы!$J$7,COUNTIFS('График ОП'!AI116:AI132,предметы!$J$22)&gt;0),AND('График ОП'!AI116=предметы!$J$22,COUNTIFS('График ОП'!AI116:AI132,предметы!$J$7)&gt;0),AND('График ОП'!AI116=предметы!$J$8,COUNTIFS('График ОП'!AI116:AI132,предметы!$J$23)&gt;0),AND('График ОП'!AI116=предметы!$J$23,COUNTIFS('График ОП'!AI116:AI132,предметы!$J$8)&gt;0),AND('График ОП'!AI116=предметы!$J$9,COUNTIFS('График ОП'!AI116:AI132,предметы!$J$24)&gt;0),AND('График ОП'!AI116=предметы!$J$24,COUNTIFS('График ОП'!AI116:AI132,предметы!$J$9)&gt;0),AND('График ОП'!AI116=предметы!$J$10,COUNTIFS('График ОП'!AI116:AI132,предметы!$J$25)&gt;0),AND('График ОП'!AI116=предметы!$J$25,COUNTIFS('График ОП'!AI116:AI132,предметы!$J$10)&gt;0),AND('График ОП'!AI116=предметы!$J$11,COUNTIFS('График ОП'!AI116:AI132,предметы!$J$26)&gt;0),AND('График ОП'!AI116=предметы!$J$26,COUNTIFS('График ОП'!AI116:AI132,предметы!$J$11)&gt;0),AND('График ОП'!AI116=предметы!$J$12,COUNTIFS('График ОП'!AI116:AI132,предметы!$J$27)&gt;0),AND('График ОП'!AI116=предметы!$J$27,COUNTIFS('График ОП'!AI116:AI132,предметы!$J$12)&gt;0),AND('График ОП'!AI116=предметы!$J$13,COUNTIFS('График ОП'!AI116:AI132,предметы!$J$28)&gt;0),AND('График ОП'!AI116=предметы!$J$28,COUNTIFS('График ОП'!AI116:AI132,предметы!$J$13)&gt;0),AND('График ОП'!AI116=предметы!$J$14,COUNTIFS('График ОП'!AI116:AI132,предметы!$J$29)&gt;0),AND('График ОП'!AI116=предметы!$J$29,COUNTIFS('График ОП'!AI116:AI132,предметы!$J$14)&gt;0),AND('График ОП'!AI116=предметы!$J$15,COUNTIFS('График ОП'!AI116:AI132,предметы!$J$30)&gt;0),AND('График ОП'!AI116=предметы!$J$30,COUNTIFS('График ОП'!AI116:AI132,предметы!$J$15)&gt;0)),"&lt;17 (ВПР, КР)","*")</f>
        <v>*</v>
      </c>
      <c r="BF115" s="12" t="str">
        <f>IF(OR(COUNTIFS('График ОП'!AJ116:AJ132,'График ОП'!AJ116)&gt;1,AND('График ОП'!AJ116=предметы!$J$3,COUNTIFS('График ОП'!AJ116:AJ132,предметы!$J$16)&gt;0),AND('График ОП'!AJ116=предметы!$J$16,COUNTIFS('График ОП'!AJ116:AJ132,предметы!$J$3)&gt;0),AND('График ОП'!AJ116=предметы!$J$4,COUNTIFS('График ОП'!AJ116:AJ132,предметы!$J$19)&gt;0),AND('График ОП'!AJ116=предметы!$J$19,COUNTIFS('График ОП'!AJ116:AJ132,предметы!$J$4)&gt;0),AND('График ОП'!AJ116=предметы!$J$5,COUNTIFS('График ОП'!AJ116:AJ132,предметы!$J$20)&gt;0),AND('График ОП'!AJ116=предметы!$J$20,COUNTIFS('График ОП'!AJ116:AJ132,предметы!$J$5)&gt;0),AND('График ОП'!AJ116=предметы!$J$6,COUNTIFS('График ОП'!AJ116:AJ132,предметы!$J$21)&gt;0),AND('График ОП'!AJ116=предметы!$J$21,COUNTIFS('График ОП'!AJ116:AJ132,предметы!$J$6)&gt;0),AND('График ОП'!AJ116=предметы!$J$7,COUNTIFS('График ОП'!AJ116:AJ132,предметы!$J$22)&gt;0),AND('График ОП'!AJ116=предметы!$J$22,COUNTIFS('График ОП'!AJ116:AJ132,предметы!$J$7)&gt;0),AND('График ОП'!AJ116=предметы!$J$8,COUNTIFS('График ОП'!AJ116:AJ132,предметы!$J$23)&gt;0),AND('График ОП'!AJ116=предметы!$J$23,COUNTIFS('График ОП'!AJ116:AJ132,предметы!$J$8)&gt;0),AND('График ОП'!AJ116=предметы!$J$9,COUNTIFS('График ОП'!AJ116:AJ132,предметы!$J$24)&gt;0),AND('График ОП'!AJ116=предметы!$J$24,COUNTIFS('График ОП'!AJ116:AJ132,предметы!$J$9)&gt;0),AND('График ОП'!AJ116=предметы!$J$10,COUNTIFS('График ОП'!AJ116:AJ132,предметы!$J$25)&gt;0),AND('График ОП'!AJ116=предметы!$J$25,COUNTIFS('График ОП'!AJ116:AJ132,предметы!$J$10)&gt;0),AND('График ОП'!AJ116=предметы!$J$11,COUNTIFS('График ОП'!AJ116:AJ132,предметы!$J$26)&gt;0),AND('График ОП'!AJ116=предметы!$J$26,COUNTIFS('График ОП'!AJ116:AJ132,предметы!$J$11)&gt;0),AND('График ОП'!AJ116=предметы!$J$12,COUNTIFS('График ОП'!AJ116:AJ132,предметы!$J$27)&gt;0),AND('График ОП'!AJ116=предметы!$J$27,COUNTIFS('График ОП'!AJ116:AJ132,предметы!$J$12)&gt;0),AND('График ОП'!AJ116=предметы!$J$13,COUNTIFS('График ОП'!AJ116:AJ132,предметы!$J$28)&gt;0),AND('График ОП'!AJ116=предметы!$J$28,COUNTIFS('График ОП'!AJ116:AJ132,предметы!$J$13)&gt;0),AND('График ОП'!AJ116=предметы!$J$14,COUNTIFS('График ОП'!AJ116:AJ132,предметы!$J$29)&gt;0),AND('График ОП'!AJ116=предметы!$J$29,COUNTIFS('График ОП'!AJ116:AJ132,предметы!$J$14)&gt;0),AND('График ОП'!AJ116=предметы!$J$15,COUNTIFS('График ОП'!AJ116:AJ132,предметы!$J$30)&gt;0),AND('График ОП'!AJ116=предметы!$J$30,COUNTIFS('График ОП'!AJ116:AJ132,предметы!$J$15)&gt;0)),"&lt;17 (ВПР, КР)","*")</f>
        <v>*</v>
      </c>
      <c r="BG11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5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5" s="12" t="str">
        <f>IF(COUNTIFS('График ОП'!AK116:AK132,'График ОП'!AK116)&gt;1,"&lt;17 (ВПР, КР)","*")</f>
        <v>*</v>
      </c>
      <c r="BL115" s="12" t="str">
        <f>IF(COUNTIFS('График ОП'!AL116:AL132,'График ОП'!AL116)&gt;1,"&lt;17 (ВПР, КР)","*")</f>
        <v>*</v>
      </c>
      <c r="BM115" s="12" t="e">
        <f>IF(COUNTIFS('График ОП'!#REF!,'График ОП'!#REF!)&gt;1,"&lt;17 (ВПР, КР)","*")</f>
        <v>#REF!</v>
      </c>
      <c r="BN115" s="12" t="e">
        <f>IF(COUNTIFS('График ОП'!#REF!,'График ОП'!#REF!)&gt;1,"&lt;17 (ВПР, КР)","*")</f>
        <v>#REF!</v>
      </c>
      <c r="BO115" s="12" t="e">
        <f>IF(COUNTIFS('График ОП'!#REF!,'График ОП'!#REF!)&gt;1,"&lt;17 (ВПР, КР)","*")</f>
        <v>#REF!</v>
      </c>
      <c r="BP115" s="12" t="e">
        <f>IF(COUNTIFS('График ОП'!#REF!,'График ОП'!#REF!)&gt;1,"&lt;17 (ВПР, КР)","*")</f>
        <v>#REF!</v>
      </c>
    </row>
    <row r="116" spans="1:68" x14ac:dyDescent="0.2">
      <c r="A116" s="13">
        <v>46376</v>
      </c>
      <c r="B116" s="16" t="s">
        <v>64</v>
      </c>
      <c r="C116" s="16" t="str">
        <f>IF(COUNTIFS('График ОП'!C117:C133,'График ОП'!C117)&gt;1,"&lt;17 (ВПР, КР)","*")</f>
        <v>*</v>
      </c>
      <c r="D116" s="16" t="str">
        <f>IF(COUNTIFS('График ОП'!D117:D133,'График ОП'!D117)&gt;1,"&lt;17 (ВПР, КР)","*")</f>
        <v>*</v>
      </c>
      <c r="E116" s="16" t="str">
        <f>IF(COUNTIFS('График ОП'!E117:E133,'График ОП'!E117)&gt;1,"&lt;17 (ВПР, КР)","*")</f>
        <v>*</v>
      </c>
      <c r="F116" s="16" t="e">
        <f>IF(COUNTIFS('График ОП'!#REF!,'График ОП'!#REF!)&gt;1,"&lt;17 (ВПР, КР)","*")</f>
        <v>#REF!</v>
      </c>
      <c r="G116" s="16" t="e">
        <f>IF(COUNTIFS('График ОП'!#REF!,'График ОП'!#REF!)&gt;1,"&lt;17 (ВПР, КР)","*")</f>
        <v>#REF!</v>
      </c>
      <c r="H116" s="16" t="e">
        <f>IF(COUNTIFS('График ОП'!#REF!,'График ОП'!#REF!)&gt;1,"&lt;17 (ВПР, КР)","*")</f>
        <v>#REF!</v>
      </c>
      <c r="I116" s="12" t="str">
        <f>IF(COUNTIFS('График ОП'!F117:F133,'График ОП'!F117)&gt;1,"&lt;17 (ВПР, КР)","*")</f>
        <v>*</v>
      </c>
      <c r="J116" s="12" t="str">
        <f>IF(COUNTIFS('График ОП'!G117:G133,'График ОП'!G117)&gt;1,"&lt;17 (ВПР, КР)","*")</f>
        <v>*</v>
      </c>
      <c r="K116" s="12" t="str">
        <f>IF(COUNTIFS('График ОП'!H117:H133,'График ОП'!H117)&gt;1,"&lt;17 (ВПР, КР)","*")</f>
        <v>*</v>
      </c>
      <c r="L116" s="12" t="e">
        <f>IF(COUNTIFS('График ОП'!#REF!,'График ОП'!#REF!)&gt;1,"&lt;17 (ВПР, КР)","*")</f>
        <v>#REF!</v>
      </c>
      <c r="M116" s="12" t="e">
        <f>IF(COUNTIFS('График ОП'!#REF!,'График ОП'!#REF!)&gt;1,"&lt;17 (ВПР, КР)","*")</f>
        <v>#REF!</v>
      </c>
      <c r="N116" s="12" t="e">
        <f>IF(COUNTIFS('График ОП'!#REF!,'График ОП'!#REF!)&gt;1,"&lt;17 (ВПР, КР)","*")</f>
        <v>#REF!</v>
      </c>
      <c r="O116" s="12" t="str">
        <f>IF(COUNTIFS('График ОП'!I117:I133,'График ОП'!I117)&gt;1,"&lt;17 (ВПР, КР)","*")</f>
        <v>*</v>
      </c>
      <c r="P116" s="12" t="str">
        <f>IF(COUNTIFS('График ОП'!J117:J133,'График ОП'!J117)&gt;1,"&lt;17 (ВПР, КР)","*")</f>
        <v>*</v>
      </c>
      <c r="Q116" s="12" t="str">
        <f>IF(COUNTIFS('График ОП'!K117:K133,'График ОП'!K117)&gt;1,"&lt;17 (ВПР, КР)","*")</f>
        <v>*</v>
      </c>
      <c r="R116" s="12" t="str">
        <f>IF(COUNTIFS('График ОП'!L117:L133,'График ОП'!L117)&gt;1,"&lt;17 (ВПР, КР)","*")</f>
        <v>*</v>
      </c>
      <c r="S116" s="12" t="e">
        <f>IF(COUNTIFS('График ОП'!#REF!,'График ОП'!#REF!)&gt;1,"&lt;17 (ВПР, КР)","*")</f>
        <v>#REF!</v>
      </c>
      <c r="T116" s="12" t="e">
        <f>IF(COUNTIFS('График ОП'!#REF!,'График ОП'!#REF!)&gt;1,"&lt;17 (ВПР, КР)","*")</f>
        <v>#REF!</v>
      </c>
      <c r="U116" s="12" t="str">
        <f>IF(OR(COUNTIFS('График ОП'!M117:M133,'График ОП'!M117)&gt;1,AND('График ОП'!M117=предметы!$D$3,COUNTIFS('График ОП'!M117:M133,предметы!$D$12)&gt;0),AND('График ОП'!M117=предметы!$D$12,COUNTIFS('График ОП'!M117:M133,предметы!$D$3)&gt;0),AND('График ОП'!M117=предметы!$D$4,COUNTIFS('График ОП'!M117:M133,предметы!$D$13)&gt;0),AND('График ОП'!M117=предметы!$D$13,COUNTIFS('График ОП'!M117:M133,предметы!$D$4)&gt;0),AND('График ОП'!M117=предметы!$D$14,COUNTIFS('График ОП'!M117:M133,предметы!$D$5)&gt;0),AND('График ОП'!M117=предметы!$D$5,COUNTIFS('График ОП'!M117:M133,предметы!$D$14)&gt;0),AND('График ОП'!M117=предметы!$D$15,COUNTIFS('График ОП'!M117:M133,предметы!$D$6)&gt;0),AND('График ОП'!M117=предметы!$D$6,COUNTIFS('График ОП'!M117:M133,предметы!$D$15)&gt;0),AND('График ОП'!M117=предметы!$D$16,COUNTIFS('График ОП'!M117:M133,предметы!$D$7)&gt;0),AND('График ОП'!M117=предметы!$D$7,COUNTIFS('График ОП'!M117:M133,предметы!$D$16)&gt;0),AND('График ОП'!M117=предметы!$D$8,COUNTIFS('График ОП'!M117:M133,предметы!$D$10)&gt;0),AND('График ОП'!M117=предметы!$D$10,COUNTIFS('График ОП'!M117:M133,предметы!$D$8)&gt;0),AND('График ОП'!M117=предметы!$D$9,COUNTIFS('График ОП'!M117:M133,предметы!$D$11)&gt;0),AND('График ОП'!M117=предметы!$D$11,COUNTIFS('График ОП'!M117:M133,предметы!$D$9)&gt;0)),"&lt;17 (ВПР, КР)","*")</f>
        <v>*</v>
      </c>
      <c r="V116" s="12" t="str">
        <f>IF(OR(COUNTIFS('График ОП'!N117:N133,'График ОП'!N117)&gt;1,AND('График ОП'!N117=предметы!$D$3,COUNTIFS('График ОП'!N117:N133,предметы!$D$12)&gt;0),AND('График ОП'!N117=предметы!$D$12,COUNTIFS('График ОП'!N117:N133,предметы!$D$3)&gt;0),AND('График ОП'!N117=предметы!$D$4,COUNTIFS('График ОП'!N117:N133,предметы!$D$13)&gt;0),AND('График ОП'!N117=предметы!$D$13,COUNTIFS('График ОП'!N117:N133,предметы!$D$4)&gt;0),AND('График ОП'!N117=предметы!$D$14,COUNTIFS('График ОП'!N117:N133,предметы!$D$5)&gt;0),AND('График ОП'!N117=предметы!$D$5,COUNTIFS('График ОП'!N117:N133,предметы!$D$14)&gt;0),AND('График ОП'!N117=предметы!$D$15,COUNTIFS('График ОП'!N117:N133,предметы!$D$6)&gt;0),AND('График ОП'!N117=предметы!$D$6,COUNTIFS('График ОП'!N117:N133,предметы!$D$15)&gt;0),AND('График ОП'!N117=предметы!$D$16,COUNTIFS('График ОП'!N117:N133,предметы!$D$7)&gt;0),AND('График ОП'!N117=предметы!$D$7,COUNTIFS('График ОП'!N117:N133,предметы!$D$16)&gt;0),AND('График ОП'!N117=предметы!$D$8,COUNTIFS('График ОП'!N117:N133,предметы!$D$10)&gt;0),AND('График ОП'!N117=предметы!$D$10,COUNTIFS('График ОП'!N117:N133,предметы!$D$8)&gt;0),AND('График ОП'!N117=предметы!$D$9,COUNTIFS('График ОП'!N117:N133,предметы!$D$11)&gt;0),AND('График ОП'!N117=предметы!$D$11,COUNTIFS('График ОП'!N117:N133,предметы!$D$9)&gt;0)),"&lt;17 (ВПР, КР)","*")</f>
        <v>*</v>
      </c>
      <c r="W116" s="12" t="str">
        <f>IF(OR(COUNTIFS('График ОП'!O117:O133,'График ОП'!O117)&gt;1,AND('График ОП'!O117=предметы!$D$3,COUNTIFS('График ОП'!O117:O133,предметы!$D$12)&gt;0),AND('График ОП'!O117=предметы!$D$12,COUNTIFS('График ОП'!O117:O133,предметы!$D$3)&gt;0),AND('График ОП'!O117=предметы!$D$4,COUNTIFS('График ОП'!O117:O133,предметы!$D$13)&gt;0),AND('График ОП'!O117=предметы!$D$13,COUNTIFS('График ОП'!O117:O133,предметы!$D$4)&gt;0),AND('График ОП'!O117=предметы!$D$14,COUNTIFS('График ОП'!O117:O133,предметы!$D$5)&gt;0),AND('График ОП'!O117=предметы!$D$5,COUNTIFS('График ОП'!O117:O133,предметы!$D$14)&gt;0),AND('График ОП'!O117=предметы!$D$15,COUNTIFS('График ОП'!O117:O133,предметы!$D$6)&gt;0),AND('График ОП'!O117=предметы!$D$6,COUNTIFS('График ОП'!O117:O133,предметы!$D$15)&gt;0),AND('График ОП'!O117=предметы!$D$16,COUNTIFS('График ОП'!O117:O133,предметы!$D$7)&gt;0),AND('График ОП'!O117=предметы!$D$7,COUNTIFS('График ОП'!O117:O133,предметы!$D$16)&gt;0),AND('График ОП'!O117=предметы!$D$8,COUNTIFS('График ОП'!O117:O133,предметы!$D$10)&gt;0),AND('График ОП'!O117=предметы!$D$10,COUNTIFS('График ОП'!O117:O133,предметы!$D$8)&gt;0),AND('График ОП'!O117=предметы!$D$9,COUNTIFS('График ОП'!O117:O133,предметы!$D$11)&gt;0),AND('График ОП'!O117=предметы!$D$11,COUNTIFS('График ОП'!O117:O133,предметы!$D$9)&gt;0)),"&lt;17 (ВПР, КР)","*")</f>
        <v>*</v>
      </c>
      <c r="X116" s="12" t="str">
        <f>IF(OR(COUNTIFS('График ОП'!P117:P133,'График ОП'!P117)&gt;1,AND('График ОП'!P117=предметы!$D$3,COUNTIFS('График ОП'!P117:P133,предметы!$D$12)&gt;0),AND('График ОП'!P117=предметы!$D$12,COUNTIFS('График ОП'!P117:P133,предметы!$D$3)&gt;0),AND('График ОП'!P117=предметы!$D$4,COUNTIFS('График ОП'!P117:P133,предметы!$D$13)&gt;0),AND('График ОП'!P117=предметы!$D$13,COUNTIFS('График ОП'!P117:P133,предметы!$D$4)&gt;0),AND('График ОП'!P117=предметы!$D$14,COUNTIFS('График ОП'!P117:P133,предметы!$D$5)&gt;0),AND('График ОП'!P117=предметы!$D$5,COUNTIFS('График ОП'!P117:P133,предметы!$D$14)&gt;0),AND('График ОП'!P117=предметы!$D$15,COUNTIFS('График ОП'!P117:P133,предметы!$D$6)&gt;0),AND('График ОП'!P117=предметы!$D$6,COUNTIFS('График ОП'!P117:P133,предметы!$D$15)&gt;0),AND('График ОП'!P117=предметы!$D$16,COUNTIFS('График ОП'!P117:P133,предметы!$D$7)&gt;0),AND('График ОП'!P117=предметы!$D$7,COUNTIFS('График ОП'!P117:P133,предметы!$D$16)&gt;0),AND('График ОП'!P117=предметы!$D$8,COUNTIFS('График ОП'!P117:P133,предметы!$D$10)&gt;0),AND('График ОП'!P117=предметы!$D$10,COUNTIFS('График ОП'!P117:P133,предметы!$D$8)&gt;0),AND('График ОП'!P117=предметы!$D$9,COUNTIFS('График ОП'!P117:P133,предметы!$D$11)&gt;0),AND('График ОП'!P117=предметы!$D$11,COUNTIFS('График ОП'!P117:P133,предметы!$D$9)&gt;0)),"&lt;17 (ВПР, КР)","*")</f>
        <v>*</v>
      </c>
      <c r="Y116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6" s="1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6" s="12" t="str">
        <f>IF(OR(COUNTIFS('График ОП'!Q117:Q133,'График ОП'!Q117)&gt;1,AND('График ОП'!Q117=предметы!$E$3,COUNTIFS('График ОП'!Q117:Q133,предметы!$E$12)&gt;0),AND('График ОП'!Q117=предметы!$E$12,COUNTIFS('График ОП'!Q117:Q133,предметы!$E$3)&gt;0),AND('График ОП'!Q117=предметы!$E$4,COUNTIFS('График ОП'!Q117:Q133,предметы!$E$13)&gt;0),AND('График ОП'!Q117=предметы!$E$13,COUNTIFS('График ОП'!Q117:Q133,предметы!$E$4)&gt;0),AND('График ОП'!Q117=предметы!$E$5,COUNTIFS('График ОП'!Q117:Q133,предметы!$E$14)&gt;0),AND('График ОП'!Q117=предметы!$E$14,COUNTIFS('График ОП'!Q117:Q133,предметы!$E$5)&gt;0),AND('График ОП'!Q117=предметы!$E$6,COUNTIFS('График ОП'!Q117:Q133,предметы!$E$15)&gt;0),AND('График ОП'!Q117=предметы!$E$15,COUNTIFS('График ОП'!Q117:Q133,предметы!$E$6)&gt;0),AND('График ОП'!Q117=предметы!$E$7,COUNTIFS('График ОП'!Q117:Q133,предметы!$E$16)&gt;0),AND('График ОП'!Q117=предметы!$E$16,COUNTIFS('График ОП'!Q117:Q133,предметы!$E$7)&gt;0),AND('График ОП'!Q117=предметы!$E$8,COUNTIFS('График ОП'!Q117:Q133,предметы!$E$17)&gt;0),AND('График ОП'!Q117=предметы!$E$17,COUNTIFS('График ОП'!Q117:Q133,предметы!$E$8)&gt;0),AND('График ОП'!Q117=предметы!$E$9,COUNTIFS('График ОП'!Q117:Q133,предметы!$E$18)&gt;0),AND('График ОП'!Q117=предметы!$E$18,COUNTIFS('График ОП'!Q117:Q133,предметы!$E$9)&gt;0),AND('График ОП'!Q117=предметы!$E$10,COUNTIFS('График ОП'!Q117:Q133,предметы!$E$19)&gt;0),AND('График ОП'!Q117=предметы!$E$19,COUNTIFS('График ОП'!Q117:Q133,предметы!$E$10)&gt;0),AND('График ОП'!Q117=предметы!$E$11,COUNTIFS('График ОП'!Q117:Q133,предметы!$E$20)&gt;0),AND('График ОП'!Q117=предметы!$E$20,COUNTIFS('График ОП'!Q117:Q133,предметы!$E$11)&gt;0)),"&lt;17 (ВПР, КР)","*")</f>
        <v>*</v>
      </c>
      <c r="AB116" s="12" t="str">
        <f>IF(OR(COUNTIFS('График ОП'!R117:R133,'График ОП'!R117)&gt;1,AND('График ОП'!R117=предметы!$E$3,COUNTIFS('График ОП'!R117:R133,предметы!$E$12)&gt;0),AND('График ОП'!R117=предметы!$E$12,COUNTIFS('График ОП'!R117:R133,предметы!$E$3)&gt;0),AND('График ОП'!R117=предметы!$E$4,COUNTIFS('График ОП'!R117:R133,предметы!$E$13)&gt;0),AND('График ОП'!R117=предметы!$E$13,COUNTIFS('График ОП'!R117:R133,предметы!$E$4)&gt;0),AND('График ОП'!R117=предметы!$E$5,COUNTIFS('График ОП'!R117:R133,предметы!$E$14)&gt;0),AND('График ОП'!R117=предметы!$E$14,COUNTIFS('График ОП'!R117:R133,предметы!$E$5)&gt;0),AND('График ОП'!R117=предметы!$E$6,COUNTIFS('График ОП'!R117:R133,предметы!$E$15)&gt;0),AND('График ОП'!R117=предметы!$E$15,COUNTIFS('График ОП'!R117:R133,предметы!$E$6)&gt;0),AND('График ОП'!R117=предметы!$E$7,COUNTIFS('График ОП'!R117:R133,предметы!$E$16)&gt;0),AND('График ОП'!R117=предметы!$E$16,COUNTIFS('График ОП'!R117:R133,предметы!$E$7)&gt;0),AND('График ОП'!R117=предметы!$E$8,COUNTIFS('График ОП'!R117:R133,предметы!$E$17)&gt;0),AND('График ОП'!R117=предметы!$E$17,COUNTIFS('График ОП'!R117:R133,предметы!$E$8)&gt;0),AND('График ОП'!R117=предметы!$E$9,COUNTIFS('График ОП'!R117:R133,предметы!$E$18)&gt;0),AND('График ОП'!R117=предметы!$E$18,COUNTIFS('График ОП'!R117:R133,предметы!$E$9)&gt;0),AND('График ОП'!R117=предметы!$E$10,COUNTIFS('График ОП'!R117:R133,предметы!$E$19)&gt;0),AND('График ОП'!R117=предметы!$E$19,COUNTIFS('График ОП'!R117:R133,предметы!$E$10)&gt;0),AND('График ОП'!R117=предметы!$E$11,COUNTIFS('График ОП'!R117:R133,предметы!$E$20)&gt;0),AND('График ОП'!R117=предметы!$E$20,COUNTIFS('График ОП'!R117:R133,предметы!$E$11)&gt;0)),"&lt;17 (ВПР, КР)","*")</f>
        <v>*</v>
      </c>
      <c r="AC116" s="12" t="str">
        <f>IF(OR(COUNTIFS('График ОП'!S117:S133,'График ОП'!S117)&gt;1,AND('График ОП'!S117=предметы!$E$3,COUNTIFS('График ОП'!S117:S133,предметы!$E$12)&gt;0),AND('График ОП'!S117=предметы!$E$12,COUNTIFS('График ОП'!S117:S133,предметы!$E$3)&gt;0),AND('График ОП'!S117=предметы!$E$4,COUNTIFS('График ОП'!S117:S133,предметы!$E$13)&gt;0),AND('График ОП'!S117=предметы!$E$13,COUNTIFS('График ОП'!S117:S133,предметы!$E$4)&gt;0),AND('График ОП'!S117=предметы!$E$5,COUNTIFS('График ОП'!S117:S133,предметы!$E$14)&gt;0),AND('График ОП'!S117=предметы!$E$14,COUNTIFS('График ОП'!S117:S133,предметы!$E$5)&gt;0),AND('График ОП'!S117=предметы!$E$6,COUNTIFS('График ОП'!S117:S133,предметы!$E$15)&gt;0),AND('График ОП'!S117=предметы!$E$15,COUNTIFS('График ОП'!S117:S133,предметы!$E$6)&gt;0),AND('График ОП'!S117=предметы!$E$7,COUNTIFS('График ОП'!S117:S133,предметы!$E$16)&gt;0),AND('График ОП'!S117=предметы!$E$16,COUNTIFS('График ОП'!S117:S133,предметы!$E$7)&gt;0),AND('График ОП'!S117=предметы!$E$8,COUNTIFS('График ОП'!S117:S133,предметы!$E$17)&gt;0),AND('График ОП'!S117=предметы!$E$17,COUNTIFS('График ОП'!S117:S133,предметы!$E$8)&gt;0),AND('График ОП'!S117=предметы!$E$9,COUNTIFS('График ОП'!S117:S133,предметы!$E$18)&gt;0),AND('График ОП'!S117=предметы!$E$18,COUNTIFS('График ОП'!S117:S133,предметы!$E$9)&gt;0),AND('График ОП'!S117=предметы!$E$10,COUNTIFS('График ОП'!S117:S133,предметы!$E$19)&gt;0),AND('График ОП'!S117=предметы!$E$19,COUNTIFS('График ОП'!S117:S133,предметы!$E$10)&gt;0),AND('График ОП'!S117=предметы!$E$11,COUNTIFS('График ОП'!S117:S133,предметы!$E$20)&gt;0),AND('График ОП'!S117=предметы!$E$20,COUNTIFS('График ОП'!S117:S133,предметы!$E$11)&gt;0)),"&lt;17 (ВПР, КР)","*")</f>
        <v>*</v>
      </c>
      <c r="AD116" s="12" t="str">
        <f>IF(OR(COUNTIFS('График ОП'!T117:T133,'График ОП'!T117)&gt;1,AND('График ОП'!T117=предметы!$E$3,COUNTIFS('График ОП'!T117:T133,предметы!$E$12)&gt;0),AND('График ОП'!T117=предметы!$E$12,COUNTIFS('График ОП'!T117:T133,предметы!$E$3)&gt;0),AND('График ОП'!T117=предметы!$E$4,COUNTIFS('График ОП'!T117:T133,предметы!$E$13)&gt;0),AND('График ОП'!T117=предметы!$E$13,COUNTIFS('График ОП'!T117:T133,предметы!$E$4)&gt;0),AND('График ОП'!T117=предметы!$E$5,COUNTIFS('График ОП'!T117:T133,предметы!$E$14)&gt;0),AND('График ОП'!T117=предметы!$E$14,COUNTIFS('График ОП'!T117:T133,предметы!$E$5)&gt;0),AND('График ОП'!T117=предметы!$E$6,COUNTIFS('График ОП'!T117:T133,предметы!$E$15)&gt;0),AND('График ОП'!T117=предметы!$E$15,COUNTIFS('График ОП'!T117:T133,предметы!$E$6)&gt;0),AND('График ОП'!T117=предметы!$E$7,COUNTIFS('График ОП'!T117:T133,предметы!$E$16)&gt;0),AND('График ОП'!T117=предметы!$E$16,COUNTIFS('График ОП'!T117:T133,предметы!$E$7)&gt;0),AND('График ОП'!T117=предметы!$E$8,COUNTIFS('График ОП'!T117:T133,предметы!$E$17)&gt;0),AND('График ОП'!T117=предметы!$E$17,COUNTIFS('График ОП'!T117:T133,предметы!$E$8)&gt;0),AND('График ОП'!T117=предметы!$E$9,COUNTIFS('График ОП'!T117:T133,предметы!$E$18)&gt;0),AND('График ОП'!T117=предметы!$E$18,COUNTIFS('График ОП'!T117:T133,предметы!$E$9)&gt;0),AND('График ОП'!T117=предметы!$E$10,COUNTIFS('График ОП'!T117:T133,предметы!$E$19)&gt;0),AND('График ОП'!T117=предметы!$E$19,COUNTIFS('График ОП'!T117:T133,предметы!$E$10)&gt;0),AND('График ОП'!T117=предметы!$E$11,COUNTIFS('График ОП'!T117:T133,предметы!$E$20)&gt;0),AND('График ОП'!T117=предметы!$E$20,COUNTIFS('График ОП'!T117:T133,предметы!$E$11)&gt;0)),"&lt;17 (ВПР, КР)","*")</f>
        <v>*</v>
      </c>
      <c r="AE116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6" s="12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6" s="12" t="str">
        <f>IF(OR(COUNTIFS('График ОП'!U117:U133,'График ОП'!U117)&gt;1,AND('График ОП'!U117=предметы!$F$3,COUNTIFS('График ОП'!U117:U133,предметы!$F$13)&gt;0),AND('График ОП'!U117=предметы!$F$13,COUNTIFS('График ОП'!U117:U133,предметы!$F$3)&gt;0),AND('График ОП'!U117=предметы!$F$4,COUNTIFS('График ОП'!U117:U133,предметы!$F$14)&gt;0),AND('График ОП'!U117=предметы!$F$14,COUNTIFS('График ОП'!U117:U133,предметы!$F$4)&gt;0),AND('График ОП'!U117=предметы!$F$5,COUNTIFS('График ОП'!U117:U133,предметы!$F$15)&gt;0),AND('График ОП'!U117=предметы!$F$15,COUNTIFS('График ОП'!U117:U133,предметы!$F$5)&gt;0),AND('График ОП'!U117=предметы!$F$6,COUNTIFS('График ОП'!U117:U133,предметы!$F$16)&gt;0),AND('График ОП'!U117=предметы!$F$16,COUNTIFS('График ОП'!U117:U133,предметы!$F$6)&gt;0),AND('График ОП'!U117=предметы!$F$7,COUNTIFS('График ОП'!U117:U133,предметы!$F$17)&gt;0),AND('График ОП'!U117=предметы!$F$17,COUNTIFS('График ОП'!U117:U133,предметы!$F$7)&gt;0),AND('График ОП'!U117=предметы!$F$8,COUNTIFS('График ОП'!U117:U133,предметы!$F$18)&gt;0),AND('График ОП'!U117=предметы!$F$18,COUNTIFS('График ОП'!U117:U133,предметы!$F$8)&gt;0),AND('График ОП'!U117=предметы!$F$9,COUNTIFS('График ОП'!U117:U133,предметы!$F$19)&gt;0),AND('График ОП'!U117=предметы!$F$19,COUNTIFS('График ОП'!U117:U133,предметы!$F$9)&gt;0),AND('График ОП'!U117=предметы!$F$10,COUNTIFS('График ОП'!U117:U133,предметы!$F$20)&gt;0),AND('График ОП'!U117=предметы!$F$20,COUNTIFS('График ОП'!U117:U133,предметы!$F$10)&gt;0),AND('График ОП'!U117=предметы!$F$11,COUNTIFS('График ОП'!U117:U133,предметы!$F$21)&gt;0),AND('График ОП'!U117=предметы!$F$21,COUNTIFS('График ОП'!U117:U133,предметы!$F$11)&gt;0),AND('График ОП'!U117=предметы!$F$12,COUNTIFS('График ОП'!U117:U133,предметы!$F$22)&gt;0),AND('График ОП'!U117=предметы!$F$22,COUNTIFS('График ОП'!U117:U133,предметы!$F$12)&gt;0)),"&lt;17 (ВПР, КР)","*")</f>
        <v>*</v>
      </c>
      <c r="AH116" s="12" t="str">
        <f>IF(OR(COUNTIFS('График ОП'!V117:V133,'График ОП'!V117)&gt;1,AND('График ОП'!V117=предметы!$F$3,COUNTIFS('График ОП'!V117:V133,предметы!$F$13)&gt;0),AND('График ОП'!V117=предметы!$F$13,COUNTIFS('График ОП'!V117:V133,предметы!$F$3)&gt;0),AND('График ОП'!V117=предметы!$F$4,COUNTIFS('График ОП'!V117:V133,предметы!$F$14)&gt;0),AND('График ОП'!V117=предметы!$F$14,COUNTIFS('График ОП'!V117:V133,предметы!$F$4)&gt;0),AND('График ОП'!V117=предметы!$F$5,COUNTIFS('График ОП'!V117:V133,предметы!$F$15)&gt;0),AND('График ОП'!V117=предметы!$F$15,COUNTIFS('График ОП'!V117:V133,предметы!$F$5)&gt;0),AND('График ОП'!V117=предметы!$F$6,COUNTIFS('График ОП'!V117:V133,предметы!$F$16)&gt;0),AND('График ОП'!V117=предметы!$F$16,COUNTIFS('График ОП'!V117:V133,предметы!$F$6)&gt;0),AND('График ОП'!V117=предметы!$F$7,COUNTIFS('График ОП'!V117:V133,предметы!$F$17)&gt;0),AND('График ОП'!V117=предметы!$F$17,COUNTIFS('График ОП'!V117:V133,предметы!$F$7)&gt;0),AND('График ОП'!V117=предметы!$F$8,COUNTIFS('График ОП'!V117:V133,предметы!$F$18)&gt;0),AND('График ОП'!V117=предметы!$F$18,COUNTIFS('График ОП'!V117:V133,предметы!$F$8)&gt;0),AND('График ОП'!V117=предметы!$F$9,COUNTIFS('График ОП'!V117:V133,предметы!$F$19)&gt;0),AND('График ОП'!V117=предметы!$F$19,COUNTIFS('График ОП'!V117:V133,предметы!$F$9)&gt;0),AND('График ОП'!V117=предметы!$F$10,COUNTIFS('График ОП'!V117:V133,предметы!$F$20)&gt;0),AND('График ОП'!V117=предметы!$F$20,COUNTIFS('График ОП'!V117:V133,предметы!$F$10)&gt;0),AND('График ОП'!V117=предметы!$F$11,COUNTIFS('График ОП'!V117:V133,предметы!$F$21)&gt;0),AND('График ОП'!V117=предметы!$F$21,COUNTIFS('График ОП'!V117:V133,предметы!$F$11)&gt;0),AND('График ОП'!V117=предметы!$F$12,COUNTIFS('График ОП'!V117:V133,предметы!$F$22)&gt;0),AND('График ОП'!V117=предметы!$F$22,COUNTIFS('График ОП'!V117:V133,предметы!$F$12)&gt;0)),"&lt;17 (ВПР, КР)","*")</f>
        <v>*</v>
      </c>
      <c r="AI116" s="12" t="str">
        <f>IF(OR(COUNTIFS('График ОП'!W117:W133,'График ОП'!W117)&gt;1,AND('График ОП'!W117=предметы!$F$3,COUNTIFS('График ОП'!W117:W133,предметы!$F$13)&gt;0),AND('График ОП'!W117=предметы!$F$13,COUNTIFS('График ОП'!W117:W133,предметы!$F$3)&gt;0),AND('График ОП'!W117=предметы!$F$4,COUNTIFS('График ОП'!W117:W133,предметы!$F$14)&gt;0),AND('График ОП'!W117=предметы!$F$14,COUNTIFS('График ОП'!W117:W133,предметы!$F$4)&gt;0),AND('График ОП'!W117=предметы!$F$5,COUNTIFS('График ОП'!W117:W133,предметы!$F$15)&gt;0),AND('График ОП'!W117=предметы!$F$15,COUNTIFS('График ОП'!W117:W133,предметы!$F$5)&gt;0),AND('График ОП'!W117=предметы!$F$6,COUNTIFS('График ОП'!W117:W133,предметы!$F$16)&gt;0),AND('График ОП'!W117=предметы!$F$16,COUNTIFS('График ОП'!W117:W133,предметы!$F$6)&gt;0),AND('График ОП'!W117=предметы!$F$7,COUNTIFS('График ОП'!W117:W133,предметы!$F$17)&gt;0),AND('График ОП'!W117=предметы!$F$17,COUNTIFS('График ОП'!W117:W133,предметы!$F$7)&gt;0),AND('График ОП'!W117=предметы!$F$8,COUNTIFS('График ОП'!W117:W133,предметы!$F$18)&gt;0),AND('График ОП'!W117=предметы!$F$18,COUNTIFS('График ОП'!W117:W133,предметы!$F$8)&gt;0),AND('График ОП'!W117=предметы!$F$9,COUNTIFS('График ОП'!W117:W133,предметы!$F$19)&gt;0),AND('График ОП'!W117=предметы!$F$19,COUNTIFS('График ОП'!W117:W133,предметы!$F$9)&gt;0),AND('График ОП'!W117=предметы!$F$10,COUNTIFS('График ОП'!W117:W133,предметы!$F$20)&gt;0),AND('График ОП'!W117=предметы!$F$20,COUNTIFS('График ОП'!W117:W133,предметы!$F$10)&gt;0),AND('График ОП'!W117=предметы!$F$11,COUNTIFS('График ОП'!W117:W133,предметы!$F$21)&gt;0),AND('График ОП'!W117=предметы!$F$21,COUNTIFS('График ОП'!W117:W133,предметы!$F$11)&gt;0),AND('График ОП'!W117=предметы!$F$12,COUNTIFS('График ОП'!W117:W133,предметы!$F$22)&gt;0),AND('График ОП'!W117=предметы!$F$22,COUNTIFS('График ОП'!W117:W133,предметы!$F$12)&gt;0)),"&lt;17 (ВПР, КР)","*")</f>
        <v>*</v>
      </c>
      <c r="AJ116" s="12" t="str">
        <f>IF(OR(COUNTIFS('График ОП'!X117:X133,'График ОП'!X117)&gt;1,AND('График ОП'!X117=предметы!$F$3,COUNTIFS('График ОП'!X117:X133,предметы!$F$13)&gt;0),AND('График ОП'!X117=предметы!$F$13,COUNTIFS('График ОП'!X117:X133,предметы!$F$3)&gt;0),AND('График ОП'!X117=предметы!$F$4,COUNTIFS('График ОП'!X117:X133,предметы!$F$14)&gt;0),AND('График ОП'!X117=предметы!$F$14,COUNTIFS('График ОП'!X117:X133,предметы!$F$4)&gt;0),AND('График ОП'!X117=предметы!$F$5,COUNTIFS('График ОП'!X117:X133,предметы!$F$15)&gt;0),AND('График ОП'!X117=предметы!$F$15,COUNTIFS('График ОП'!X117:X133,предметы!$F$5)&gt;0),AND('График ОП'!X117=предметы!$F$6,COUNTIFS('График ОП'!X117:X133,предметы!$F$16)&gt;0),AND('График ОП'!X117=предметы!$F$16,COUNTIFS('График ОП'!X117:X133,предметы!$F$6)&gt;0),AND('График ОП'!X117=предметы!$F$7,COUNTIFS('График ОП'!X117:X133,предметы!$F$17)&gt;0),AND('График ОП'!X117=предметы!$F$17,COUNTIFS('График ОП'!X117:X133,предметы!$F$7)&gt;0),AND('График ОП'!X117=предметы!$F$8,COUNTIFS('График ОП'!X117:X133,предметы!$F$18)&gt;0),AND('График ОП'!X117=предметы!$F$18,COUNTIFS('График ОП'!X117:X133,предметы!$F$8)&gt;0),AND('График ОП'!X117=предметы!$F$9,COUNTIFS('График ОП'!X117:X133,предметы!$F$19)&gt;0),AND('График ОП'!X117=предметы!$F$19,COUNTIFS('График ОП'!X117:X133,предметы!$F$9)&gt;0),AND('График ОП'!X117=предметы!$F$10,COUNTIFS('График ОП'!X117:X133,предметы!$F$20)&gt;0),AND('График ОП'!X117=предметы!$F$20,COUNTIFS('График ОП'!X117:X133,предметы!$F$10)&gt;0),AND('График ОП'!X117=предметы!$F$11,COUNTIFS('График ОП'!X117:X133,предметы!$F$21)&gt;0),AND('График ОП'!X117=предметы!$F$21,COUNTIFS('График ОП'!X117:X133,предметы!$F$11)&gt;0),AND('График ОП'!X117=предметы!$F$12,COUNTIFS('График ОП'!X117:X133,предметы!$F$22)&gt;0),AND('График ОП'!X117=предметы!$F$22,COUNTIFS('График ОП'!X117:X133,предметы!$F$12)&gt;0)),"&lt;17 (ВПР, КР)","*")</f>
        <v>*</v>
      </c>
      <c r="AK116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6" s="1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6" s="12" t="str">
        <f>IF(OR(COUNTIFS('График ОП'!Y117:Y133,'График ОП'!Y117)&gt;1,AND('График ОП'!Y117=предметы!$G$3,COUNTIFS('График ОП'!Y117:Y133,предметы!$G$15)&gt;0),AND('График ОП'!Y117=предметы!$G$15,COUNTIFS('График ОП'!Y117:Y133,предметы!$G$3)&gt;0),AND('График ОП'!Y117=предметы!$G$4,COUNTIFS('График ОП'!Y117:Y133,предметы!$G$18)&gt;0),AND('График ОП'!Y117=предметы!$G$18,COUNTIFS('График ОП'!Y117:Y133,предметы!$G$4)&gt;0),AND('График ОП'!Y117=предметы!$G$5,COUNTIFS('График ОП'!Y117:Y133,предметы!$G$19)&gt;0),AND('График ОП'!Y117=предметы!$G$19,COUNTIFS('График ОП'!Y117:Y133,предметы!$G$5)&gt;0),AND('График ОП'!Y117=предметы!$G$6,COUNTIFS('График ОП'!Y117:Y133,предметы!$G$20)&gt;0),AND('График ОП'!Y117=предметы!$G$20,COUNTIFS('График ОП'!Y117:Y133,предметы!$G$6)&gt;0),AND('График ОП'!Y117=предметы!$G$7,COUNTIFS('График ОП'!Y117:Y133,предметы!$G$21)&gt;0),AND('График ОП'!Y117=предметы!$G$21,COUNTIFS('График ОП'!Y117:Y133,предметы!$G$7)&gt;0),AND('График ОП'!Y117=предметы!$G$8,COUNTIFS('График ОП'!Y117:Y133,предметы!$G$22)&gt;0),AND('График ОП'!Y117=предметы!$G$22,COUNTIFS('График ОП'!Y117:Y133,предметы!$G$8)&gt;0),AND('График ОП'!Y117=предметы!$G$9,COUNTIFS('График ОП'!Y117:Y133,предметы!$G$23)&gt;0),AND('График ОП'!Y117=предметы!$G$23,COUNTIFS('График ОП'!Y117:Y133,предметы!$G$9)&gt;0),AND('График ОП'!Y117=предметы!$G$10,COUNTIFS('График ОП'!Y117:Y133,предметы!$G$24)&gt;0),AND('График ОП'!Y117=предметы!$G$24,COUNTIFS('График ОП'!Y117:Y133,предметы!$G$10)&gt;0),AND('График ОП'!Y117=предметы!$G$11,COUNTIFS('График ОП'!Y117:Y133,предметы!$G$25)&gt;0),AND('График ОП'!Y117=предметы!$G$25,COUNTIFS('График ОП'!Y117:Y133,предметы!$G$11)&gt;0),AND('График ОП'!Y117=предметы!$G$12,COUNTIFS('График ОП'!Y117:Y133,предметы!$G$26)&gt;0),AND('График ОП'!Y117=предметы!$G$26,COUNTIFS('График ОП'!Y117:Y133,предметы!$G$12)&gt;0),AND('График ОП'!Y117=предметы!$G$13,COUNTIFS('График ОП'!Y117:Y133,предметы!$G$27)&gt;0),AND('График ОП'!Y117=предметы!$G$27,COUNTIFS('График ОП'!Y117:Y133,предметы!$G$13)&gt;0),AND('График ОП'!Y117=предметы!$G$14,COUNTIFS('График ОП'!Y117:Y133,предметы!$G$28)&gt;0),AND('График ОП'!Y117=предметы!$G$28,COUNTIFS('График ОП'!Y117:Y133,предметы!$G$14)&gt;0)),"&lt;17 (ВПР, КР)","*")</f>
        <v>*</v>
      </c>
      <c r="AN116" s="12" t="str">
        <f>IF(OR(COUNTIFS('График ОП'!Z117:Z133,'График ОП'!Z117)&gt;1,AND('График ОП'!Z117=предметы!$G$3,COUNTIFS('График ОП'!Z117:Z133,предметы!$G$15)&gt;0),AND('График ОП'!Z117=предметы!$G$15,COUNTIFS('График ОП'!Z117:Z133,предметы!$G$3)&gt;0),AND('График ОП'!Z117=предметы!$G$4,COUNTIFS('График ОП'!Z117:Z133,предметы!$G$18)&gt;0),AND('График ОП'!Z117=предметы!$G$18,COUNTIFS('График ОП'!Z117:Z133,предметы!$G$4)&gt;0),AND('График ОП'!Z117=предметы!$G$5,COUNTIFS('График ОП'!Z117:Z133,предметы!$G$19)&gt;0),AND('График ОП'!Z117=предметы!$G$19,COUNTIFS('График ОП'!Z117:Z133,предметы!$G$5)&gt;0),AND('График ОП'!Z117=предметы!$G$6,COUNTIFS('График ОП'!Z117:Z133,предметы!$G$20)&gt;0),AND('График ОП'!Z117=предметы!$G$20,COUNTIFS('График ОП'!Z117:Z133,предметы!$G$6)&gt;0),AND('График ОП'!Z117=предметы!$G$7,COUNTIFS('График ОП'!Z117:Z133,предметы!$G$21)&gt;0),AND('График ОП'!Z117=предметы!$G$21,COUNTIFS('График ОП'!Z117:Z133,предметы!$G$7)&gt;0),AND('График ОП'!Z117=предметы!$G$8,COUNTIFS('График ОП'!Z117:Z133,предметы!$G$22)&gt;0),AND('График ОП'!Z117=предметы!$G$22,COUNTIFS('График ОП'!Z117:Z133,предметы!$G$8)&gt;0),AND('График ОП'!Z117=предметы!$G$9,COUNTIFS('График ОП'!Z117:Z133,предметы!$G$23)&gt;0),AND('График ОП'!Z117=предметы!$G$23,COUNTIFS('График ОП'!Z117:Z133,предметы!$G$9)&gt;0),AND('График ОП'!Z117=предметы!$G$10,COUNTIFS('График ОП'!Z117:Z133,предметы!$G$24)&gt;0),AND('График ОП'!Z117=предметы!$G$24,COUNTIFS('График ОП'!Z117:Z133,предметы!$G$10)&gt;0),AND('График ОП'!Z117=предметы!$G$11,COUNTIFS('График ОП'!Z117:Z133,предметы!$G$25)&gt;0),AND('График ОП'!Z117=предметы!$G$25,COUNTIFS('График ОП'!Z117:Z133,предметы!$G$11)&gt;0),AND('График ОП'!Z117=предметы!$G$12,COUNTIFS('График ОП'!Z117:Z133,предметы!$G$26)&gt;0),AND('График ОП'!Z117=предметы!$G$26,COUNTIFS('График ОП'!Z117:Z133,предметы!$G$12)&gt;0),AND('График ОП'!Z117=предметы!$G$13,COUNTIFS('График ОП'!Z117:Z133,предметы!$G$27)&gt;0),AND('График ОП'!Z117=предметы!$G$27,COUNTIFS('График ОП'!Z117:Z133,предметы!$G$13)&gt;0),AND('График ОП'!Z117=предметы!$G$14,COUNTIFS('График ОП'!Z117:Z133,предметы!$G$28)&gt;0),AND('График ОП'!Z117=предметы!$G$28,COUNTIFS('График ОП'!Z117:Z133,предметы!$G$14)&gt;0)),"&lt;17 (ВПР, КР)","*")</f>
        <v>*</v>
      </c>
      <c r="AO116" s="12" t="str">
        <f>IF(OR(COUNTIFS('График ОП'!AA117:AA133,'График ОП'!AA117)&gt;1,AND('График ОП'!AA117=предметы!$G$3,COUNTIFS('График ОП'!AA117:AA133,предметы!$G$15)&gt;0),AND('График ОП'!AA117=предметы!$G$15,COUNTIFS('График ОП'!AA117:AA133,предметы!$G$3)&gt;0),AND('График ОП'!AA117=предметы!$G$4,COUNTIFS('График ОП'!AA117:AA133,предметы!$G$18)&gt;0),AND('График ОП'!AA117=предметы!$G$18,COUNTIFS('График ОП'!AA117:AA133,предметы!$G$4)&gt;0),AND('График ОП'!AA117=предметы!$G$5,COUNTIFS('График ОП'!AA117:AA133,предметы!$G$19)&gt;0),AND('График ОП'!AA117=предметы!$G$19,COUNTIFS('График ОП'!AA117:AA133,предметы!$G$5)&gt;0),AND('График ОП'!AA117=предметы!$G$6,COUNTIFS('График ОП'!AA117:AA133,предметы!$G$20)&gt;0),AND('График ОП'!AA117=предметы!$G$20,COUNTIFS('График ОП'!AA117:AA133,предметы!$G$6)&gt;0),AND('График ОП'!AA117=предметы!$G$7,COUNTIFS('График ОП'!AA117:AA133,предметы!$G$21)&gt;0),AND('График ОП'!AA117=предметы!$G$21,COUNTIFS('График ОП'!AA117:AA133,предметы!$G$7)&gt;0),AND('График ОП'!AA117=предметы!$G$8,COUNTIFS('График ОП'!AA117:AA133,предметы!$G$22)&gt;0),AND('График ОП'!AA117=предметы!$G$22,COUNTIFS('График ОП'!AA117:AA133,предметы!$G$8)&gt;0),AND('График ОП'!AA117=предметы!$G$9,COUNTIFS('График ОП'!AA117:AA133,предметы!$G$23)&gt;0),AND('График ОП'!AA117=предметы!$G$23,COUNTIFS('График ОП'!AA117:AA133,предметы!$G$9)&gt;0),AND('График ОП'!AA117=предметы!$G$10,COUNTIFS('График ОП'!AA117:AA133,предметы!$G$24)&gt;0),AND('График ОП'!AA117=предметы!$G$24,COUNTIFS('График ОП'!AA117:AA133,предметы!$G$10)&gt;0),AND('График ОП'!AA117=предметы!$G$11,COUNTIFS('График ОП'!AA117:AA133,предметы!$G$25)&gt;0),AND('График ОП'!AA117=предметы!$G$25,COUNTIFS('График ОП'!AA117:AA133,предметы!$G$11)&gt;0),AND('График ОП'!AA117=предметы!$G$12,COUNTIFS('График ОП'!AA117:AA133,предметы!$G$26)&gt;0),AND('График ОП'!AA117=предметы!$G$26,COUNTIFS('График ОП'!AA117:AA133,предметы!$G$12)&gt;0),AND('График ОП'!AA117=предметы!$G$13,COUNTIFS('График ОП'!AA117:AA133,предметы!$G$27)&gt;0),AND('График ОП'!AA117=предметы!$G$27,COUNTIFS('График ОП'!AA117:AA133,предметы!$G$13)&gt;0),AND('График ОП'!AA117=предметы!$G$14,COUNTIFS('График ОП'!AA117:AA133,предметы!$G$28)&gt;0),AND('График ОП'!AA117=предметы!$G$28,COUNTIFS('График ОП'!AA117:AA133,предметы!$G$14)&gt;0)),"&lt;17 (ВПР, КР)","*")</f>
        <v>*</v>
      </c>
      <c r="AP116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6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6" s="12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6" s="12" t="str">
        <f>IF(OR(COUNTIFS('График ОП'!AB117:AB133,'График ОП'!AB117)&gt;1,AND('График ОП'!AB117=предметы!$H$3,COUNTIFS('График ОП'!AB117:AB133,предметы!$H$16)&gt;0),AND('График ОП'!AB117=предметы!$H$16,COUNTIFS('График ОП'!AB117:AB133,предметы!$H$3)&gt;0),AND('График ОП'!AB117=предметы!$H$4,COUNTIFS('График ОП'!AB117:AB133,предметы!$H$19)&gt;0),AND('График ОП'!AB117=предметы!$H$19,COUNTIFS('График ОП'!AB117:AB133,предметы!$H$4)&gt;0),AND('График ОП'!AB117=предметы!$H$5,COUNTIFS('График ОП'!AB117:AB133,предметы!$H$20)&gt;0),AND('График ОП'!AB117=предметы!$H$20,COUNTIFS('График ОП'!AB117:AB133,предметы!$H$5)&gt;0),AND('График ОП'!AB117=предметы!$H$6,COUNTIFS('График ОП'!AB117:AB133,предметы!$H$21)&gt;0),AND('График ОП'!AB117=предметы!$H$21,COUNTIFS('График ОП'!AB117:AB133,предметы!$H$6)&gt;0),AND('График ОП'!AB117=предметы!$H$7,COUNTIFS('График ОП'!AB117:AB133,предметы!$H$22)&gt;0),AND('График ОП'!AB117=предметы!$H$22,COUNTIFS('График ОП'!AB117:AB133,предметы!$H$7)&gt;0),AND('График ОП'!AB117=предметы!$H$8,COUNTIFS('График ОП'!AB117:AB133,предметы!$H$23)&gt;0),AND('График ОП'!AB117=предметы!$H$23,COUNTIFS('График ОП'!AB117:AB133,предметы!$H$8)&gt;0),AND('График ОП'!AB117=предметы!$H$9,COUNTIFS('График ОП'!AB117:AB133,предметы!$H$24)&gt;0),AND('График ОП'!AB117=предметы!$H$24,COUNTIFS('График ОП'!AB117:AB133,предметы!$H$9)&gt;0),AND('График ОП'!AB117=предметы!$H$10,COUNTIFS('График ОП'!AB117:AB133,предметы!$H$25)&gt;0),AND('График ОП'!AB117=предметы!$H$25,COUNTIFS('График ОП'!AB117:AB133,предметы!$H$10)&gt;0),AND('График ОП'!AB117=предметы!$H$11,COUNTIFS('График ОП'!AB117:AB133,предметы!$H$26)&gt;0),AND('График ОП'!AB117=предметы!$H$26,COUNTIFS('График ОП'!AB117:AB133,предметы!$H$11)&gt;0),AND('График ОП'!AB117=предметы!$H$12,COUNTIFS('График ОП'!AB117:AB133,предметы!$H$27)&gt;0),AND('График ОП'!AB117=предметы!$H$27,COUNTIFS('График ОП'!AB117:AB133,предметы!$H$12)&gt;0),AND('График ОП'!AB117=предметы!$H$13,COUNTIFS('График ОП'!AB117:AB133,предметы!$H$28)&gt;0),AND('График ОП'!AB117=предметы!$H$28,COUNTIFS('График ОП'!AB117:AB133,предметы!$H$13)&gt;0),AND('График ОП'!AB117=предметы!$H$14,COUNTIFS('График ОП'!AB117:AB133,предметы!$H$29)&gt;0),AND('График ОП'!AB117=предметы!$H$29,COUNTIFS('График ОП'!AB117:AB133,предметы!$H$14)&gt;0),AND('График ОП'!AB117=предметы!$H$15,COUNTIFS('График ОП'!AB117:AB133,предметы!$H$30)&gt;0),AND('График ОП'!AB117=предметы!$H$30,COUNTIFS('График ОП'!AB117:AB133,предметы!$H$15)&gt;0)),"&lt;17 (ВПР, КР)","*")</f>
        <v>*</v>
      </c>
      <c r="AT116" s="12" t="str">
        <f>IF(OR(COUNTIFS('График ОП'!AC117:AC133,'График ОП'!AC117)&gt;1,AND('График ОП'!AC117=предметы!$H$3,COUNTIFS('График ОП'!AC117:AC133,предметы!$H$16)&gt;0),AND('График ОП'!AC117=предметы!$H$16,COUNTIFS('График ОП'!AC117:AC133,предметы!$H$3)&gt;0),AND('График ОП'!AC117=предметы!$H$4,COUNTIFS('График ОП'!AC117:AC133,предметы!$H$19)&gt;0),AND('График ОП'!AC117=предметы!$H$19,COUNTIFS('График ОП'!AC117:AC133,предметы!$H$4)&gt;0),AND('График ОП'!AC117=предметы!$H$5,COUNTIFS('График ОП'!AC117:AC133,предметы!$H$20)&gt;0),AND('График ОП'!AC117=предметы!$H$20,COUNTIFS('График ОП'!AC117:AC133,предметы!$H$5)&gt;0),AND('График ОП'!AC117=предметы!$H$6,COUNTIFS('График ОП'!AC117:AC133,предметы!$H$21)&gt;0),AND('График ОП'!AC117=предметы!$H$21,COUNTIFS('График ОП'!AC117:AC133,предметы!$H$6)&gt;0),AND('График ОП'!AC117=предметы!$H$7,COUNTIFS('График ОП'!AC117:AC133,предметы!$H$22)&gt;0),AND('График ОП'!AC117=предметы!$H$22,COUNTIFS('График ОП'!AC117:AC133,предметы!$H$7)&gt;0),AND('График ОП'!AC117=предметы!$H$8,COUNTIFS('График ОП'!AC117:AC133,предметы!$H$23)&gt;0),AND('График ОП'!AC117=предметы!$H$23,COUNTIFS('График ОП'!AC117:AC133,предметы!$H$8)&gt;0),AND('График ОП'!AC117=предметы!$H$9,COUNTIFS('График ОП'!AC117:AC133,предметы!$H$24)&gt;0),AND('График ОП'!AC117=предметы!$H$24,COUNTIFS('График ОП'!AC117:AC133,предметы!$H$9)&gt;0),AND('График ОП'!AC117=предметы!$H$10,COUNTIFS('График ОП'!AC117:AC133,предметы!$H$25)&gt;0),AND('График ОП'!AC117=предметы!$H$25,COUNTIFS('График ОП'!AC117:AC133,предметы!$H$10)&gt;0),AND('График ОП'!AC117=предметы!$H$11,COUNTIFS('График ОП'!AC117:AC133,предметы!$H$26)&gt;0),AND('График ОП'!AC117=предметы!$H$26,COUNTIFS('График ОП'!AC117:AC133,предметы!$H$11)&gt;0),AND('График ОП'!AC117=предметы!$H$12,COUNTIFS('График ОП'!AC117:AC133,предметы!$H$27)&gt;0),AND('График ОП'!AC117=предметы!$H$27,COUNTIFS('График ОП'!AC117:AC133,предметы!$H$12)&gt;0),AND('График ОП'!AC117=предметы!$H$13,COUNTIFS('График ОП'!AC117:AC133,предметы!$H$28)&gt;0),AND('График ОП'!AC117=предметы!$H$28,COUNTIFS('График ОП'!AC117:AC133,предметы!$H$13)&gt;0),AND('График ОП'!AC117=предметы!$H$14,COUNTIFS('График ОП'!AC117:AC133,предметы!$H$29)&gt;0),AND('График ОП'!AC117=предметы!$H$29,COUNTIFS('График ОП'!AC117:AC133,предметы!$H$14)&gt;0),AND('График ОП'!AC117=предметы!$H$15,COUNTIFS('График ОП'!AC117:AC133,предметы!$H$30)&gt;0),AND('График ОП'!AC117=предметы!$H$30,COUNTIFS('График ОП'!AC117:AC133,предметы!$H$15)&gt;0)),"&lt;17 (ВПР, КР)","*")</f>
        <v>*</v>
      </c>
      <c r="AU116" s="12" t="str">
        <f>IF(OR(COUNTIFS('График ОП'!AD117:AD133,'График ОП'!AD117)&gt;1,AND('График ОП'!AD117=предметы!$H$3,COUNTIFS('График ОП'!AD117:AD133,предметы!$H$16)&gt;0),AND('График ОП'!AD117=предметы!$H$16,COUNTIFS('График ОП'!AD117:AD133,предметы!$H$3)&gt;0),AND('График ОП'!AD117=предметы!$H$4,COUNTIFS('График ОП'!AD117:AD133,предметы!$H$19)&gt;0),AND('График ОП'!AD117=предметы!$H$19,COUNTIFS('График ОП'!AD117:AD133,предметы!$H$4)&gt;0),AND('График ОП'!AD117=предметы!$H$5,COUNTIFS('График ОП'!AD117:AD133,предметы!$H$20)&gt;0),AND('График ОП'!AD117=предметы!$H$20,COUNTIFS('График ОП'!AD117:AD133,предметы!$H$5)&gt;0),AND('График ОП'!AD117=предметы!$H$6,COUNTIFS('График ОП'!AD117:AD133,предметы!$H$21)&gt;0),AND('График ОП'!AD117=предметы!$H$21,COUNTIFS('График ОП'!AD117:AD133,предметы!$H$6)&gt;0),AND('График ОП'!AD117=предметы!$H$7,COUNTIFS('График ОП'!AD117:AD133,предметы!$H$22)&gt;0),AND('График ОП'!AD117=предметы!$H$22,COUNTIFS('График ОП'!AD117:AD133,предметы!$H$7)&gt;0),AND('График ОП'!AD117=предметы!$H$8,COUNTIFS('График ОП'!AD117:AD133,предметы!$H$23)&gt;0),AND('График ОП'!AD117=предметы!$H$23,COUNTIFS('График ОП'!AD117:AD133,предметы!$H$8)&gt;0),AND('График ОП'!AD117=предметы!$H$9,COUNTIFS('График ОП'!AD117:AD133,предметы!$H$24)&gt;0),AND('График ОП'!AD117=предметы!$H$24,COUNTIFS('График ОП'!AD117:AD133,предметы!$H$9)&gt;0),AND('График ОП'!AD117=предметы!$H$10,COUNTIFS('График ОП'!AD117:AD133,предметы!$H$25)&gt;0),AND('График ОП'!AD117=предметы!$H$25,COUNTIFS('График ОП'!AD117:AD133,предметы!$H$10)&gt;0),AND('График ОП'!AD117=предметы!$H$11,COUNTIFS('График ОП'!AD117:AD133,предметы!$H$26)&gt;0),AND('График ОП'!AD117=предметы!$H$26,COUNTIFS('График ОП'!AD117:AD133,предметы!$H$11)&gt;0),AND('График ОП'!AD117=предметы!$H$12,COUNTIFS('График ОП'!AD117:AD133,предметы!$H$27)&gt;0),AND('График ОП'!AD117=предметы!$H$27,COUNTIFS('График ОП'!AD117:AD133,предметы!$H$12)&gt;0),AND('График ОП'!AD117=предметы!$H$13,COUNTIFS('График ОП'!AD117:AD133,предметы!$H$28)&gt;0),AND('График ОП'!AD117=предметы!$H$28,COUNTIFS('График ОП'!AD117:AD133,предметы!$H$13)&gt;0),AND('График ОП'!AD117=предметы!$H$14,COUNTIFS('График ОП'!AD117:AD133,предметы!$H$29)&gt;0),AND('График ОП'!AD117=предметы!$H$29,COUNTIFS('График ОП'!AD117:AD133,предметы!$H$14)&gt;0),AND('График ОП'!AD117=предметы!$H$15,COUNTIFS('График ОП'!AD117:AD133,предметы!$H$30)&gt;0),AND('График ОП'!AD117=предметы!$H$30,COUNTIFS('График ОП'!AD117:AD133,предметы!$H$15)&gt;0)),"&lt;17 (ВПР, КР)","*")</f>
        <v>*</v>
      </c>
      <c r="AV116" s="12" t="str">
        <f>IF(OR(COUNTIFS('График ОП'!AE117:AE133,'График ОП'!AE117)&gt;1,AND('График ОП'!AE117=предметы!$H$3,COUNTIFS('График ОП'!AE117:AE133,предметы!$H$16)&gt;0),AND('График ОП'!AE117=предметы!$H$16,COUNTIFS('График ОП'!AE117:AE133,предметы!$H$3)&gt;0),AND('График ОП'!AE117=предметы!$H$4,COUNTIFS('График ОП'!AE117:AE133,предметы!$H$19)&gt;0),AND('График ОП'!AE117=предметы!$H$19,COUNTIFS('График ОП'!AE117:AE133,предметы!$H$4)&gt;0),AND('График ОП'!AE117=предметы!$H$5,COUNTIFS('График ОП'!AE117:AE133,предметы!$H$20)&gt;0),AND('График ОП'!AE117=предметы!$H$20,COUNTIFS('График ОП'!AE117:AE133,предметы!$H$5)&gt;0),AND('График ОП'!AE117=предметы!$H$6,COUNTIFS('График ОП'!AE117:AE133,предметы!$H$21)&gt;0),AND('График ОП'!AE117=предметы!$H$21,COUNTIFS('График ОП'!AE117:AE133,предметы!$H$6)&gt;0),AND('График ОП'!AE117=предметы!$H$7,COUNTIFS('График ОП'!AE117:AE133,предметы!$H$22)&gt;0),AND('График ОП'!AE117=предметы!$H$22,COUNTIFS('График ОП'!AE117:AE133,предметы!$H$7)&gt;0),AND('График ОП'!AE117=предметы!$H$8,COUNTIFS('График ОП'!AE117:AE133,предметы!$H$23)&gt;0),AND('График ОП'!AE117=предметы!$H$23,COUNTIFS('График ОП'!AE117:AE133,предметы!$H$8)&gt;0),AND('График ОП'!AE117=предметы!$H$9,COUNTIFS('График ОП'!AE117:AE133,предметы!$H$24)&gt;0),AND('График ОП'!AE117=предметы!$H$24,COUNTIFS('График ОП'!AE117:AE133,предметы!$H$9)&gt;0),AND('График ОП'!AE117=предметы!$H$10,COUNTIFS('График ОП'!AE117:AE133,предметы!$H$25)&gt;0),AND('График ОП'!AE117=предметы!$H$25,COUNTIFS('График ОП'!AE117:AE133,предметы!$H$10)&gt;0),AND('График ОП'!AE117=предметы!$H$11,COUNTIFS('График ОП'!AE117:AE133,предметы!$H$26)&gt;0),AND('График ОП'!AE117=предметы!$H$26,COUNTIFS('График ОП'!AE117:AE133,предметы!$H$11)&gt;0),AND('График ОП'!AE117=предметы!$H$12,COUNTIFS('График ОП'!AE117:AE133,предметы!$H$27)&gt;0),AND('График ОП'!AE117=предметы!$H$27,COUNTIFS('График ОП'!AE117:AE133,предметы!$H$12)&gt;0),AND('График ОП'!AE117=предметы!$H$13,COUNTIFS('График ОП'!AE117:AE133,предметы!$H$28)&gt;0),AND('График ОП'!AE117=предметы!$H$28,COUNTIFS('График ОП'!AE117:AE133,предметы!$H$13)&gt;0),AND('График ОП'!AE117=предметы!$H$14,COUNTIFS('График ОП'!AE117:AE133,предметы!$H$29)&gt;0),AND('График ОП'!AE117=предметы!$H$29,COUNTIFS('График ОП'!AE117:AE133,предметы!$H$14)&gt;0),AND('График ОП'!AE117=предметы!$H$15,COUNTIFS('График ОП'!AE117:AE133,предметы!$H$30)&gt;0),AND('График ОП'!AE117=предметы!$H$30,COUNTIFS('График ОП'!AE117:AE133,предметы!$H$15)&gt;0)),"&lt;17 (ВПР, КР)","*")</f>
        <v>*</v>
      </c>
      <c r="AW116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6" s="1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6" s="12" t="str">
        <f>IF(COUNTIFS('График ОП'!AF117:AF133,'График ОП'!AF117)&gt;1,"&lt;17 (ВПР, КР)","*")</f>
        <v>*</v>
      </c>
      <c r="AZ116" s="12" t="str">
        <f>IF(COUNTIFS('График ОП'!AG117:AG133,'График ОП'!AG117)&gt;1,"&lt;17 (ВПР, КР)","*")</f>
        <v>*</v>
      </c>
      <c r="BA116" s="12" t="str">
        <f>IF(COUNTIFS('График ОП'!AH117:AH133,'График ОП'!AH117)&gt;1,"&lt;17 (ВПР, КР)","*")</f>
        <v>*</v>
      </c>
      <c r="BB116" s="12" t="e">
        <f>IF(COUNTIFS('График ОП'!#REF!,'График ОП'!#REF!)&gt;1,"&lt;17 (ВПР, КР)","*")</f>
        <v>#REF!</v>
      </c>
      <c r="BC116" s="12" t="e">
        <f>IF(COUNTIFS('График ОП'!#REF!,'График ОП'!#REF!)&gt;1,"&lt;17 (ВПР, КР)","*")</f>
        <v>#REF!</v>
      </c>
      <c r="BD116" s="12" t="e">
        <f>IF(COUNTIFS('График ОП'!#REF!,'График ОП'!#REF!)&gt;1,"&lt;17 (ВПР, КР)","*")</f>
        <v>#REF!</v>
      </c>
      <c r="BE116" s="12" t="str">
        <f>IF(OR(COUNTIFS('График ОП'!AI117:AI133,'График ОП'!AI117)&gt;1,AND('График ОП'!AI117=предметы!$J$3,COUNTIFS('График ОП'!AI117:AI133,предметы!$J$16)&gt;0),AND('График ОП'!AI117=предметы!$J$16,COUNTIFS('График ОП'!AI117:AI133,предметы!$J$3)&gt;0),AND('График ОП'!AI117=предметы!$J$4,COUNTIFS('График ОП'!AI117:AI133,предметы!$J$19)&gt;0),AND('График ОП'!AI117=предметы!$J$19,COUNTIFS('График ОП'!AI117:AI133,предметы!$J$4)&gt;0),AND('График ОП'!AI117=предметы!$J$5,COUNTIFS('График ОП'!AI117:AI133,предметы!$J$20)&gt;0),AND('График ОП'!AI117=предметы!$J$20,COUNTIFS('График ОП'!AI117:AI133,предметы!$J$5)&gt;0),AND('График ОП'!AI117=предметы!$J$6,COUNTIFS('График ОП'!AI117:AI133,предметы!$J$21)&gt;0),AND('График ОП'!AI117=предметы!$J$21,COUNTIFS('График ОП'!AI117:AI133,предметы!$J$6)&gt;0),AND('График ОП'!AI117=предметы!$J$7,COUNTIFS('График ОП'!AI117:AI133,предметы!$J$22)&gt;0),AND('График ОП'!AI117=предметы!$J$22,COUNTIFS('График ОП'!AI117:AI133,предметы!$J$7)&gt;0),AND('График ОП'!AI117=предметы!$J$8,COUNTIFS('График ОП'!AI117:AI133,предметы!$J$23)&gt;0),AND('График ОП'!AI117=предметы!$J$23,COUNTIFS('График ОП'!AI117:AI133,предметы!$J$8)&gt;0),AND('График ОП'!AI117=предметы!$J$9,COUNTIFS('График ОП'!AI117:AI133,предметы!$J$24)&gt;0),AND('График ОП'!AI117=предметы!$J$24,COUNTIFS('График ОП'!AI117:AI133,предметы!$J$9)&gt;0),AND('График ОП'!AI117=предметы!$J$10,COUNTIFS('График ОП'!AI117:AI133,предметы!$J$25)&gt;0),AND('График ОП'!AI117=предметы!$J$25,COUNTIFS('График ОП'!AI117:AI133,предметы!$J$10)&gt;0),AND('График ОП'!AI117=предметы!$J$11,COUNTIFS('График ОП'!AI117:AI133,предметы!$J$26)&gt;0),AND('График ОП'!AI117=предметы!$J$26,COUNTIFS('График ОП'!AI117:AI133,предметы!$J$11)&gt;0),AND('График ОП'!AI117=предметы!$J$12,COUNTIFS('График ОП'!AI117:AI133,предметы!$J$27)&gt;0),AND('График ОП'!AI117=предметы!$J$27,COUNTIFS('График ОП'!AI117:AI133,предметы!$J$12)&gt;0),AND('График ОП'!AI117=предметы!$J$13,COUNTIFS('График ОП'!AI117:AI133,предметы!$J$28)&gt;0),AND('График ОП'!AI117=предметы!$J$28,COUNTIFS('График ОП'!AI117:AI133,предметы!$J$13)&gt;0),AND('График ОП'!AI117=предметы!$J$14,COUNTIFS('График ОП'!AI117:AI133,предметы!$J$29)&gt;0),AND('График ОП'!AI117=предметы!$J$29,COUNTIFS('График ОП'!AI117:AI133,предметы!$J$14)&gt;0),AND('График ОП'!AI117=предметы!$J$15,COUNTIFS('График ОП'!AI117:AI133,предметы!$J$30)&gt;0),AND('График ОП'!AI117=предметы!$J$30,COUNTIFS('График ОП'!AI117:AI133,предметы!$J$15)&gt;0)),"&lt;17 (ВПР, КР)","*")</f>
        <v>*</v>
      </c>
      <c r="BF116" s="12" t="str">
        <f>IF(OR(COUNTIFS('График ОП'!AJ117:AJ133,'График ОП'!AJ117)&gt;1,AND('График ОП'!AJ117=предметы!$J$3,COUNTIFS('График ОП'!AJ117:AJ133,предметы!$J$16)&gt;0),AND('График ОП'!AJ117=предметы!$J$16,COUNTIFS('График ОП'!AJ117:AJ133,предметы!$J$3)&gt;0),AND('График ОП'!AJ117=предметы!$J$4,COUNTIFS('График ОП'!AJ117:AJ133,предметы!$J$19)&gt;0),AND('График ОП'!AJ117=предметы!$J$19,COUNTIFS('График ОП'!AJ117:AJ133,предметы!$J$4)&gt;0),AND('График ОП'!AJ117=предметы!$J$5,COUNTIFS('График ОП'!AJ117:AJ133,предметы!$J$20)&gt;0),AND('График ОП'!AJ117=предметы!$J$20,COUNTIFS('График ОП'!AJ117:AJ133,предметы!$J$5)&gt;0),AND('График ОП'!AJ117=предметы!$J$6,COUNTIFS('График ОП'!AJ117:AJ133,предметы!$J$21)&gt;0),AND('График ОП'!AJ117=предметы!$J$21,COUNTIFS('График ОП'!AJ117:AJ133,предметы!$J$6)&gt;0),AND('График ОП'!AJ117=предметы!$J$7,COUNTIFS('График ОП'!AJ117:AJ133,предметы!$J$22)&gt;0),AND('График ОП'!AJ117=предметы!$J$22,COUNTIFS('График ОП'!AJ117:AJ133,предметы!$J$7)&gt;0),AND('График ОП'!AJ117=предметы!$J$8,COUNTIFS('График ОП'!AJ117:AJ133,предметы!$J$23)&gt;0),AND('График ОП'!AJ117=предметы!$J$23,COUNTIFS('График ОП'!AJ117:AJ133,предметы!$J$8)&gt;0),AND('График ОП'!AJ117=предметы!$J$9,COUNTIFS('График ОП'!AJ117:AJ133,предметы!$J$24)&gt;0),AND('График ОП'!AJ117=предметы!$J$24,COUNTIFS('График ОП'!AJ117:AJ133,предметы!$J$9)&gt;0),AND('График ОП'!AJ117=предметы!$J$10,COUNTIFS('График ОП'!AJ117:AJ133,предметы!$J$25)&gt;0),AND('График ОП'!AJ117=предметы!$J$25,COUNTIFS('График ОП'!AJ117:AJ133,предметы!$J$10)&gt;0),AND('График ОП'!AJ117=предметы!$J$11,COUNTIFS('График ОП'!AJ117:AJ133,предметы!$J$26)&gt;0),AND('График ОП'!AJ117=предметы!$J$26,COUNTIFS('График ОП'!AJ117:AJ133,предметы!$J$11)&gt;0),AND('График ОП'!AJ117=предметы!$J$12,COUNTIFS('График ОП'!AJ117:AJ133,предметы!$J$27)&gt;0),AND('График ОП'!AJ117=предметы!$J$27,COUNTIFS('График ОП'!AJ117:AJ133,предметы!$J$12)&gt;0),AND('График ОП'!AJ117=предметы!$J$13,COUNTIFS('График ОП'!AJ117:AJ133,предметы!$J$28)&gt;0),AND('График ОП'!AJ117=предметы!$J$28,COUNTIFS('График ОП'!AJ117:AJ133,предметы!$J$13)&gt;0),AND('График ОП'!AJ117=предметы!$J$14,COUNTIFS('График ОП'!AJ117:AJ133,предметы!$J$29)&gt;0),AND('График ОП'!AJ117=предметы!$J$29,COUNTIFS('График ОП'!AJ117:AJ133,предметы!$J$14)&gt;0),AND('График ОП'!AJ117=предметы!$J$15,COUNTIFS('График ОП'!AJ117:AJ133,предметы!$J$30)&gt;0),AND('График ОП'!AJ117=предметы!$J$30,COUNTIFS('График ОП'!AJ117:AJ133,предметы!$J$15)&gt;0)),"&lt;17 (ВПР, КР)","*")</f>
        <v>*</v>
      </c>
      <c r="BG116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6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6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6" s="1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6" s="12" t="str">
        <f>IF(COUNTIFS('График ОП'!AK117:AK133,'График ОП'!AK117)&gt;1,"&lt;17 (ВПР, КР)","*")</f>
        <v>*</v>
      </c>
      <c r="BL116" s="12" t="str">
        <f>IF(COUNTIFS('График ОП'!AL117:AL133,'График ОП'!AL117)&gt;1,"&lt;17 (ВПР, КР)","*")</f>
        <v>*</v>
      </c>
      <c r="BM116" s="12" t="e">
        <f>IF(COUNTIFS('График ОП'!#REF!,'График ОП'!#REF!)&gt;1,"&lt;17 (ВПР, КР)","*")</f>
        <v>#REF!</v>
      </c>
      <c r="BN116" s="12" t="e">
        <f>IF(COUNTIFS('График ОП'!#REF!,'График ОП'!#REF!)&gt;1,"&lt;17 (ВПР, КР)","*")</f>
        <v>#REF!</v>
      </c>
      <c r="BO116" s="12" t="e">
        <f>IF(COUNTIFS('График ОП'!#REF!,'График ОП'!#REF!)&gt;1,"&lt;17 (ВПР, КР)","*")</f>
        <v>#REF!</v>
      </c>
      <c r="BP116" s="12" t="e">
        <f>IF(COUNTIFS('График ОП'!#REF!,'График ОП'!#REF!)&gt;1,"&lt;17 (ВПР, КР)","*")</f>
        <v>#REF!</v>
      </c>
    </row>
    <row r="117" spans="1:68" x14ac:dyDescent="0.2">
      <c r="A117" s="6">
        <v>46377</v>
      </c>
      <c r="B117" s="10" t="s">
        <v>65</v>
      </c>
      <c r="C117" s="11" t="str">
        <f>IF(COUNTIFS('График ОП'!C118:C134,'График ОП'!C118)&gt;1,"&lt;17 (ВПР, КР)","*")</f>
        <v>*</v>
      </c>
      <c r="D117" s="11" t="str">
        <f>IF(COUNTIFS('График ОП'!D118:D134,'График ОП'!D118)&gt;1,"&lt;17 (ВПР, КР)","*")</f>
        <v>*</v>
      </c>
      <c r="E117" s="11" t="str">
        <f>IF(COUNTIFS('График ОП'!E118:E134,'График ОП'!E118)&gt;1,"&lt;17 (ВПР, КР)","*")</f>
        <v>*</v>
      </c>
      <c r="F117" s="11" t="e">
        <f>IF(COUNTIFS('График ОП'!#REF!,'График ОП'!#REF!)&gt;1,"&lt;17 (ВПР, КР)","*")</f>
        <v>#REF!</v>
      </c>
      <c r="G117" s="11" t="e">
        <f>IF(COUNTIFS('График ОП'!#REF!,'График ОП'!#REF!)&gt;1,"&lt;17 (ВПР, КР)","*")</f>
        <v>#REF!</v>
      </c>
      <c r="H117" s="11" t="e">
        <f>IF(COUNTIFS('График ОП'!#REF!,'График ОП'!#REF!)&gt;1,"&lt;17 (ВПР, КР)","*")</f>
        <v>#REF!</v>
      </c>
      <c r="I117" s="7" t="str">
        <f>IF(COUNTIFS('График ОП'!F118:F134,'График ОП'!F118)&gt;1,"&lt;17 (ВПР, КР)","*")</f>
        <v>*</v>
      </c>
      <c r="J117" s="7" t="str">
        <f>IF(COUNTIFS('График ОП'!G118:G134,'График ОП'!G118)&gt;1,"&lt;17 (ВПР, КР)","*")</f>
        <v>*</v>
      </c>
      <c r="K117" s="7" t="str">
        <f>IF(COUNTIFS('График ОП'!H118:H134,'График ОП'!H118)&gt;1,"&lt;17 (ВПР, КР)","*")</f>
        <v>*</v>
      </c>
      <c r="L117" s="7" t="e">
        <f>IF(COUNTIFS('График ОП'!#REF!,'График ОП'!#REF!)&gt;1,"&lt;17 (ВПР, КР)","*")</f>
        <v>#REF!</v>
      </c>
      <c r="M117" s="7" t="e">
        <f>IF(COUNTIFS('График ОП'!#REF!,'График ОП'!#REF!)&gt;1,"&lt;17 (ВПР, КР)","*")</f>
        <v>#REF!</v>
      </c>
      <c r="N117" s="7" t="e">
        <f>IF(COUNTIFS('График ОП'!#REF!,'График ОП'!#REF!)&gt;1,"&lt;17 (ВПР, КР)","*")</f>
        <v>#REF!</v>
      </c>
      <c r="O117" s="11" t="str">
        <f>IF(COUNTIFS('График ОП'!I118:I134,'График ОП'!I118)&gt;1,"&lt;17 (ВПР, КР)","*")</f>
        <v>*</v>
      </c>
      <c r="P117" s="11" t="str">
        <f>IF(COUNTIFS('График ОП'!J118:J134,'График ОП'!J118)&gt;1,"&lt;17 (ВПР, КР)","*")</f>
        <v>*</v>
      </c>
      <c r="Q117" s="11" t="str">
        <f>IF(COUNTIFS('График ОП'!K118:K134,'График ОП'!K118)&gt;1,"&lt;17 (ВПР, КР)","*")</f>
        <v>*</v>
      </c>
      <c r="R117" s="11" t="str">
        <f>IF(COUNTIFS('График ОП'!L118:L134,'График ОП'!L118)&gt;1,"&lt;17 (ВПР, КР)","*")</f>
        <v>*</v>
      </c>
      <c r="S117" s="11" t="e">
        <f>IF(COUNTIFS('График ОП'!#REF!,'График ОП'!#REF!)&gt;1,"&lt;17 (ВПР, КР)","*")</f>
        <v>#REF!</v>
      </c>
      <c r="T117" s="11" t="e">
        <f>IF(COUNTIFS('График ОП'!#REF!,'График ОП'!#REF!)&gt;1,"&lt;17 (ВПР, КР)","*")</f>
        <v>#REF!</v>
      </c>
      <c r="U117" s="7" t="str">
        <f>IF(OR(COUNTIFS('График ОП'!M118:M134,'График ОП'!M118)&gt;1,AND('График ОП'!M118=предметы!$D$3,COUNTIFS('График ОП'!M118:M134,предметы!$D$12)&gt;0),AND('График ОП'!M118=предметы!$D$12,COUNTIFS('График ОП'!M118:M134,предметы!$D$3)&gt;0),AND('График ОП'!M118=предметы!$D$4,COUNTIFS('График ОП'!M118:M134,предметы!$D$13)&gt;0),AND('График ОП'!M118=предметы!$D$13,COUNTIFS('График ОП'!M118:M134,предметы!$D$4)&gt;0),AND('График ОП'!M118=предметы!$D$14,COUNTIFS('График ОП'!M118:M134,предметы!$D$5)&gt;0),AND('График ОП'!M118=предметы!$D$5,COUNTIFS('График ОП'!M118:M134,предметы!$D$14)&gt;0),AND('График ОП'!M118=предметы!$D$15,COUNTIFS('График ОП'!M118:M134,предметы!$D$6)&gt;0),AND('График ОП'!M118=предметы!$D$6,COUNTIFS('График ОП'!M118:M134,предметы!$D$15)&gt;0),AND('График ОП'!M118=предметы!$D$16,COUNTIFS('График ОП'!M118:M134,предметы!$D$7)&gt;0),AND('График ОП'!M118=предметы!$D$7,COUNTIFS('График ОП'!M118:M134,предметы!$D$16)&gt;0),AND('График ОП'!M118=предметы!$D$8,COUNTIFS('График ОП'!M118:M134,предметы!$D$10)&gt;0),AND('График ОП'!M118=предметы!$D$10,COUNTIFS('График ОП'!M118:M134,предметы!$D$8)&gt;0),AND('График ОП'!M118=предметы!$D$9,COUNTIFS('График ОП'!M118:M134,предметы!$D$11)&gt;0),AND('График ОП'!M118=предметы!$D$11,COUNTIFS('График ОП'!M118:M134,предметы!$D$9)&gt;0)),"&lt;17 (ВПР, КР)","*")</f>
        <v>*</v>
      </c>
      <c r="V117" s="7" t="str">
        <f>IF(OR(COUNTIFS('График ОП'!N118:N134,'График ОП'!N118)&gt;1,AND('График ОП'!N118=предметы!$D$3,COUNTIFS('График ОП'!N118:N134,предметы!$D$12)&gt;0),AND('График ОП'!N118=предметы!$D$12,COUNTIFS('График ОП'!N118:N134,предметы!$D$3)&gt;0),AND('График ОП'!N118=предметы!$D$4,COUNTIFS('График ОП'!N118:N134,предметы!$D$13)&gt;0),AND('График ОП'!N118=предметы!$D$13,COUNTIFS('График ОП'!N118:N134,предметы!$D$4)&gt;0),AND('График ОП'!N118=предметы!$D$14,COUNTIFS('График ОП'!N118:N134,предметы!$D$5)&gt;0),AND('График ОП'!N118=предметы!$D$5,COUNTIFS('График ОП'!N118:N134,предметы!$D$14)&gt;0),AND('График ОП'!N118=предметы!$D$15,COUNTIFS('График ОП'!N118:N134,предметы!$D$6)&gt;0),AND('График ОП'!N118=предметы!$D$6,COUNTIFS('График ОП'!N118:N134,предметы!$D$15)&gt;0),AND('График ОП'!N118=предметы!$D$16,COUNTIFS('График ОП'!N118:N134,предметы!$D$7)&gt;0),AND('График ОП'!N118=предметы!$D$7,COUNTIFS('График ОП'!N118:N134,предметы!$D$16)&gt;0),AND('График ОП'!N118=предметы!$D$8,COUNTIFS('График ОП'!N118:N134,предметы!$D$10)&gt;0),AND('График ОП'!N118=предметы!$D$10,COUNTIFS('График ОП'!N118:N134,предметы!$D$8)&gt;0),AND('График ОП'!N118=предметы!$D$9,COUNTIFS('График ОП'!N118:N134,предметы!$D$11)&gt;0),AND('График ОП'!N118=предметы!$D$11,COUNTIFS('График ОП'!N118:N134,предметы!$D$9)&gt;0)),"&lt;17 (ВПР, КР)","*")</f>
        <v>*</v>
      </c>
      <c r="W117" s="7" t="str">
        <f>IF(OR(COUNTIFS('График ОП'!O118:O134,'График ОП'!O118)&gt;1,AND('График ОП'!O118=предметы!$D$3,COUNTIFS('График ОП'!O118:O134,предметы!$D$12)&gt;0),AND('График ОП'!O118=предметы!$D$12,COUNTIFS('График ОП'!O118:O134,предметы!$D$3)&gt;0),AND('График ОП'!O118=предметы!$D$4,COUNTIFS('График ОП'!O118:O134,предметы!$D$13)&gt;0),AND('График ОП'!O118=предметы!$D$13,COUNTIFS('График ОП'!O118:O134,предметы!$D$4)&gt;0),AND('График ОП'!O118=предметы!$D$14,COUNTIFS('График ОП'!O118:O134,предметы!$D$5)&gt;0),AND('График ОП'!O118=предметы!$D$5,COUNTIFS('График ОП'!O118:O134,предметы!$D$14)&gt;0),AND('График ОП'!O118=предметы!$D$15,COUNTIFS('График ОП'!O118:O134,предметы!$D$6)&gt;0),AND('График ОП'!O118=предметы!$D$6,COUNTIFS('График ОП'!O118:O134,предметы!$D$15)&gt;0),AND('График ОП'!O118=предметы!$D$16,COUNTIFS('График ОП'!O118:O134,предметы!$D$7)&gt;0),AND('График ОП'!O118=предметы!$D$7,COUNTIFS('График ОП'!O118:O134,предметы!$D$16)&gt;0),AND('График ОП'!O118=предметы!$D$8,COUNTIFS('График ОП'!O118:O134,предметы!$D$10)&gt;0),AND('График ОП'!O118=предметы!$D$10,COUNTIFS('График ОП'!O118:O134,предметы!$D$8)&gt;0),AND('График ОП'!O118=предметы!$D$9,COUNTIFS('График ОП'!O118:O134,предметы!$D$11)&gt;0),AND('График ОП'!O118=предметы!$D$11,COUNTIFS('График ОП'!O118:O134,предметы!$D$9)&gt;0)),"&lt;17 (ВПР, КР)","*")</f>
        <v>*</v>
      </c>
      <c r="X117" s="7" t="str">
        <f>IF(OR(COUNTIFS('График ОП'!P118:P134,'График ОП'!P118)&gt;1,AND('График ОП'!P118=предметы!$D$3,COUNTIFS('График ОП'!P118:P134,предметы!$D$12)&gt;0),AND('График ОП'!P118=предметы!$D$12,COUNTIFS('График ОП'!P118:P134,предметы!$D$3)&gt;0),AND('График ОП'!P118=предметы!$D$4,COUNTIFS('График ОП'!P118:P134,предметы!$D$13)&gt;0),AND('График ОП'!P118=предметы!$D$13,COUNTIFS('График ОП'!P118:P134,предметы!$D$4)&gt;0),AND('График ОП'!P118=предметы!$D$14,COUNTIFS('График ОП'!P118:P134,предметы!$D$5)&gt;0),AND('График ОП'!P118=предметы!$D$5,COUNTIFS('График ОП'!P118:P134,предметы!$D$14)&gt;0),AND('График ОП'!P118=предметы!$D$15,COUNTIFS('График ОП'!P118:P134,предметы!$D$6)&gt;0),AND('График ОП'!P118=предметы!$D$6,COUNTIFS('График ОП'!P118:P134,предметы!$D$15)&gt;0),AND('График ОП'!P118=предметы!$D$16,COUNTIFS('График ОП'!P118:P134,предметы!$D$7)&gt;0),AND('График ОП'!P118=предметы!$D$7,COUNTIFS('График ОП'!P118:P134,предметы!$D$16)&gt;0),AND('График ОП'!P118=предметы!$D$8,COUNTIFS('График ОП'!P118:P134,предметы!$D$10)&gt;0),AND('График ОП'!P118=предметы!$D$10,COUNTIFS('График ОП'!P118:P134,предметы!$D$8)&gt;0),AND('График ОП'!P118=предметы!$D$9,COUNTIFS('График ОП'!P118:P134,предметы!$D$11)&gt;0),AND('График ОП'!P118=предметы!$D$11,COUNTIFS('График ОП'!P118:P134,предметы!$D$9)&gt;0)),"&lt;17 (ВПР, КР)","*")</f>
        <v>*</v>
      </c>
      <c r="Y11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7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7" s="11" t="str">
        <f>IF(OR(COUNTIFS('График ОП'!Q118:Q134,'График ОП'!Q118)&gt;1,AND('График ОП'!Q118=предметы!$E$3,COUNTIFS('График ОП'!Q118:Q134,предметы!$E$12)&gt;0),AND('График ОП'!Q118=предметы!$E$12,COUNTIFS('График ОП'!Q118:Q134,предметы!$E$3)&gt;0),AND('График ОП'!Q118=предметы!$E$4,COUNTIFS('График ОП'!Q118:Q134,предметы!$E$13)&gt;0),AND('График ОП'!Q118=предметы!$E$13,COUNTIFS('График ОП'!Q118:Q134,предметы!$E$4)&gt;0),AND('График ОП'!Q118=предметы!$E$5,COUNTIFS('График ОП'!Q118:Q134,предметы!$E$14)&gt;0),AND('График ОП'!Q118=предметы!$E$14,COUNTIFS('График ОП'!Q118:Q134,предметы!$E$5)&gt;0),AND('График ОП'!Q118=предметы!$E$6,COUNTIFS('График ОП'!Q118:Q134,предметы!$E$15)&gt;0),AND('График ОП'!Q118=предметы!$E$15,COUNTIFS('График ОП'!Q118:Q134,предметы!$E$6)&gt;0),AND('График ОП'!Q118=предметы!$E$7,COUNTIFS('График ОП'!Q118:Q134,предметы!$E$16)&gt;0),AND('График ОП'!Q118=предметы!$E$16,COUNTIFS('График ОП'!Q118:Q134,предметы!$E$7)&gt;0),AND('График ОП'!Q118=предметы!$E$8,COUNTIFS('График ОП'!Q118:Q134,предметы!$E$17)&gt;0),AND('График ОП'!Q118=предметы!$E$17,COUNTIFS('График ОП'!Q118:Q134,предметы!$E$8)&gt;0),AND('График ОП'!Q118=предметы!$E$9,COUNTIFS('График ОП'!Q118:Q134,предметы!$E$18)&gt;0),AND('График ОП'!Q118=предметы!$E$18,COUNTIFS('График ОП'!Q118:Q134,предметы!$E$9)&gt;0),AND('График ОП'!Q118=предметы!$E$10,COUNTIFS('График ОП'!Q118:Q134,предметы!$E$19)&gt;0),AND('График ОП'!Q118=предметы!$E$19,COUNTIFS('График ОП'!Q118:Q134,предметы!$E$10)&gt;0),AND('График ОП'!Q118=предметы!$E$11,COUNTIFS('График ОП'!Q118:Q134,предметы!$E$20)&gt;0),AND('График ОП'!Q118=предметы!$E$20,COUNTIFS('График ОП'!Q118:Q134,предметы!$E$11)&gt;0)),"&lt;17 (ВПР, КР)","*")</f>
        <v>*</v>
      </c>
      <c r="AB117" s="11" t="str">
        <f>IF(OR(COUNTIFS('График ОП'!R118:R134,'График ОП'!R118)&gt;1,AND('График ОП'!R118=предметы!$E$3,COUNTIFS('График ОП'!R118:R134,предметы!$E$12)&gt;0),AND('График ОП'!R118=предметы!$E$12,COUNTIFS('График ОП'!R118:R134,предметы!$E$3)&gt;0),AND('График ОП'!R118=предметы!$E$4,COUNTIFS('График ОП'!R118:R134,предметы!$E$13)&gt;0),AND('График ОП'!R118=предметы!$E$13,COUNTIFS('График ОП'!R118:R134,предметы!$E$4)&gt;0),AND('График ОП'!R118=предметы!$E$5,COUNTIFS('График ОП'!R118:R134,предметы!$E$14)&gt;0),AND('График ОП'!R118=предметы!$E$14,COUNTIFS('График ОП'!R118:R134,предметы!$E$5)&gt;0),AND('График ОП'!R118=предметы!$E$6,COUNTIFS('График ОП'!R118:R134,предметы!$E$15)&gt;0),AND('График ОП'!R118=предметы!$E$15,COUNTIFS('График ОП'!R118:R134,предметы!$E$6)&gt;0),AND('График ОП'!R118=предметы!$E$7,COUNTIFS('График ОП'!R118:R134,предметы!$E$16)&gt;0),AND('График ОП'!R118=предметы!$E$16,COUNTIFS('График ОП'!R118:R134,предметы!$E$7)&gt;0),AND('График ОП'!R118=предметы!$E$8,COUNTIFS('График ОП'!R118:R134,предметы!$E$17)&gt;0),AND('График ОП'!R118=предметы!$E$17,COUNTIFS('График ОП'!R118:R134,предметы!$E$8)&gt;0),AND('График ОП'!R118=предметы!$E$9,COUNTIFS('График ОП'!R118:R134,предметы!$E$18)&gt;0),AND('График ОП'!R118=предметы!$E$18,COUNTIFS('График ОП'!R118:R134,предметы!$E$9)&gt;0),AND('График ОП'!R118=предметы!$E$10,COUNTIFS('График ОП'!R118:R134,предметы!$E$19)&gt;0),AND('График ОП'!R118=предметы!$E$19,COUNTIFS('График ОП'!R118:R134,предметы!$E$10)&gt;0),AND('График ОП'!R118=предметы!$E$11,COUNTIFS('График ОП'!R118:R134,предметы!$E$20)&gt;0),AND('График ОП'!R118=предметы!$E$20,COUNTIFS('График ОП'!R118:R134,предметы!$E$11)&gt;0)),"&lt;17 (ВПР, КР)","*")</f>
        <v>*</v>
      </c>
      <c r="AC117" s="11" t="str">
        <f>IF(OR(COUNTIFS('График ОП'!S118:S134,'График ОП'!S118)&gt;1,AND('График ОП'!S118=предметы!$E$3,COUNTIFS('График ОП'!S118:S134,предметы!$E$12)&gt;0),AND('График ОП'!S118=предметы!$E$12,COUNTIFS('График ОП'!S118:S134,предметы!$E$3)&gt;0),AND('График ОП'!S118=предметы!$E$4,COUNTIFS('График ОП'!S118:S134,предметы!$E$13)&gt;0),AND('График ОП'!S118=предметы!$E$13,COUNTIFS('График ОП'!S118:S134,предметы!$E$4)&gt;0),AND('График ОП'!S118=предметы!$E$5,COUNTIFS('График ОП'!S118:S134,предметы!$E$14)&gt;0),AND('График ОП'!S118=предметы!$E$14,COUNTIFS('График ОП'!S118:S134,предметы!$E$5)&gt;0),AND('График ОП'!S118=предметы!$E$6,COUNTIFS('График ОП'!S118:S134,предметы!$E$15)&gt;0),AND('График ОП'!S118=предметы!$E$15,COUNTIFS('График ОП'!S118:S134,предметы!$E$6)&gt;0),AND('График ОП'!S118=предметы!$E$7,COUNTIFS('График ОП'!S118:S134,предметы!$E$16)&gt;0),AND('График ОП'!S118=предметы!$E$16,COUNTIFS('График ОП'!S118:S134,предметы!$E$7)&gt;0),AND('График ОП'!S118=предметы!$E$8,COUNTIFS('График ОП'!S118:S134,предметы!$E$17)&gt;0),AND('График ОП'!S118=предметы!$E$17,COUNTIFS('График ОП'!S118:S134,предметы!$E$8)&gt;0),AND('График ОП'!S118=предметы!$E$9,COUNTIFS('График ОП'!S118:S134,предметы!$E$18)&gt;0),AND('График ОП'!S118=предметы!$E$18,COUNTIFS('График ОП'!S118:S134,предметы!$E$9)&gt;0),AND('График ОП'!S118=предметы!$E$10,COUNTIFS('График ОП'!S118:S134,предметы!$E$19)&gt;0),AND('График ОП'!S118=предметы!$E$19,COUNTIFS('График ОП'!S118:S134,предметы!$E$10)&gt;0),AND('График ОП'!S118=предметы!$E$11,COUNTIFS('График ОП'!S118:S134,предметы!$E$20)&gt;0),AND('График ОП'!S118=предметы!$E$20,COUNTIFS('График ОП'!S118:S134,предметы!$E$11)&gt;0)),"&lt;17 (ВПР, КР)","*")</f>
        <v>*</v>
      </c>
      <c r="AD117" s="11" t="str">
        <f>IF(OR(COUNTIFS('График ОП'!T118:T134,'График ОП'!T118)&gt;1,AND('График ОП'!T118=предметы!$E$3,COUNTIFS('График ОП'!T118:T134,предметы!$E$12)&gt;0),AND('График ОП'!T118=предметы!$E$12,COUNTIFS('График ОП'!T118:T134,предметы!$E$3)&gt;0),AND('График ОП'!T118=предметы!$E$4,COUNTIFS('График ОП'!T118:T134,предметы!$E$13)&gt;0),AND('График ОП'!T118=предметы!$E$13,COUNTIFS('График ОП'!T118:T134,предметы!$E$4)&gt;0),AND('График ОП'!T118=предметы!$E$5,COUNTIFS('График ОП'!T118:T134,предметы!$E$14)&gt;0),AND('График ОП'!T118=предметы!$E$14,COUNTIFS('График ОП'!T118:T134,предметы!$E$5)&gt;0),AND('График ОП'!T118=предметы!$E$6,COUNTIFS('График ОП'!T118:T134,предметы!$E$15)&gt;0),AND('График ОП'!T118=предметы!$E$15,COUNTIFS('График ОП'!T118:T134,предметы!$E$6)&gt;0),AND('График ОП'!T118=предметы!$E$7,COUNTIFS('График ОП'!T118:T134,предметы!$E$16)&gt;0),AND('График ОП'!T118=предметы!$E$16,COUNTIFS('График ОП'!T118:T134,предметы!$E$7)&gt;0),AND('График ОП'!T118=предметы!$E$8,COUNTIFS('График ОП'!T118:T134,предметы!$E$17)&gt;0),AND('График ОП'!T118=предметы!$E$17,COUNTIFS('График ОП'!T118:T134,предметы!$E$8)&gt;0),AND('График ОП'!T118=предметы!$E$9,COUNTIFS('График ОП'!T118:T134,предметы!$E$18)&gt;0),AND('График ОП'!T118=предметы!$E$18,COUNTIFS('График ОП'!T118:T134,предметы!$E$9)&gt;0),AND('График ОП'!T118=предметы!$E$10,COUNTIFS('График ОП'!T118:T134,предметы!$E$19)&gt;0),AND('График ОП'!T118=предметы!$E$19,COUNTIFS('График ОП'!T118:T134,предметы!$E$10)&gt;0),AND('График ОП'!T118=предметы!$E$11,COUNTIFS('График ОП'!T118:T134,предметы!$E$20)&gt;0),AND('График ОП'!T118=предметы!$E$20,COUNTIFS('График ОП'!T118:T134,предметы!$E$11)&gt;0)),"&lt;17 (ВПР, КР)","*")</f>
        <v>*</v>
      </c>
      <c r="AE11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7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7" s="7" t="str">
        <f>IF(OR(COUNTIFS('График ОП'!U118:U134,'График ОП'!U118)&gt;1,AND('График ОП'!U118=предметы!$F$3,COUNTIFS('График ОП'!U118:U134,предметы!$F$13)&gt;0),AND('График ОП'!U118=предметы!$F$13,COUNTIFS('График ОП'!U118:U134,предметы!$F$3)&gt;0),AND('График ОП'!U118=предметы!$F$4,COUNTIFS('График ОП'!U118:U134,предметы!$F$14)&gt;0),AND('График ОП'!U118=предметы!$F$14,COUNTIFS('График ОП'!U118:U134,предметы!$F$4)&gt;0),AND('График ОП'!U118=предметы!$F$5,COUNTIFS('График ОП'!U118:U134,предметы!$F$15)&gt;0),AND('График ОП'!U118=предметы!$F$15,COUNTIFS('График ОП'!U118:U134,предметы!$F$5)&gt;0),AND('График ОП'!U118=предметы!$F$6,COUNTIFS('График ОП'!U118:U134,предметы!$F$16)&gt;0),AND('График ОП'!U118=предметы!$F$16,COUNTIFS('График ОП'!U118:U134,предметы!$F$6)&gt;0),AND('График ОП'!U118=предметы!$F$7,COUNTIFS('График ОП'!U118:U134,предметы!$F$17)&gt;0),AND('График ОП'!U118=предметы!$F$17,COUNTIFS('График ОП'!U118:U134,предметы!$F$7)&gt;0),AND('График ОП'!U118=предметы!$F$8,COUNTIFS('График ОП'!U118:U134,предметы!$F$18)&gt;0),AND('График ОП'!U118=предметы!$F$18,COUNTIFS('График ОП'!U118:U134,предметы!$F$8)&gt;0),AND('График ОП'!U118=предметы!$F$9,COUNTIFS('График ОП'!U118:U134,предметы!$F$19)&gt;0),AND('График ОП'!U118=предметы!$F$19,COUNTIFS('График ОП'!U118:U134,предметы!$F$9)&gt;0),AND('График ОП'!U118=предметы!$F$10,COUNTIFS('График ОП'!U118:U134,предметы!$F$20)&gt;0),AND('График ОП'!U118=предметы!$F$20,COUNTIFS('График ОП'!U118:U134,предметы!$F$10)&gt;0),AND('График ОП'!U118=предметы!$F$11,COUNTIFS('График ОП'!U118:U134,предметы!$F$21)&gt;0),AND('График ОП'!U118=предметы!$F$21,COUNTIFS('График ОП'!U118:U134,предметы!$F$11)&gt;0),AND('График ОП'!U118=предметы!$F$12,COUNTIFS('График ОП'!U118:U134,предметы!$F$22)&gt;0),AND('График ОП'!U118=предметы!$F$22,COUNTIFS('График ОП'!U118:U134,предметы!$F$12)&gt;0)),"&lt;17 (ВПР, КР)","*")</f>
        <v>*</v>
      </c>
      <c r="AH117" s="7" t="str">
        <f>IF(OR(COUNTIFS('График ОП'!V118:V134,'График ОП'!V118)&gt;1,AND('График ОП'!V118=предметы!$F$3,COUNTIFS('График ОП'!V118:V134,предметы!$F$13)&gt;0),AND('График ОП'!V118=предметы!$F$13,COUNTIFS('График ОП'!V118:V134,предметы!$F$3)&gt;0),AND('График ОП'!V118=предметы!$F$4,COUNTIFS('График ОП'!V118:V134,предметы!$F$14)&gt;0),AND('График ОП'!V118=предметы!$F$14,COUNTIFS('График ОП'!V118:V134,предметы!$F$4)&gt;0),AND('График ОП'!V118=предметы!$F$5,COUNTIFS('График ОП'!V118:V134,предметы!$F$15)&gt;0),AND('График ОП'!V118=предметы!$F$15,COUNTIFS('График ОП'!V118:V134,предметы!$F$5)&gt;0),AND('График ОП'!V118=предметы!$F$6,COUNTIFS('График ОП'!V118:V134,предметы!$F$16)&gt;0),AND('График ОП'!V118=предметы!$F$16,COUNTIFS('График ОП'!V118:V134,предметы!$F$6)&gt;0),AND('График ОП'!V118=предметы!$F$7,COUNTIFS('График ОП'!V118:V134,предметы!$F$17)&gt;0),AND('График ОП'!V118=предметы!$F$17,COUNTIFS('График ОП'!V118:V134,предметы!$F$7)&gt;0),AND('График ОП'!V118=предметы!$F$8,COUNTIFS('График ОП'!V118:V134,предметы!$F$18)&gt;0),AND('График ОП'!V118=предметы!$F$18,COUNTIFS('График ОП'!V118:V134,предметы!$F$8)&gt;0),AND('График ОП'!V118=предметы!$F$9,COUNTIFS('График ОП'!V118:V134,предметы!$F$19)&gt;0),AND('График ОП'!V118=предметы!$F$19,COUNTIFS('График ОП'!V118:V134,предметы!$F$9)&gt;0),AND('График ОП'!V118=предметы!$F$10,COUNTIFS('График ОП'!V118:V134,предметы!$F$20)&gt;0),AND('График ОП'!V118=предметы!$F$20,COUNTIFS('График ОП'!V118:V134,предметы!$F$10)&gt;0),AND('График ОП'!V118=предметы!$F$11,COUNTIFS('График ОП'!V118:V134,предметы!$F$21)&gt;0),AND('График ОП'!V118=предметы!$F$21,COUNTIFS('График ОП'!V118:V134,предметы!$F$11)&gt;0),AND('График ОП'!V118=предметы!$F$12,COUNTIFS('График ОП'!V118:V134,предметы!$F$22)&gt;0),AND('График ОП'!V118=предметы!$F$22,COUNTIFS('График ОП'!V118:V134,предметы!$F$12)&gt;0)),"&lt;17 (ВПР, КР)","*")</f>
        <v>*</v>
      </c>
      <c r="AI117" s="7" t="str">
        <f>IF(OR(COUNTIFS('График ОП'!W118:W134,'График ОП'!W118)&gt;1,AND('График ОП'!W118=предметы!$F$3,COUNTIFS('График ОП'!W118:W134,предметы!$F$13)&gt;0),AND('График ОП'!W118=предметы!$F$13,COUNTIFS('График ОП'!W118:W134,предметы!$F$3)&gt;0),AND('График ОП'!W118=предметы!$F$4,COUNTIFS('График ОП'!W118:W134,предметы!$F$14)&gt;0),AND('График ОП'!W118=предметы!$F$14,COUNTIFS('График ОП'!W118:W134,предметы!$F$4)&gt;0),AND('График ОП'!W118=предметы!$F$5,COUNTIFS('График ОП'!W118:W134,предметы!$F$15)&gt;0),AND('График ОП'!W118=предметы!$F$15,COUNTIFS('График ОП'!W118:W134,предметы!$F$5)&gt;0),AND('График ОП'!W118=предметы!$F$6,COUNTIFS('График ОП'!W118:W134,предметы!$F$16)&gt;0),AND('График ОП'!W118=предметы!$F$16,COUNTIFS('График ОП'!W118:W134,предметы!$F$6)&gt;0),AND('График ОП'!W118=предметы!$F$7,COUNTIFS('График ОП'!W118:W134,предметы!$F$17)&gt;0),AND('График ОП'!W118=предметы!$F$17,COUNTIFS('График ОП'!W118:W134,предметы!$F$7)&gt;0),AND('График ОП'!W118=предметы!$F$8,COUNTIFS('График ОП'!W118:W134,предметы!$F$18)&gt;0),AND('График ОП'!W118=предметы!$F$18,COUNTIFS('График ОП'!W118:W134,предметы!$F$8)&gt;0),AND('График ОП'!W118=предметы!$F$9,COUNTIFS('График ОП'!W118:W134,предметы!$F$19)&gt;0),AND('График ОП'!W118=предметы!$F$19,COUNTIFS('График ОП'!W118:W134,предметы!$F$9)&gt;0),AND('График ОП'!W118=предметы!$F$10,COUNTIFS('График ОП'!W118:W134,предметы!$F$20)&gt;0),AND('График ОП'!W118=предметы!$F$20,COUNTIFS('График ОП'!W118:W134,предметы!$F$10)&gt;0),AND('График ОП'!W118=предметы!$F$11,COUNTIFS('График ОП'!W118:W134,предметы!$F$21)&gt;0),AND('График ОП'!W118=предметы!$F$21,COUNTIFS('График ОП'!W118:W134,предметы!$F$11)&gt;0),AND('График ОП'!W118=предметы!$F$12,COUNTIFS('График ОП'!W118:W134,предметы!$F$22)&gt;0),AND('График ОП'!W118=предметы!$F$22,COUNTIFS('График ОП'!W118:W134,предметы!$F$12)&gt;0)),"&lt;17 (ВПР, КР)","*")</f>
        <v>*</v>
      </c>
      <c r="AJ117" s="7" t="str">
        <f>IF(OR(COUNTIFS('График ОП'!X118:X134,'График ОП'!X118)&gt;1,AND('График ОП'!X118=предметы!$F$3,COUNTIFS('График ОП'!X118:X134,предметы!$F$13)&gt;0),AND('График ОП'!X118=предметы!$F$13,COUNTIFS('График ОП'!X118:X134,предметы!$F$3)&gt;0),AND('График ОП'!X118=предметы!$F$4,COUNTIFS('График ОП'!X118:X134,предметы!$F$14)&gt;0),AND('График ОП'!X118=предметы!$F$14,COUNTIFS('График ОП'!X118:X134,предметы!$F$4)&gt;0),AND('График ОП'!X118=предметы!$F$5,COUNTIFS('График ОП'!X118:X134,предметы!$F$15)&gt;0),AND('График ОП'!X118=предметы!$F$15,COUNTIFS('График ОП'!X118:X134,предметы!$F$5)&gt;0),AND('График ОП'!X118=предметы!$F$6,COUNTIFS('График ОП'!X118:X134,предметы!$F$16)&gt;0),AND('График ОП'!X118=предметы!$F$16,COUNTIFS('График ОП'!X118:X134,предметы!$F$6)&gt;0),AND('График ОП'!X118=предметы!$F$7,COUNTIFS('График ОП'!X118:X134,предметы!$F$17)&gt;0),AND('График ОП'!X118=предметы!$F$17,COUNTIFS('График ОП'!X118:X134,предметы!$F$7)&gt;0),AND('График ОП'!X118=предметы!$F$8,COUNTIFS('График ОП'!X118:X134,предметы!$F$18)&gt;0),AND('График ОП'!X118=предметы!$F$18,COUNTIFS('График ОП'!X118:X134,предметы!$F$8)&gt;0),AND('График ОП'!X118=предметы!$F$9,COUNTIFS('График ОП'!X118:X134,предметы!$F$19)&gt;0),AND('График ОП'!X118=предметы!$F$19,COUNTIFS('График ОП'!X118:X134,предметы!$F$9)&gt;0),AND('График ОП'!X118=предметы!$F$10,COUNTIFS('График ОП'!X118:X134,предметы!$F$20)&gt;0),AND('График ОП'!X118=предметы!$F$20,COUNTIFS('График ОП'!X118:X134,предметы!$F$10)&gt;0),AND('График ОП'!X118=предметы!$F$11,COUNTIFS('График ОП'!X118:X134,предметы!$F$21)&gt;0),AND('График ОП'!X118=предметы!$F$21,COUNTIFS('График ОП'!X118:X134,предметы!$F$11)&gt;0),AND('График ОП'!X118=предметы!$F$12,COUNTIFS('График ОП'!X118:X134,предметы!$F$22)&gt;0),AND('График ОП'!X118=предметы!$F$22,COUNTIFS('График ОП'!X118:X134,предметы!$F$12)&gt;0)),"&lt;17 (ВПР, КР)","*")</f>
        <v>*</v>
      </c>
      <c r="AK11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7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7" s="11" t="str">
        <f>IF(OR(COUNTIFS('График ОП'!Y118:Y134,'График ОП'!Y118)&gt;1,AND('График ОП'!Y118=предметы!$G$3,COUNTIFS('График ОП'!Y118:Y134,предметы!$G$15)&gt;0),AND('График ОП'!Y118=предметы!$G$15,COUNTIFS('График ОП'!Y118:Y134,предметы!$G$3)&gt;0),AND('График ОП'!Y118=предметы!$G$4,COUNTIFS('График ОП'!Y118:Y134,предметы!$G$18)&gt;0),AND('График ОП'!Y118=предметы!$G$18,COUNTIFS('График ОП'!Y118:Y134,предметы!$G$4)&gt;0),AND('График ОП'!Y118=предметы!$G$5,COUNTIFS('График ОП'!Y118:Y134,предметы!$G$19)&gt;0),AND('График ОП'!Y118=предметы!$G$19,COUNTIFS('График ОП'!Y118:Y134,предметы!$G$5)&gt;0),AND('График ОП'!Y118=предметы!$G$6,COUNTIFS('График ОП'!Y118:Y134,предметы!$G$20)&gt;0),AND('График ОП'!Y118=предметы!$G$20,COUNTIFS('График ОП'!Y118:Y134,предметы!$G$6)&gt;0),AND('График ОП'!Y118=предметы!$G$7,COUNTIFS('График ОП'!Y118:Y134,предметы!$G$21)&gt;0),AND('График ОП'!Y118=предметы!$G$21,COUNTIFS('График ОП'!Y118:Y134,предметы!$G$7)&gt;0),AND('График ОП'!Y118=предметы!$G$8,COUNTIFS('График ОП'!Y118:Y134,предметы!$G$22)&gt;0),AND('График ОП'!Y118=предметы!$G$22,COUNTIFS('График ОП'!Y118:Y134,предметы!$G$8)&gt;0),AND('График ОП'!Y118=предметы!$G$9,COUNTIFS('График ОП'!Y118:Y134,предметы!$G$23)&gt;0),AND('График ОП'!Y118=предметы!$G$23,COUNTIFS('График ОП'!Y118:Y134,предметы!$G$9)&gt;0),AND('График ОП'!Y118=предметы!$G$10,COUNTIFS('График ОП'!Y118:Y134,предметы!$G$24)&gt;0),AND('График ОП'!Y118=предметы!$G$24,COUNTIFS('График ОП'!Y118:Y134,предметы!$G$10)&gt;0),AND('График ОП'!Y118=предметы!$G$11,COUNTIFS('График ОП'!Y118:Y134,предметы!$G$25)&gt;0),AND('График ОП'!Y118=предметы!$G$25,COUNTIFS('График ОП'!Y118:Y134,предметы!$G$11)&gt;0),AND('График ОП'!Y118=предметы!$G$12,COUNTIFS('График ОП'!Y118:Y134,предметы!$G$26)&gt;0),AND('График ОП'!Y118=предметы!$G$26,COUNTIFS('График ОП'!Y118:Y134,предметы!$G$12)&gt;0),AND('График ОП'!Y118=предметы!$G$13,COUNTIFS('График ОП'!Y118:Y134,предметы!$G$27)&gt;0),AND('График ОП'!Y118=предметы!$G$27,COUNTIFS('График ОП'!Y118:Y134,предметы!$G$13)&gt;0),AND('График ОП'!Y118=предметы!$G$14,COUNTIFS('График ОП'!Y118:Y134,предметы!$G$28)&gt;0),AND('График ОП'!Y118=предметы!$G$28,COUNTIFS('График ОП'!Y118:Y134,предметы!$G$14)&gt;0)),"&lt;17 (ВПР, КР)","*")</f>
        <v>*</v>
      </c>
      <c r="AN117" s="11" t="str">
        <f>IF(OR(COUNTIFS('График ОП'!Z118:Z134,'График ОП'!Z118)&gt;1,AND('График ОП'!Z118=предметы!$G$3,COUNTIFS('График ОП'!Z118:Z134,предметы!$G$15)&gt;0),AND('График ОП'!Z118=предметы!$G$15,COUNTIFS('График ОП'!Z118:Z134,предметы!$G$3)&gt;0),AND('График ОП'!Z118=предметы!$G$4,COUNTIFS('График ОП'!Z118:Z134,предметы!$G$18)&gt;0),AND('График ОП'!Z118=предметы!$G$18,COUNTIFS('График ОП'!Z118:Z134,предметы!$G$4)&gt;0),AND('График ОП'!Z118=предметы!$G$5,COUNTIFS('График ОП'!Z118:Z134,предметы!$G$19)&gt;0),AND('График ОП'!Z118=предметы!$G$19,COUNTIFS('График ОП'!Z118:Z134,предметы!$G$5)&gt;0),AND('График ОП'!Z118=предметы!$G$6,COUNTIFS('График ОП'!Z118:Z134,предметы!$G$20)&gt;0),AND('График ОП'!Z118=предметы!$G$20,COUNTIFS('График ОП'!Z118:Z134,предметы!$G$6)&gt;0),AND('График ОП'!Z118=предметы!$G$7,COUNTIFS('График ОП'!Z118:Z134,предметы!$G$21)&gt;0),AND('График ОП'!Z118=предметы!$G$21,COUNTIFS('График ОП'!Z118:Z134,предметы!$G$7)&gt;0),AND('График ОП'!Z118=предметы!$G$8,COUNTIFS('График ОП'!Z118:Z134,предметы!$G$22)&gt;0),AND('График ОП'!Z118=предметы!$G$22,COUNTIFS('График ОП'!Z118:Z134,предметы!$G$8)&gt;0),AND('График ОП'!Z118=предметы!$G$9,COUNTIFS('График ОП'!Z118:Z134,предметы!$G$23)&gt;0),AND('График ОП'!Z118=предметы!$G$23,COUNTIFS('График ОП'!Z118:Z134,предметы!$G$9)&gt;0),AND('График ОП'!Z118=предметы!$G$10,COUNTIFS('График ОП'!Z118:Z134,предметы!$G$24)&gt;0),AND('График ОП'!Z118=предметы!$G$24,COUNTIFS('График ОП'!Z118:Z134,предметы!$G$10)&gt;0),AND('График ОП'!Z118=предметы!$G$11,COUNTIFS('График ОП'!Z118:Z134,предметы!$G$25)&gt;0),AND('График ОП'!Z118=предметы!$G$25,COUNTIFS('График ОП'!Z118:Z134,предметы!$G$11)&gt;0),AND('График ОП'!Z118=предметы!$G$12,COUNTIFS('График ОП'!Z118:Z134,предметы!$G$26)&gt;0),AND('График ОП'!Z118=предметы!$G$26,COUNTIFS('График ОП'!Z118:Z134,предметы!$G$12)&gt;0),AND('График ОП'!Z118=предметы!$G$13,COUNTIFS('График ОП'!Z118:Z134,предметы!$G$27)&gt;0),AND('График ОП'!Z118=предметы!$G$27,COUNTIFS('График ОП'!Z118:Z134,предметы!$G$13)&gt;0),AND('График ОП'!Z118=предметы!$G$14,COUNTIFS('График ОП'!Z118:Z134,предметы!$G$28)&gt;0),AND('График ОП'!Z118=предметы!$G$28,COUNTIFS('График ОП'!Z118:Z134,предметы!$G$14)&gt;0)),"&lt;17 (ВПР, КР)","*")</f>
        <v>*</v>
      </c>
      <c r="AO117" s="11" t="str">
        <f>IF(OR(COUNTIFS('График ОП'!AA118:AA134,'График ОП'!AA118)&gt;1,AND('График ОП'!AA118=предметы!$G$3,COUNTIFS('График ОП'!AA118:AA134,предметы!$G$15)&gt;0),AND('График ОП'!AA118=предметы!$G$15,COUNTIFS('График ОП'!AA118:AA134,предметы!$G$3)&gt;0),AND('График ОП'!AA118=предметы!$G$4,COUNTIFS('График ОП'!AA118:AA134,предметы!$G$18)&gt;0),AND('График ОП'!AA118=предметы!$G$18,COUNTIFS('График ОП'!AA118:AA134,предметы!$G$4)&gt;0),AND('График ОП'!AA118=предметы!$G$5,COUNTIFS('График ОП'!AA118:AA134,предметы!$G$19)&gt;0),AND('График ОП'!AA118=предметы!$G$19,COUNTIFS('График ОП'!AA118:AA134,предметы!$G$5)&gt;0),AND('График ОП'!AA118=предметы!$G$6,COUNTIFS('График ОП'!AA118:AA134,предметы!$G$20)&gt;0),AND('График ОП'!AA118=предметы!$G$20,COUNTIFS('График ОП'!AA118:AA134,предметы!$G$6)&gt;0),AND('График ОП'!AA118=предметы!$G$7,COUNTIFS('График ОП'!AA118:AA134,предметы!$G$21)&gt;0),AND('График ОП'!AA118=предметы!$G$21,COUNTIFS('График ОП'!AA118:AA134,предметы!$G$7)&gt;0),AND('График ОП'!AA118=предметы!$G$8,COUNTIFS('График ОП'!AA118:AA134,предметы!$G$22)&gt;0),AND('График ОП'!AA118=предметы!$G$22,COUNTIFS('График ОП'!AA118:AA134,предметы!$G$8)&gt;0),AND('График ОП'!AA118=предметы!$G$9,COUNTIFS('График ОП'!AA118:AA134,предметы!$G$23)&gt;0),AND('График ОП'!AA118=предметы!$G$23,COUNTIFS('График ОП'!AA118:AA134,предметы!$G$9)&gt;0),AND('График ОП'!AA118=предметы!$G$10,COUNTIFS('График ОП'!AA118:AA134,предметы!$G$24)&gt;0),AND('График ОП'!AA118=предметы!$G$24,COUNTIFS('График ОП'!AA118:AA134,предметы!$G$10)&gt;0),AND('График ОП'!AA118=предметы!$G$11,COUNTIFS('График ОП'!AA118:AA134,предметы!$G$25)&gt;0),AND('График ОП'!AA118=предметы!$G$25,COUNTIFS('График ОП'!AA118:AA134,предметы!$G$11)&gt;0),AND('График ОП'!AA118=предметы!$G$12,COUNTIFS('График ОП'!AA118:AA134,предметы!$G$26)&gt;0),AND('График ОП'!AA118=предметы!$G$26,COUNTIFS('График ОП'!AA118:AA134,предметы!$G$12)&gt;0),AND('График ОП'!AA118=предметы!$G$13,COUNTIFS('График ОП'!AA118:AA134,предметы!$G$27)&gt;0),AND('График ОП'!AA118=предметы!$G$27,COUNTIFS('График ОП'!AA118:AA134,предметы!$G$13)&gt;0),AND('График ОП'!AA118=предметы!$G$14,COUNTIFS('График ОП'!AA118:AA134,предметы!$G$28)&gt;0),AND('График ОП'!AA118=предметы!$G$28,COUNTIFS('График ОП'!AA118:AA134,предметы!$G$14)&gt;0)),"&lt;17 (ВПР, КР)","*")</f>
        <v>*</v>
      </c>
      <c r="AP11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7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7" s="7" t="str">
        <f>IF(OR(COUNTIFS('График ОП'!AB118:AB134,'График ОП'!AB118)&gt;1,AND('График ОП'!AB118=предметы!$H$3,COUNTIFS('График ОП'!AB118:AB134,предметы!$H$16)&gt;0),AND('График ОП'!AB118=предметы!$H$16,COUNTIFS('График ОП'!AB118:AB134,предметы!$H$3)&gt;0),AND('График ОП'!AB118=предметы!$H$4,COUNTIFS('График ОП'!AB118:AB134,предметы!$H$19)&gt;0),AND('График ОП'!AB118=предметы!$H$19,COUNTIFS('График ОП'!AB118:AB134,предметы!$H$4)&gt;0),AND('График ОП'!AB118=предметы!$H$5,COUNTIFS('График ОП'!AB118:AB134,предметы!$H$20)&gt;0),AND('График ОП'!AB118=предметы!$H$20,COUNTIFS('График ОП'!AB118:AB134,предметы!$H$5)&gt;0),AND('График ОП'!AB118=предметы!$H$6,COUNTIFS('График ОП'!AB118:AB134,предметы!$H$21)&gt;0),AND('График ОП'!AB118=предметы!$H$21,COUNTIFS('График ОП'!AB118:AB134,предметы!$H$6)&gt;0),AND('График ОП'!AB118=предметы!$H$7,COUNTIFS('График ОП'!AB118:AB134,предметы!$H$22)&gt;0),AND('График ОП'!AB118=предметы!$H$22,COUNTIFS('График ОП'!AB118:AB134,предметы!$H$7)&gt;0),AND('График ОП'!AB118=предметы!$H$8,COUNTIFS('График ОП'!AB118:AB134,предметы!$H$23)&gt;0),AND('График ОП'!AB118=предметы!$H$23,COUNTIFS('График ОП'!AB118:AB134,предметы!$H$8)&gt;0),AND('График ОП'!AB118=предметы!$H$9,COUNTIFS('График ОП'!AB118:AB134,предметы!$H$24)&gt;0),AND('График ОП'!AB118=предметы!$H$24,COUNTIFS('График ОП'!AB118:AB134,предметы!$H$9)&gt;0),AND('График ОП'!AB118=предметы!$H$10,COUNTIFS('График ОП'!AB118:AB134,предметы!$H$25)&gt;0),AND('График ОП'!AB118=предметы!$H$25,COUNTIFS('График ОП'!AB118:AB134,предметы!$H$10)&gt;0),AND('График ОП'!AB118=предметы!$H$11,COUNTIFS('График ОП'!AB118:AB134,предметы!$H$26)&gt;0),AND('График ОП'!AB118=предметы!$H$26,COUNTIFS('График ОП'!AB118:AB134,предметы!$H$11)&gt;0),AND('График ОП'!AB118=предметы!$H$12,COUNTIFS('График ОП'!AB118:AB134,предметы!$H$27)&gt;0),AND('График ОП'!AB118=предметы!$H$27,COUNTIFS('График ОП'!AB118:AB134,предметы!$H$12)&gt;0),AND('График ОП'!AB118=предметы!$H$13,COUNTIFS('График ОП'!AB118:AB134,предметы!$H$28)&gt;0),AND('График ОП'!AB118=предметы!$H$28,COUNTIFS('График ОП'!AB118:AB134,предметы!$H$13)&gt;0),AND('График ОП'!AB118=предметы!$H$14,COUNTIFS('График ОП'!AB118:AB134,предметы!$H$29)&gt;0),AND('График ОП'!AB118=предметы!$H$29,COUNTIFS('График ОП'!AB118:AB134,предметы!$H$14)&gt;0),AND('График ОП'!AB118=предметы!$H$15,COUNTIFS('График ОП'!AB118:AB134,предметы!$H$30)&gt;0),AND('График ОП'!AB118=предметы!$H$30,COUNTIFS('График ОП'!AB118:AB134,предметы!$H$15)&gt;0)),"&lt;17 (ВПР, КР)","*")</f>
        <v>*</v>
      </c>
      <c r="AT117" s="7" t="str">
        <f>IF(OR(COUNTIFS('График ОП'!AC118:AC134,'График ОП'!AC118)&gt;1,AND('График ОП'!AC118=предметы!$H$3,COUNTIFS('График ОП'!AC118:AC134,предметы!$H$16)&gt;0),AND('График ОП'!AC118=предметы!$H$16,COUNTIFS('График ОП'!AC118:AC134,предметы!$H$3)&gt;0),AND('График ОП'!AC118=предметы!$H$4,COUNTIFS('График ОП'!AC118:AC134,предметы!$H$19)&gt;0),AND('График ОП'!AC118=предметы!$H$19,COUNTIFS('График ОП'!AC118:AC134,предметы!$H$4)&gt;0),AND('График ОП'!AC118=предметы!$H$5,COUNTIFS('График ОП'!AC118:AC134,предметы!$H$20)&gt;0),AND('График ОП'!AC118=предметы!$H$20,COUNTIFS('График ОП'!AC118:AC134,предметы!$H$5)&gt;0),AND('График ОП'!AC118=предметы!$H$6,COUNTIFS('График ОП'!AC118:AC134,предметы!$H$21)&gt;0),AND('График ОП'!AC118=предметы!$H$21,COUNTIFS('График ОП'!AC118:AC134,предметы!$H$6)&gt;0),AND('График ОП'!AC118=предметы!$H$7,COUNTIFS('График ОП'!AC118:AC134,предметы!$H$22)&gt;0),AND('График ОП'!AC118=предметы!$H$22,COUNTIFS('График ОП'!AC118:AC134,предметы!$H$7)&gt;0),AND('График ОП'!AC118=предметы!$H$8,COUNTIFS('График ОП'!AC118:AC134,предметы!$H$23)&gt;0),AND('График ОП'!AC118=предметы!$H$23,COUNTIFS('График ОП'!AC118:AC134,предметы!$H$8)&gt;0),AND('График ОП'!AC118=предметы!$H$9,COUNTIFS('График ОП'!AC118:AC134,предметы!$H$24)&gt;0),AND('График ОП'!AC118=предметы!$H$24,COUNTIFS('График ОП'!AC118:AC134,предметы!$H$9)&gt;0),AND('График ОП'!AC118=предметы!$H$10,COUNTIFS('График ОП'!AC118:AC134,предметы!$H$25)&gt;0),AND('График ОП'!AC118=предметы!$H$25,COUNTIFS('График ОП'!AC118:AC134,предметы!$H$10)&gt;0),AND('График ОП'!AC118=предметы!$H$11,COUNTIFS('График ОП'!AC118:AC134,предметы!$H$26)&gt;0),AND('График ОП'!AC118=предметы!$H$26,COUNTIFS('График ОП'!AC118:AC134,предметы!$H$11)&gt;0),AND('График ОП'!AC118=предметы!$H$12,COUNTIFS('График ОП'!AC118:AC134,предметы!$H$27)&gt;0),AND('График ОП'!AC118=предметы!$H$27,COUNTIFS('График ОП'!AC118:AC134,предметы!$H$12)&gt;0),AND('График ОП'!AC118=предметы!$H$13,COUNTIFS('График ОП'!AC118:AC134,предметы!$H$28)&gt;0),AND('График ОП'!AC118=предметы!$H$28,COUNTIFS('График ОП'!AC118:AC134,предметы!$H$13)&gt;0),AND('График ОП'!AC118=предметы!$H$14,COUNTIFS('График ОП'!AC118:AC134,предметы!$H$29)&gt;0),AND('График ОП'!AC118=предметы!$H$29,COUNTIFS('График ОП'!AC118:AC134,предметы!$H$14)&gt;0),AND('График ОП'!AC118=предметы!$H$15,COUNTIFS('График ОП'!AC118:AC134,предметы!$H$30)&gt;0),AND('График ОП'!AC118=предметы!$H$30,COUNTIFS('График ОП'!AC118:AC134,предметы!$H$15)&gt;0)),"&lt;17 (ВПР, КР)","*")</f>
        <v>*</v>
      </c>
      <c r="AU117" s="7" t="str">
        <f>IF(OR(COUNTIFS('График ОП'!AD118:AD134,'График ОП'!AD118)&gt;1,AND('График ОП'!AD118=предметы!$H$3,COUNTIFS('График ОП'!AD118:AD134,предметы!$H$16)&gt;0),AND('График ОП'!AD118=предметы!$H$16,COUNTIFS('График ОП'!AD118:AD134,предметы!$H$3)&gt;0),AND('График ОП'!AD118=предметы!$H$4,COUNTIFS('График ОП'!AD118:AD134,предметы!$H$19)&gt;0),AND('График ОП'!AD118=предметы!$H$19,COUNTIFS('График ОП'!AD118:AD134,предметы!$H$4)&gt;0),AND('График ОП'!AD118=предметы!$H$5,COUNTIFS('График ОП'!AD118:AD134,предметы!$H$20)&gt;0),AND('График ОП'!AD118=предметы!$H$20,COUNTIFS('График ОП'!AD118:AD134,предметы!$H$5)&gt;0),AND('График ОП'!AD118=предметы!$H$6,COUNTIFS('График ОП'!AD118:AD134,предметы!$H$21)&gt;0),AND('График ОП'!AD118=предметы!$H$21,COUNTIFS('График ОП'!AD118:AD134,предметы!$H$6)&gt;0),AND('График ОП'!AD118=предметы!$H$7,COUNTIFS('График ОП'!AD118:AD134,предметы!$H$22)&gt;0),AND('График ОП'!AD118=предметы!$H$22,COUNTIFS('График ОП'!AD118:AD134,предметы!$H$7)&gt;0),AND('График ОП'!AD118=предметы!$H$8,COUNTIFS('График ОП'!AD118:AD134,предметы!$H$23)&gt;0),AND('График ОП'!AD118=предметы!$H$23,COUNTIFS('График ОП'!AD118:AD134,предметы!$H$8)&gt;0),AND('График ОП'!AD118=предметы!$H$9,COUNTIFS('График ОП'!AD118:AD134,предметы!$H$24)&gt;0),AND('График ОП'!AD118=предметы!$H$24,COUNTIFS('График ОП'!AD118:AD134,предметы!$H$9)&gt;0),AND('График ОП'!AD118=предметы!$H$10,COUNTIFS('График ОП'!AD118:AD134,предметы!$H$25)&gt;0),AND('График ОП'!AD118=предметы!$H$25,COUNTIFS('График ОП'!AD118:AD134,предметы!$H$10)&gt;0),AND('График ОП'!AD118=предметы!$H$11,COUNTIFS('График ОП'!AD118:AD134,предметы!$H$26)&gt;0),AND('График ОП'!AD118=предметы!$H$26,COUNTIFS('График ОП'!AD118:AD134,предметы!$H$11)&gt;0),AND('График ОП'!AD118=предметы!$H$12,COUNTIFS('График ОП'!AD118:AD134,предметы!$H$27)&gt;0),AND('График ОП'!AD118=предметы!$H$27,COUNTIFS('График ОП'!AD118:AD134,предметы!$H$12)&gt;0),AND('График ОП'!AD118=предметы!$H$13,COUNTIFS('График ОП'!AD118:AD134,предметы!$H$28)&gt;0),AND('График ОП'!AD118=предметы!$H$28,COUNTIFS('График ОП'!AD118:AD134,предметы!$H$13)&gt;0),AND('График ОП'!AD118=предметы!$H$14,COUNTIFS('График ОП'!AD118:AD134,предметы!$H$29)&gt;0),AND('График ОП'!AD118=предметы!$H$29,COUNTIFS('График ОП'!AD118:AD134,предметы!$H$14)&gt;0),AND('График ОП'!AD118=предметы!$H$15,COUNTIFS('График ОП'!AD118:AD134,предметы!$H$30)&gt;0),AND('График ОП'!AD118=предметы!$H$30,COUNTIFS('График ОП'!AD118:AD134,предметы!$H$15)&gt;0)),"&lt;17 (ВПР, КР)","*")</f>
        <v>*</v>
      </c>
      <c r="AV117" s="7" t="str">
        <f>IF(OR(COUNTIFS('График ОП'!AE118:AE134,'График ОП'!AE118)&gt;1,AND('График ОП'!AE118=предметы!$H$3,COUNTIFS('График ОП'!AE118:AE134,предметы!$H$16)&gt;0),AND('График ОП'!AE118=предметы!$H$16,COUNTIFS('График ОП'!AE118:AE134,предметы!$H$3)&gt;0),AND('График ОП'!AE118=предметы!$H$4,COUNTIFS('График ОП'!AE118:AE134,предметы!$H$19)&gt;0),AND('График ОП'!AE118=предметы!$H$19,COUNTIFS('График ОП'!AE118:AE134,предметы!$H$4)&gt;0),AND('График ОП'!AE118=предметы!$H$5,COUNTIFS('График ОП'!AE118:AE134,предметы!$H$20)&gt;0),AND('График ОП'!AE118=предметы!$H$20,COUNTIFS('График ОП'!AE118:AE134,предметы!$H$5)&gt;0),AND('График ОП'!AE118=предметы!$H$6,COUNTIFS('График ОП'!AE118:AE134,предметы!$H$21)&gt;0),AND('График ОП'!AE118=предметы!$H$21,COUNTIFS('График ОП'!AE118:AE134,предметы!$H$6)&gt;0),AND('График ОП'!AE118=предметы!$H$7,COUNTIFS('График ОП'!AE118:AE134,предметы!$H$22)&gt;0),AND('График ОП'!AE118=предметы!$H$22,COUNTIFS('График ОП'!AE118:AE134,предметы!$H$7)&gt;0),AND('График ОП'!AE118=предметы!$H$8,COUNTIFS('График ОП'!AE118:AE134,предметы!$H$23)&gt;0),AND('График ОП'!AE118=предметы!$H$23,COUNTIFS('График ОП'!AE118:AE134,предметы!$H$8)&gt;0),AND('График ОП'!AE118=предметы!$H$9,COUNTIFS('График ОП'!AE118:AE134,предметы!$H$24)&gt;0),AND('График ОП'!AE118=предметы!$H$24,COUNTIFS('График ОП'!AE118:AE134,предметы!$H$9)&gt;0),AND('График ОП'!AE118=предметы!$H$10,COUNTIFS('График ОП'!AE118:AE134,предметы!$H$25)&gt;0),AND('График ОП'!AE118=предметы!$H$25,COUNTIFS('График ОП'!AE118:AE134,предметы!$H$10)&gt;0),AND('График ОП'!AE118=предметы!$H$11,COUNTIFS('График ОП'!AE118:AE134,предметы!$H$26)&gt;0),AND('График ОП'!AE118=предметы!$H$26,COUNTIFS('График ОП'!AE118:AE134,предметы!$H$11)&gt;0),AND('График ОП'!AE118=предметы!$H$12,COUNTIFS('График ОП'!AE118:AE134,предметы!$H$27)&gt;0),AND('График ОП'!AE118=предметы!$H$27,COUNTIFS('График ОП'!AE118:AE134,предметы!$H$12)&gt;0),AND('График ОП'!AE118=предметы!$H$13,COUNTIFS('График ОП'!AE118:AE134,предметы!$H$28)&gt;0),AND('График ОП'!AE118=предметы!$H$28,COUNTIFS('График ОП'!AE118:AE134,предметы!$H$13)&gt;0),AND('График ОП'!AE118=предметы!$H$14,COUNTIFS('График ОП'!AE118:AE134,предметы!$H$29)&gt;0),AND('График ОП'!AE118=предметы!$H$29,COUNTIFS('График ОП'!AE118:AE134,предметы!$H$14)&gt;0),AND('График ОП'!AE118=предметы!$H$15,COUNTIFS('График ОП'!AE118:AE134,предметы!$H$30)&gt;0),AND('График ОП'!AE118=предметы!$H$30,COUNTIFS('График ОП'!AE118:AE134,предметы!$H$15)&gt;0)),"&lt;17 (ВПР, КР)","*")</f>
        <v>*</v>
      </c>
      <c r="AW11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7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7" s="11" t="str">
        <f>IF(COUNTIFS('График ОП'!AF118:AF134,'График ОП'!AF118)&gt;1,"&lt;17 (ВПР, КР)","*")</f>
        <v>*</v>
      </c>
      <c r="AZ117" s="11" t="str">
        <f>IF(COUNTIFS('График ОП'!AG118:AG134,'График ОП'!AG118)&gt;1,"&lt;17 (ВПР, КР)","*")</f>
        <v>*</v>
      </c>
      <c r="BA117" s="11" t="str">
        <f>IF(COUNTIFS('График ОП'!AH118:AH134,'График ОП'!AH118)&gt;1,"&lt;17 (ВПР, КР)","*")</f>
        <v>*</v>
      </c>
      <c r="BB117" s="11" t="e">
        <f>IF(COUNTIFS('График ОП'!#REF!,'График ОП'!#REF!)&gt;1,"&lt;17 (ВПР, КР)","*")</f>
        <v>#REF!</v>
      </c>
      <c r="BC117" s="11" t="e">
        <f>IF(COUNTIFS('График ОП'!#REF!,'График ОП'!#REF!)&gt;1,"&lt;17 (ВПР, КР)","*")</f>
        <v>#REF!</v>
      </c>
      <c r="BD117" s="11" t="e">
        <f>IF(COUNTIFS('График ОП'!#REF!,'График ОП'!#REF!)&gt;1,"&lt;17 (ВПР, КР)","*")</f>
        <v>#REF!</v>
      </c>
      <c r="BE117" s="7" t="str">
        <f>IF(OR(COUNTIFS('График ОП'!AI118:AI134,'График ОП'!AI118)&gt;1,AND('График ОП'!AI118=предметы!$J$3,COUNTIFS('График ОП'!AI118:AI134,предметы!$J$16)&gt;0),AND('График ОП'!AI118=предметы!$J$16,COUNTIFS('График ОП'!AI118:AI134,предметы!$J$3)&gt;0),AND('График ОП'!AI118=предметы!$J$4,COUNTIFS('График ОП'!AI118:AI134,предметы!$J$19)&gt;0),AND('График ОП'!AI118=предметы!$J$19,COUNTIFS('График ОП'!AI118:AI134,предметы!$J$4)&gt;0),AND('График ОП'!AI118=предметы!$J$5,COUNTIFS('График ОП'!AI118:AI134,предметы!$J$20)&gt;0),AND('График ОП'!AI118=предметы!$J$20,COUNTIFS('График ОП'!AI118:AI134,предметы!$J$5)&gt;0),AND('График ОП'!AI118=предметы!$J$6,COUNTIFS('График ОП'!AI118:AI134,предметы!$J$21)&gt;0),AND('График ОП'!AI118=предметы!$J$21,COUNTIFS('График ОП'!AI118:AI134,предметы!$J$6)&gt;0),AND('График ОП'!AI118=предметы!$J$7,COUNTIFS('График ОП'!AI118:AI134,предметы!$J$22)&gt;0),AND('График ОП'!AI118=предметы!$J$22,COUNTIFS('График ОП'!AI118:AI134,предметы!$J$7)&gt;0),AND('График ОП'!AI118=предметы!$J$8,COUNTIFS('График ОП'!AI118:AI134,предметы!$J$23)&gt;0),AND('График ОП'!AI118=предметы!$J$23,COUNTIFS('График ОП'!AI118:AI134,предметы!$J$8)&gt;0),AND('График ОП'!AI118=предметы!$J$9,COUNTIFS('График ОП'!AI118:AI134,предметы!$J$24)&gt;0),AND('График ОП'!AI118=предметы!$J$24,COUNTIFS('График ОП'!AI118:AI134,предметы!$J$9)&gt;0),AND('График ОП'!AI118=предметы!$J$10,COUNTIFS('График ОП'!AI118:AI134,предметы!$J$25)&gt;0),AND('График ОП'!AI118=предметы!$J$25,COUNTIFS('График ОП'!AI118:AI134,предметы!$J$10)&gt;0),AND('График ОП'!AI118=предметы!$J$11,COUNTIFS('График ОП'!AI118:AI134,предметы!$J$26)&gt;0),AND('График ОП'!AI118=предметы!$J$26,COUNTIFS('График ОП'!AI118:AI134,предметы!$J$11)&gt;0),AND('График ОП'!AI118=предметы!$J$12,COUNTIFS('График ОП'!AI118:AI134,предметы!$J$27)&gt;0),AND('График ОП'!AI118=предметы!$J$27,COUNTIFS('График ОП'!AI118:AI134,предметы!$J$12)&gt;0),AND('График ОП'!AI118=предметы!$J$13,COUNTIFS('График ОП'!AI118:AI134,предметы!$J$28)&gt;0),AND('График ОП'!AI118=предметы!$J$28,COUNTIFS('График ОП'!AI118:AI134,предметы!$J$13)&gt;0),AND('График ОП'!AI118=предметы!$J$14,COUNTIFS('График ОП'!AI118:AI134,предметы!$J$29)&gt;0),AND('График ОП'!AI118=предметы!$J$29,COUNTIFS('График ОП'!AI118:AI134,предметы!$J$14)&gt;0),AND('График ОП'!AI118=предметы!$J$15,COUNTIFS('График ОП'!AI118:AI134,предметы!$J$30)&gt;0),AND('График ОП'!AI118=предметы!$J$30,COUNTIFS('График ОП'!AI118:AI134,предметы!$J$15)&gt;0)),"&lt;17 (ВПР, КР)","*")</f>
        <v>*</v>
      </c>
      <c r="BF117" s="7" t="str">
        <f>IF(OR(COUNTIFS('График ОП'!AJ118:AJ134,'График ОП'!AJ118)&gt;1,AND('График ОП'!AJ118=предметы!$J$3,COUNTIFS('График ОП'!AJ118:AJ134,предметы!$J$16)&gt;0),AND('График ОП'!AJ118=предметы!$J$16,COUNTIFS('График ОП'!AJ118:AJ134,предметы!$J$3)&gt;0),AND('График ОП'!AJ118=предметы!$J$4,COUNTIFS('График ОП'!AJ118:AJ134,предметы!$J$19)&gt;0),AND('График ОП'!AJ118=предметы!$J$19,COUNTIFS('График ОП'!AJ118:AJ134,предметы!$J$4)&gt;0),AND('График ОП'!AJ118=предметы!$J$5,COUNTIFS('График ОП'!AJ118:AJ134,предметы!$J$20)&gt;0),AND('График ОП'!AJ118=предметы!$J$20,COUNTIFS('График ОП'!AJ118:AJ134,предметы!$J$5)&gt;0),AND('График ОП'!AJ118=предметы!$J$6,COUNTIFS('График ОП'!AJ118:AJ134,предметы!$J$21)&gt;0),AND('График ОП'!AJ118=предметы!$J$21,COUNTIFS('График ОП'!AJ118:AJ134,предметы!$J$6)&gt;0),AND('График ОП'!AJ118=предметы!$J$7,COUNTIFS('График ОП'!AJ118:AJ134,предметы!$J$22)&gt;0),AND('График ОП'!AJ118=предметы!$J$22,COUNTIFS('График ОП'!AJ118:AJ134,предметы!$J$7)&gt;0),AND('График ОП'!AJ118=предметы!$J$8,COUNTIFS('График ОП'!AJ118:AJ134,предметы!$J$23)&gt;0),AND('График ОП'!AJ118=предметы!$J$23,COUNTIFS('График ОП'!AJ118:AJ134,предметы!$J$8)&gt;0),AND('График ОП'!AJ118=предметы!$J$9,COUNTIFS('График ОП'!AJ118:AJ134,предметы!$J$24)&gt;0),AND('График ОП'!AJ118=предметы!$J$24,COUNTIFS('График ОП'!AJ118:AJ134,предметы!$J$9)&gt;0),AND('График ОП'!AJ118=предметы!$J$10,COUNTIFS('График ОП'!AJ118:AJ134,предметы!$J$25)&gt;0),AND('График ОП'!AJ118=предметы!$J$25,COUNTIFS('График ОП'!AJ118:AJ134,предметы!$J$10)&gt;0),AND('График ОП'!AJ118=предметы!$J$11,COUNTIFS('График ОП'!AJ118:AJ134,предметы!$J$26)&gt;0),AND('График ОП'!AJ118=предметы!$J$26,COUNTIFS('График ОП'!AJ118:AJ134,предметы!$J$11)&gt;0),AND('График ОП'!AJ118=предметы!$J$12,COUNTIFS('График ОП'!AJ118:AJ134,предметы!$J$27)&gt;0),AND('График ОП'!AJ118=предметы!$J$27,COUNTIFS('График ОП'!AJ118:AJ134,предметы!$J$12)&gt;0),AND('График ОП'!AJ118=предметы!$J$13,COUNTIFS('График ОП'!AJ118:AJ134,предметы!$J$28)&gt;0),AND('График ОП'!AJ118=предметы!$J$28,COUNTIFS('График ОП'!AJ118:AJ134,предметы!$J$13)&gt;0),AND('График ОП'!AJ118=предметы!$J$14,COUNTIFS('График ОП'!AJ118:AJ134,предметы!$J$29)&gt;0),AND('График ОП'!AJ118=предметы!$J$29,COUNTIFS('График ОП'!AJ118:AJ134,предметы!$J$14)&gt;0),AND('График ОП'!AJ118=предметы!$J$15,COUNTIFS('График ОП'!AJ118:AJ134,предметы!$J$30)&gt;0),AND('График ОП'!AJ118=предметы!$J$30,COUNTIFS('График ОП'!AJ118:AJ134,предметы!$J$15)&gt;0)),"&lt;17 (ВПР, КР)","*")</f>
        <v>*</v>
      </c>
      <c r="BG11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7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7" s="11" t="str">
        <f>IF(COUNTIFS('График ОП'!AK118:AK134,'График ОП'!AK118)&gt;1,"&lt;17 (ВПР, КР)","*")</f>
        <v>*</v>
      </c>
      <c r="BL117" s="11" t="str">
        <f>IF(COUNTIFS('График ОП'!AL118:AL134,'График ОП'!AL118)&gt;1,"&lt;17 (ВПР, КР)","*")</f>
        <v>*</v>
      </c>
      <c r="BM117" s="11" t="e">
        <f>IF(COUNTIFS('График ОП'!#REF!,'График ОП'!#REF!)&gt;1,"&lt;17 (ВПР, КР)","*")</f>
        <v>#REF!</v>
      </c>
      <c r="BN117" s="11" t="e">
        <f>IF(COUNTIFS('График ОП'!#REF!,'График ОП'!#REF!)&gt;1,"&lt;17 (ВПР, КР)","*")</f>
        <v>#REF!</v>
      </c>
      <c r="BO117" s="11" t="e">
        <f>IF(COUNTIFS('График ОП'!#REF!,'График ОП'!#REF!)&gt;1,"&lt;17 (ВПР, КР)","*")</f>
        <v>#REF!</v>
      </c>
      <c r="BP117" s="11" t="e">
        <f>IF(COUNTIFS('График ОП'!#REF!,'График ОП'!#REF!)&gt;1,"&lt;17 (ВПР, КР)","*")</f>
        <v>#REF!</v>
      </c>
    </row>
    <row r="118" spans="1:68" x14ac:dyDescent="0.2">
      <c r="A118" s="6">
        <v>46378</v>
      </c>
      <c r="B118" s="10" t="s">
        <v>66</v>
      </c>
      <c r="C118" s="11" t="str">
        <f>IF(COUNTIFS('График ОП'!C119:C135,'График ОП'!C119)&gt;1,"&lt;17 (ВПР, КР)","*")</f>
        <v>*</v>
      </c>
      <c r="D118" s="11" t="str">
        <f>IF(COUNTIFS('График ОП'!D119:D135,'График ОП'!D119)&gt;1,"&lt;17 (ВПР, КР)","*")</f>
        <v>*</v>
      </c>
      <c r="E118" s="11" t="str">
        <f>IF(COUNTIFS('График ОП'!E119:E135,'График ОП'!E119)&gt;1,"&lt;17 (ВПР, КР)","*")</f>
        <v>*</v>
      </c>
      <c r="F118" s="11" t="e">
        <f>IF(COUNTIFS('График ОП'!#REF!,'График ОП'!#REF!)&gt;1,"&lt;17 (ВПР, КР)","*")</f>
        <v>#REF!</v>
      </c>
      <c r="G118" s="11" t="e">
        <f>IF(COUNTIFS('График ОП'!#REF!,'График ОП'!#REF!)&gt;1,"&lt;17 (ВПР, КР)","*")</f>
        <v>#REF!</v>
      </c>
      <c r="H118" s="11" t="e">
        <f>IF(COUNTIFS('График ОП'!#REF!,'График ОП'!#REF!)&gt;1,"&lt;17 (ВПР, КР)","*")</f>
        <v>#REF!</v>
      </c>
      <c r="I118" s="7" t="str">
        <f>IF(COUNTIFS('График ОП'!F119:F135,'График ОП'!F119)&gt;1,"&lt;17 (ВПР, КР)","*")</f>
        <v>*</v>
      </c>
      <c r="J118" s="7" t="str">
        <f>IF(COUNTIFS('График ОП'!G119:G135,'График ОП'!G119)&gt;1,"&lt;17 (ВПР, КР)","*")</f>
        <v>*</v>
      </c>
      <c r="K118" s="7" t="str">
        <f>IF(COUNTIFS('График ОП'!H119:H135,'График ОП'!H119)&gt;1,"&lt;17 (ВПР, КР)","*")</f>
        <v>*</v>
      </c>
      <c r="L118" s="7" t="e">
        <f>IF(COUNTIFS('График ОП'!#REF!,'График ОП'!#REF!)&gt;1,"&lt;17 (ВПР, КР)","*")</f>
        <v>#REF!</v>
      </c>
      <c r="M118" s="7" t="e">
        <f>IF(COUNTIFS('График ОП'!#REF!,'График ОП'!#REF!)&gt;1,"&lt;17 (ВПР, КР)","*")</f>
        <v>#REF!</v>
      </c>
      <c r="N118" s="7" t="e">
        <f>IF(COUNTIFS('График ОП'!#REF!,'График ОП'!#REF!)&gt;1,"&lt;17 (ВПР, КР)","*")</f>
        <v>#REF!</v>
      </c>
      <c r="O118" s="11" t="str">
        <f>IF(COUNTIFS('График ОП'!I119:I135,'График ОП'!I119)&gt;1,"&lt;17 (ВПР, КР)","*")</f>
        <v>*</v>
      </c>
      <c r="P118" s="11" t="str">
        <f>IF(COUNTIFS('График ОП'!J119:J135,'График ОП'!J119)&gt;1,"&lt;17 (ВПР, КР)","*")</f>
        <v>*</v>
      </c>
      <c r="Q118" s="11" t="str">
        <f>IF(COUNTIFS('График ОП'!K119:K135,'График ОП'!K119)&gt;1,"&lt;17 (ВПР, КР)","*")</f>
        <v>*</v>
      </c>
      <c r="R118" s="11" t="str">
        <f>IF(COUNTIFS('График ОП'!L119:L135,'График ОП'!L119)&gt;1,"&lt;17 (ВПР, КР)","*")</f>
        <v>*</v>
      </c>
      <c r="S118" s="11" t="e">
        <f>IF(COUNTIFS('График ОП'!#REF!,'График ОП'!#REF!)&gt;1,"&lt;17 (ВПР, КР)","*")</f>
        <v>#REF!</v>
      </c>
      <c r="T118" s="11" t="e">
        <f>IF(COUNTIFS('График ОП'!#REF!,'График ОП'!#REF!)&gt;1,"&lt;17 (ВПР, КР)","*")</f>
        <v>#REF!</v>
      </c>
      <c r="U118" s="7" t="str">
        <f>IF(OR(COUNTIFS('График ОП'!M119:M135,'График ОП'!M119)&gt;1,AND('График ОП'!M119=предметы!$D$3,COUNTIFS('График ОП'!M119:M135,предметы!$D$12)&gt;0),AND('График ОП'!M119=предметы!$D$12,COUNTIFS('График ОП'!M119:M135,предметы!$D$3)&gt;0),AND('График ОП'!M119=предметы!$D$4,COUNTIFS('График ОП'!M119:M135,предметы!$D$13)&gt;0),AND('График ОП'!M119=предметы!$D$13,COUNTIFS('График ОП'!M119:M135,предметы!$D$4)&gt;0),AND('График ОП'!M119=предметы!$D$14,COUNTIFS('График ОП'!M119:M135,предметы!$D$5)&gt;0),AND('График ОП'!M119=предметы!$D$5,COUNTIFS('График ОП'!M119:M135,предметы!$D$14)&gt;0),AND('График ОП'!M119=предметы!$D$15,COUNTIFS('График ОП'!M119:M135,предметы!$D$6)&gt;0),AND('График ОП'!M119=предметы!$D$6,COUNTIFS('График ОП'!M119:M135,предметы!$D$15)&gt;0),AND('График ОП'!M119=предметы!$D$16,COUNTIFS('График ОП'!M119:M135,предметы!$D$7)&gt;0),AND('График ОП'!M119=предметы!$D$7,COUNTIFS('График ОП'!M119:M135,предметы!$D$16)&gt;0),AND('График ОП'!M119=предметы!$D$8,COUNTIFS('График ОП'!M119:M135,предметы!$D$10)&gt;0),AND('График ОП'!M119=предметы!$D$10,COUNTIFS('График ОП'!M119:M135,предметы!$D$8)&gt;0),AND('График ОП'!M119=предметы!$D$9,COUNTIFS('График ОП'!M119:M135,предметы!$D$11)&gt;0),AND('График ОП'!M119=предметы!$D$11,COUNTIFS('График ОП'!M119:M135,предметы!$D$9)&gt;0)),"&lt;17 (ВПР, КР)","*")</f>
        <v>*</v>
      </c>
      <c r="V118" s="7" t="str">
        <f>IF(OR(COUNTIFS('График ОП'!N119:N135,'График ОП'!N119)&gt;1,AND('График ОП'!N119=предметы!$D$3,COUNTIFS('График ОП'!N119:N135,предметы!$D$12)&gt;0),AND('График ОП'!N119=предметы!$D$12,COUNTIFS('График ОП'!N119:N135,предметы!$D$3)&gt;0),AND('График ОП'!N119=предметы!$D$4,COUNTIFS('График ОП'!N119:N135,предметы!$D$13)&gt;0),AND('График ОП'!N119=предметы!$D$13,COUNTIFS('График ОП'!N119:N135,предметы!$D$4)&gt;0),AND('График ОП'!N119=предметы!$D$14,COUNTIFS('График ОП'!N119:N135,предметы!$D$5)&gt;0),AND('График ОП'!N119=предметы!$D$5,COUNTIFS('График ОП'!N119:N135,предметы!$D$14)&gt;0),AND('График ОП'!N119=предметы!$D$15,COUNTIFS('График ОП'!N119:N135,предметы!$D$6)&gt;0),AND('График ОП'!N119=предметы!$D$6,COUNTIFS('График ОП'!N119:N135,предметы!$D$15)&gt;0),AND('График ОП'!N119=предметы!$D$16,COUNTIFS('График ОП'!N119:N135,предметы!$D$7)&gt;0),AND('График ОП'!N119=предметы!$D$7,COUNTIFS('График ОП'!N119:N135,предметы!$D$16)&gt;0),AND('График ОП'!N119=предметы!$D$8,COUNTIFS('График ОП'!N119:N135,предметы!$D$10)&gt;0),AND('График ОП'!N119=предметы!$D$10,COUNTIFS('График ОП'!N119:N135,предметы!$D$8)&gt;0),AND('График ОП'!N119=предметы!$D$9,COUNTIFS('График ОП'!N119:N135,предметы!$D$11)&gt;0),AND('График ОП'!N119=предметы!$D$11,COUNTIFS('График ОП'!N119:N135,предметы!$D$9)&gt;0)),"&lt;17 (ВПР, КР)","*")</f>
        <v>*</v>
      </c>
      <c r="W118" s="7" t="str">
        <f>IF(OR(COUNTIFS('График ОП'!O119:O135,'График ОП'!O119)&gt;1,AND('График ОП'!O119=предметы!$D$3,COUNTIFS('График ОП'!O119:O135,предметы!$D$12)&gt;0),AND('График ОП'!O119=предметы!$D$12,COUNTIFS('График ОП'!O119:O135,предметы!$D$3)&gt;0),AND('График ОП'!O119=предметы!$D$4,COUNTIFS('График ОП'!O119:O135,предметы!$D$13)&gt;0),AND('График ОП'!O119=предметы!$D$13,COUNTIFS('График ОП'!O119:O135,предметы!$D$4)&gt;0),AND('График ОП'!O119=предметы!$D$14,COUNTIFS('График ОП'!O119:O135,предметы!$D$5)&gt;0),AND('График ОП'!O119=предметы!$D$5,COUNTIFS('График ОП'!O119:O135,предметы!$D$14)&gt;0),AND('График ОП'!O119=предметы!$D$15,COUNTIFS('График ОП'!O119:O135,предметы!$D$6)&gt;0),AND('График ОП'!O119=предметы!$D$6,COUNTIFS('График ОП'!O119:O135,предметы!$D$15)&gt;0),AND('График ОП'!O119=предметы!$D$16,COUNTIFS('График ОП'!O119:O135,предметы!$D$7)&gt;0),AND('График ОП'!O119=предметы!$D$7,COUNTIFS('График ОП'!O119:O135,предметы!$D$16)&gt;0),AND('График ОП'!O119=предметы!$D$8,COUNTIFS('График ОП'!O119:O135,предметы!$D$10)&gt;0),AND('График ОП'!O119=предметы!$D$10,COUNTIFS('График ОП'!O119:O135,предметы!$D$8)&gt;0),AND('График ОП'!O119=предметы!$D$9,COUNTIFS('График ОП'!O119:O135,предметы!$D$11)&gt;0),AND('График ОП'!O119=предметы!$D$11,COUNTIFS('График ОП'!O119:O135,предметы!$D$9)&gt;0)),"&lt;17 (ВПР, КР)","*")</f>
        <v>*</v>
      </c>
      <c r="X118" s="7" t="str">
        <f>IF(OR(COUNTIFS('График ОП'!P119:P135,'График ОП'!P119)&gt;1,AND('График ОП'!P119=предметы!$D$3,COUNTIFS('График ОП'!P119:P135,предметы!$D$12)&gt;0),AND('График ОП'!P119=предметы!$D$12,COUNTIFS('График ОП'!P119:P135,предметы!$D$3)&gt;0),AND('График ОП'!P119=предметы!$D$4,COUNTIFS('График ОП'!P119:P135,предметы!$D$13)&gt;0),AND('График ОП'!P119=предметы!$D$13,COUNTIFS('График ОП'!P119:P135,предметы!$D$4)&gt;0),AND('График ОП'!P119=предметы!$D$14,COUNTIFS('График ОП'!P119:P135,предметы!$D$5)&gt;0),AND('График ОП'!P119=предметы!$D$5,COUNTIFS('График ОП'!P119:P135,предметы!$D$14)&gt;0),AND('График ОП'!P119=предметы!$D$15,COUNTIFS('График ОП'!P119:P135,предметы!$D$6)&gt;0),AND('График ОП'!P119=предметы!$D$6,COUNTIFS('График ОП'!P119:P135,предметы!$D$15)&gt;0),AND('График ОП'!P119=предметы!$D$16,COUNTIFS('График ОП'!P119:P135,предметы!$D$7)&gt;0),AND('График ОП'!P119=предметы!$D$7,COUNTIFS('График ОП'!P119:P135,предметы!$D$16)&gt;0),AND('График ОП'!P119=предметы!$D$8,COUNTIFS('График ОП'!P119:P135,предметы!$D$10)&gt;0),AND('График ОП'!P119=предметы!$D$10,COUNTIFS('График ОП'!P119:P135,предметы!$D$8)&gt;0),AND('График ОП'!P119=предметы!$D$9,COUNTIFS('График ОП'!P119:P135,предметы!$D$11)&gt;0),AND('График ОП'!P119=предметы!$D$11,COUNTIFS('График ОП'!P119:P135,предметы!$D$9)&gt;0)),"&lt;17 (ВПР, КР)","*")</f>
        <v>*</v>
      </c>
      <c r="Y11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8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8" s="11" t="str">
        <f>IF(OR(COUNTIFS('График ОП'!Q119:Q135,'График ОП'!Q119)&gt;1,AND('График ОП'!Q119=предметы!$E$3,COUNTIFS('График ОП'!Q119:Q135,предметы!$E$12)&gt;0),AND('График ОП'!Q119=предметы!$E$12,COUNTIFS('График ОП'!Q119:Q135,предметы!$E$3)&gt;0),AND('График ОП'!Q119=предметы!$E$4,COUNTIFS('График ОП'!Q119:Q135,предметы!$E$13)&gt;0),AND('График ОП'!Q119=предметы!$E$13,COUNTIFS('График ОП'!Q119:Q135,предметы!$E$4)&gt;0),AND('График ОП'!Q119=предметы!$E$5,COUNTIFS('График ОП'!Q119:Q135,предметы!$E$14)&gt;0),AND('График ОП'!Q119=предметы!$E$14,COUNTIFS('График ОП'!Q119:Q135,предметы!$E$5)&gt;0),AND('График ОП'!Q119=предметы!$E$6,COUNTIFS('График ОП'!Q119:Q135,предметы!$E$15)&gt;0),AND('График ОП'!Q119=предметы!$E$15,COUNTIFS('График ОП'!Q119:Q135,предметы!$E$6)&gt;0),AND('График ОП'!Q119=предметы!$E$7,COUNTIFS('График ОП'!Q119:Q135,предметы!$E$16)&gt;0),AND('График ОП'!Q119=предметы!$E$16,COUNTIFS('График ОП'!Q119:Q135,предметы!$E$7)&gt;0),AND('График ОП'!Q119=предметы!$E$8,COUNTIFS('График ОП'!Q119:Q135,предметы!$E$17)&gt;0),AND('График ОП'!Q119=предметы!$E$17,COUNTIFS('График ОП'!Q119:Q135,предметы!$E$8)&gt;0),AND('График ОП'!Q119=предметы!$E$9,COUNTIFS('График ОП'!Q119:Q135,предметы!$E$18)&gt;0),AND('График ОП'!Q119=предметы!$E$18,COUNTIFS('График ОП'!Q119:Q135,предметы!$E$9)&gt;0),AND('График ОП'!Q119=предметы!$E$10,COUNTIFS('График ОП'!Q119:Q135,предметы!$E$19)&gt;0),AND('График ОП'!Q119=предметы!$E$19,COUNTIFS('График ОП'!Q119:Q135,предметы!$E$10)&gt;0),AND('График ОП'!Q119=предметы!$E$11,COUNTIFS('График ОП'!Q119:Q135,предметы!$E$20)&gt;0),AND('График ОП'!Q119=предметы!$E$20,COUNTIFS('График ОП'!Q119:Q135,предметы!$E$11)&gt;0)),"&lt;17 (ВПР, КР)","*")</f>
        <v>*</v>
      </c>
      <c r="AB118" s="11" t="str">
        <f>IF(OR(COUNTIFS('График ОП'!R119:R135,'График ОП'!R119)&gt;1,AND('График ОП'!R119=предметы!$E$3,COUNTIFS('График ОП'!R119:R135,предметы!$E$12)&gt;0),AND('График ОП'!R119=предметы!$E$12,COUNTIFS('График ОП'!R119:R135,предметы!$E$3)&gt;0),AND('График ОП'!R119=предметы!$E$4,COUNTIFS('График ОП'!R119:R135,предметы!$E$13)&gt;0),AND('График ОП'!R119=предметы!$E$13,COUNTIFS('График ОП'!R119:R135,предметы!$E$4)&gt;0),AND('График ОП'!R119=предметы!$E$5,COUNTIFS('График ОП'!R119:R135,предметы!$E$14)&gt;0),AND('График ОП'!R119=предметы!$E$14,COUNTIFS('График ОП'!R119:R135,предметы!$E$5)&gt;0),AND('График ОП'!R119=предметы!$E$6,COUNTIFS('График ОП'!R119:R135,предметы!$E$15)&gt;0),AND('График ОП'!R119=предметы!$E$15,COUNTIFS('График ОП'!R119:R135,предметы!$E$6)&gt;0),AND('График ОП'!R119=предметы!$E$7,COUNTIFS('График ОП'!R119:R135,предметы!$E$16)&gt;0),AND('График ОП'!R119=предметы!$E$16,COUNTIFS('График ОП'!R119:R135,предметы!$E$7)&gt;0),AND('График ОП'!R119=предметы!$E$8,COUNTIFS('График ОП'!R119:R135,предметы!$E$17)&gt;0),AND('График ОП'!R119=предметы!$E$17,COUNTIFS('График ОП'!R119:R135,предметы!$E$8)&gt;0),AND('График ОП'!R119=предметы!$E$9,COUNTIFS('График ОП'!R119:R135,предметы!$E$18)&gt;0),AND('График ОП'!R119=предметы!$E$18,COUNTIFS('График ОП'!R119:R135,предметы!$E$9)&gt;0),AND('График ОП'!R119=предметы!$E$10,COUNTIFS('График ОП'!R119:R135,предметы!$E$19)&gt;0),AND('График ОП'!R119=предметы!$E$19,COUNTIFS('График ОП'!R119:R135,предметы!$E$10)&gt;0),AND('График ОП'!R119=предметы!$E$11,COUNTIFS('График ОП'!R119:R135,предметы!$E$20)&gt;0),AND('График ОП'!R119=предметы!$E$20,COUNTIFS('График ОП'!R119:R135,предметы!$E$11)&gt;0)),"&lt;17 (ВПР, КР)","*")</f>
        <v>*</v>
      </c>
      <c r="AC118" s="11" t="str">
        <f>IF(OR(COUNTIFS('График ОП'!S119:S135,'График ОП'!S119)&gt;1,AND('График ОП'!S119=предметы!$E$3,COUNTIFS('График ОП'!S119:S135,предметы!$E$12)&gt;0),AND('График ОП'!S119=предметы!$E$12,COUNTIFS('График ОП'!S119:S135,предметы!$E$3)&gt;0),AND('График ОП'!S119=предметы!$E$4,COUNTIFS('График ОП'!S119:S135,предметы!$E$13)&gt;0),AND('График ОП'!S119=предметы!$E$13,COUNTIFS('График ОП'!S119:S135,предметы!$E$4)&gt;0),AND('График ОП'!S119=предметы!$E$5,COUNTIFS('График ОП'!S119:S135,предметы!$E$14)&gt;0),AND('График ОП'!S119=предметы!$E$14,COUNTIFS('График ОП'!S119:S135,предметы!$E$5)&gt;0),AND('График ОП'!S119=предметы!$E$6,COUNTIFS('График ОП'!S119:S135,предметы!$E$15)&gt;0),AND('График ОП'!S119=предметы!$E$15,COUNTIFS('График ОП'!S119:S135,предметы!$E$6)&gt;0),AND('График ОП'!S119=предметы!$E$7,COUNTIFS('График ОП'!S119:S135,предметы!$E$16)&gt;0),AND('График ОП'!S119=предметы!$E$16,COUNTIFS('График ОП'!S119:S135,предметы!$E$7)&gt;0),AND('График ОП'!S119=предметы!$E$8,COUNTIFS('График ОП'!S119:S135,предметы!$E$17)&gt;0),AND('График ОП'!S119=предметы!$E$17,COUNTIFS('График ОП'!S119:S135,предметы!$E$8)&gt;0),AND('График ОП'!S119=предметы!$E$9,COUNTIFS('График ОП'!S119:S135,предметы!$E$18)&gt;0),AND('График ОП'!S119=предметы!$E$18,COUNTIFS('График ОП'!S119:S135,предметы!$E$9)&gt;0),AND('График ОП'!S119=предметы!$E$10,COUNTIFS('График ОП'!S119:S135,предметы!$E$19)&gt;0),AND('График ОП'!S119=предметы!$E$19,COUNTIFS('График ОП'!S119:S135,предметы!$E$10)&gt;0),AND('График ОП'!S119=предметы!$E$11,COUNTIFS('График ОП'!S119:S135,предметы!$E$20)&gt;0),AND('График ОП'!S119=предметы!$E$20,COUNTIFS('График ОП'!S119:S135,предметы!$E$11)&gt;0)),"&lt;17 (ВПР, КР)","*")</f>
        <v>*</v>
      </c>
      <c r="AD118" s="11" t="str">
        <f>IF(OR(COUNTIFS('График ОП'!T119:T135,'График ОП'!T119)&gt;1,AND('График ОП'!T119=предметы!$E$3,COUNTIFS('График ОП'!T119:T135,предметы!$E$12)&gt;0),AND('График ОП'!T119=предметы!$E$12,COUNTIFS('График ОП'!T119:T135,предметы!$E$3)&gt;0),AND('График ОП'!T119=предметы!$E$4,COUNTIFS('График ОП'!T119:T135,предметы!$E$13)&gt;0),AND('График ОП'!T119=предметы!$E$13,COUNTIFS('График ОП'!T119:T135,предметы!$E$4)&gt;0),AND('График ОП'!T119=предметы!$E$5,COUNTIFS('График ОП'!T119:T135,предметы!$E$14)&gt;0),AND('График ОП'!T119=предметы!$E$14,COUNTIFS('График ОП'!T119:T135,предметы!$E$5)&gt;0),AND('График ОП'!T119=предметы!$E$6,COUNTIFS('График ОП'!T119:T135,предметы!$E$15)&gt;0),AND('График ОП'!T119=предметы!$E$15,COUNTIFS('График ОП'!T119:T135,предметы!$E$6)&gt;0),AND('График ОП'!T119=предметы!$E$7,COUNTIFS('График ОП'!T119:T135,предметы!$E$16)&gt;0),AND('График ОП'!T119=предметы!$E$16,COUNTIFS('График ОП'!T119:T135,предметы!$E$7)&gt;0),AND('График ОП'!T119=предметы!$E$8,COUNTIFS('График ОП'!T119:T135,предметы!$E$17)&gt;0),AND('График ОП'!T119=предметы!$E$17,COUNTIFS('График ОП'!T119:T135,предметы!$E$8)&gt;0),AND('График ОП'!T119=предметы!$E$9,COUNTIFS('График ОП'!T119:T135,предметы!$E$18)&gt;0),AND('График ОП'!T119=предметы!$E$18,COUNTIFS('График ОП'!T119:T135,предметы!$E$9)&gt;0),AND('График ОП'!T119=предметы!$E$10,COUNTIFS('График ОП'!T119:T135,предметы!$E$19)&gt;0),AND('График ОП'!T119=предметы!$E$19,COUNTIFS('График ОП'!T119:T135,предметы!$E$10)&gt;0),AND('График ОП'!T119=предметы!$E$11,COUNTIFS('График ОП'!T119:T135,предметы!$E$20)&gt;0),AND('График ОП'!T119=предметы!$E$20,COUNTIFS('График ОП'!T119:T135,предметы!$E$11)&gt;0)),"&lt;17 (ВПР, КР)","*")</f>
        <v>*</v>
      </c>
      <c r="AE11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8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8" s="7" t="str">
        <f>IF(OR(COUNTIFS('График ОП'!U119:U135,'График ОП'!U119)&gt;1,AND('График ОП'!U119=предметы!$F$3,COUNTIFS('График ОП'!U119:U135,предметы!$F$13)&gt;0),AND('График ОП'!U119=предметы!$F$13,COUNTIFS('График ОП'!U119:U135,предметы!$F$3)&gt;0),AND('График ОП'!U119=предметы!$F$4,COUNTIFS('График ОП'!U119:U135,предметы!$F$14)&gt;0),AND('График ОП'!U119=предметы!$F$14,COUNTIFS('График ОП'!U119:U135,предметы!$F$4)&gt;0),AND('График ОП'!U119=предметы!$F$5,COUNTIFS('График ОП'!U119:U135,предметы!$F$15)&gt;0),AND('График ОП'!U119=предметы!$F$15,COUNTIFS('График ОП'!U119:U135,предметы!$F$5)&gt;0),AND('График ОП'!U119=предметы!$F$6,COUNTIFS('График ОП'!U119:U135,предметы!$F$16)&gt;0),AND('График ОП'!U119=предметы!$F$16,COUNTIFS('График ОП'!U119:U135,предметы!$F$6)&gt;0),AND('График ОП'!U119=предметы!$F$7,COUNTIFS('График ОП'!U119:U135,предметы!$F$17)&gt;0),AND('График ОП'!U119=предметы!$F$17,COUNTIFS('График ОП'!U119:U135,предметы!$F$7)&gt;0),AND('График ОП'!U119=предметы!$F$8,COUNTIFS('График ОП'!U119:U135,предметы!$F$18)&gt;0),AND('График ОП'!U119=предметы!$F$18,COUNTIFS('График ОП'!U119:U135,предметы!$F$8)&gt;0),AND('График ОП'!U119=предметы!$F$9,COUNTIFS('График ОП'!U119:U135,предметы!$F$19)&gt;0),AND('График ОП'!U119=предметы!$F$19,COUNTIFS('График ОП'!U119:U135,предметы!$F$9)&gt;0),AND('График ОП'!U119=предметы!$F$10,COUNTIFS('График ОП'!U119:U135,предметы!$F$20)&gt;0),AND('График ОП'!U119=предметы!$F$20,COUNTIFS('График ОП'!U119:U135,предметы!$F$10)&gt;0),AND('График ОП'!U119=предметы!$F$11,COUNTIFS('График ОП'!U119:U135,предметы!$F$21)&gt;0),AND('График ОП'!U119=предметы!$F$21,COUNTIFS('График ОП'!U119:U135,предметы!$F$11)&gt;0),AND('График ОП'!U119=предметы!$F$12,COUNTIFS('График ОП'!U119:U135,предметы!$F$22)&gt;0),AND('График ОП'!U119=предметы!$F$22,COUNTIFS('График ОП'!U119:U135,предметы!$F$12)&gt;0)),"&lt;17 (ВПР, КР)","*")</f>
        <v>*</v>
      </c>
      <c r="AH118" s="7" t="str">
        <f>IF(OR(COUNTIFS('График ОП'!V119:V135,'График ОП'!V119)&gt;1,AND('График ОП'!V119=предметы!$F$3,COUNTIFS('График ОП'!V119:V135,предметы!$F$13)&gt;0),AND('График ОП'!V119=предметы!$F$13,COUNTIFS('График ОП'!V119:V135,предметы!$F$3)&gt;0),AND('График ОП'!V119=предметы!$F$4,COUNTIFS('График ОП'!V119:V135,предметы!$F$14)&gt;0),AND('График ОП'!V119=предметы!$F$14,COUNTIFS('График ОП'!V119:V135,предметы!$F$4)&gt;0),AND('График ОП'!V119=предметы!$F$5,COUNTIFS('График ОП'!V119:V135,предметы!$F$15)&gt;0),AND('График ОП'!V119=предметы!$F$15,COUNTIFS('График ОП'!V119:V135,предметы!$F$5)&gt;0),AND('График ОП'!V119=предметы!$F$6,COUNTIFS('График ОП'!V119:V135,предметы!$F$16)&gt;0),AND('График ОП'!V119=предметы!$F$16,COUNTIFS('График ОП'!V119:V135,предметы!$F$6)&gt;0),AND('График ОП'!V119=предметы!$F$7,COUNTIFS('График ОП'!V119:V135,предметы!$F$17)&gt;0),AND('График ОП'!V119=предметы!$F$17,COUNTIFS('График ОП'!V119:V135,предметы!$F$7)&gt;0),AND('График ОП'!V119=предметы!$F$8,COUNTIFS('График ОП'!V119:V135,предметы!$F$18)&gt;0),AND('График ОП'!V119=предметы!$F$18,COUNTIFS('График ОП'!V119:V135,предметы!$F$8)&gt;0),AND('График ОП'!V119=предметы!$F$9,COUNTIFS('График ОП'!V119:V135,предметы!$F$19)&gt;0),AND('График ОП'!V119=предметы!$F$19,COUNTIFS('График ОП'!V119:V135,предметы!$F$9)&gt;0),AND('График ОП'!V119=предметы!$F$10,COUNTIFS('График ОП'!V119:V135,предметы!$F$20)&gt;0),AND('График ОП'!V119=предметы!$F$20,COUNTIFS('График ОП'!V119:V135,предметы!$F$10)&gt;0),AND('График ОП'!V119=предметы!$F$11,COUNTIFS('График ОП'!V119:V135,предметы!$F$21)&gt;0),AND('График ОП'!V119=предметы!$F$21,COUNTIFS('График ОП'!V119:V135,предметы!$F$11)&gt;0),AND('График ОП'!V119=предметы!$F$12,COUNTIFS('График ОП'!V119:V135,предметы!$F$22)&gt;0),AND('График ОП'!V119=предметы!$F$22,COUNTIFS('График ОП'!V119:V135,предметы!$F$12)&gt;0)),"&lt;17 (ВПР, КР)","*")</f>
        <v>*</v>
      </c>
      <c r="AI118" s="7" t="str">
        <f>IF(OR(COUNTIFS('График ОП'!W119:W135,'График ОП'!W119)&gt;1,AND('График ОП'!W119=предметы!$F$3,COUNTIFS('График ОП'!W119:W135,предметы!$F$13)&gt;0),AND('График ОП'!W119=предметы!$F$13,COUNTIFS('График ОП'!W119:W135,предметы!$F$3)&gt;0),AND('График ОП'!W119=предметы!$F$4,COUNTIFS('График ОП'!W119:W135,предметы!$F$14)&gt;0),AND('График ОП'!W119=предметы!$F$14,COUNTIFS('График ОП'!W119:W135,предметы!$F$4)&gt;0),AND('График ОП'!W119=предметы!$F$5,COUNTIFS('График ОП'!W119:W135,предметы!$F$15)&gt;0),AND('График ОП'!W119=предметы!$F$15,COUNTIFS('График ОП'!W119:W135,предметы!$F$5)&gt;0),AND('График ОП'!W119=предметы!$F$6,COUNTIFS('График ОП'!W119:W135,предметы!$F$16)&gt;0),AND('График ОП'!W119=предметы!$F$16,COUNTIFS('График ОП'!W119:W135,предметы!$F$6)&gt;0),AND('График ОП'!W119=предметы!$F$7,COUNTIFS('График ОП'!W119:W135,предметы!$F$17)&gt;0),AND('График ОП'!W119=предметы!$F$17,COUNTIFS('График ОП'!W119:W135,предметы!$F$7)&gt;0),AND('График ОП'!W119=предметы!$F$8,COUNTIFS('График ОП'!W119:W135,предметы!$F$18)&gt;0),AND('График ОП'!W119=предметы!$F$18,COUNTIFS('График ОП'!W119:W135,предметы!$F$8)&gt;0),AND('График ОП'!W119=предметы!$F$9,COUNTIFS('График ОП'!W119:W135,предметы!$F$19)&gt;0),AND('График ОП'!W119=предметы!$F$19,COUNTIFS('График ОП'!W119:W135,предметы!$F$9)&gt;0),AND('График ОП'!W119=предметы!$F$10,COUNTIFS('График ОП'!W119:W135,предметы!$F$20)&gt;0),AND('График ОП'!W119=предметы!$F$20,COUNTIFS('График ОП'!W119:W135,предметы!$F$10)&gt;0),AND('График ОП'!W119=предметы!$F$11,COUNTIFS('График ОП'!W119:W135,предметы!$F$21)&gt;0),AND('График ОП'!W119=предметы!$F$21,COUNTIFS('График ОП'!W119:W135,предметы!$F$11)&gt;0),AND('График ОП'!W119=предметы!$F$12,COUNTIFS('График ОП'!W119:W135,предметы!$F$22)&gt;0),AND('График ОП'!W119=предметы!$F$22,COUNTIFS('График ОП'!W119:W135,предметы!$F$12)&gt;0)),"&lt;17 (ВПР, КР)","*")</f>
        <v>*</v>
      </c>
      <c r="AJ118" s="7" t="str">
        <f>IF(OR(COUNTIFS('График ОП'!X119:X135,'График ОП'!X119)&gt;1,AND('График ОП'!X119=предметы!$F$3,COUNTIFS('График ОП'!X119:X135,предметы!$F$13)&gt;0),AND('График ОП'!X119=предметы!$F$13,COUNTIFS('График ОП'!X119:X135,предметы!$F$3)&gt;0),AND('График ОП'!X119=предметы!$F$4,COUNTIFS('График ОП'!X119:X135,предметы!$F$14)&gt;0),AND('График ОП'!X119=предметы!$F$14,COUNTIFS('График ОП'!X119:X135,предметы!$F$4)&gt;0),AND('График ОП'!X119=предметы!$F$5,COUNTIFS('График ОП'!X119:X135,предметы!$F$15)&gt;0),AND('График ОП'!X119=предметы!$F$15,COUNTIFS('График ОП'!X119:X135,предметы!$F$5)&gt;0),AND('График ОП'!X119=предметы!$F$6,COUNTIFS('График ОП'!X119:X135,предметы!$F$16)&gt;0),AND('График ОП'!X119=предметы!$F$16,COUNTIFS('График ОП'!X119:X135,предметы!$F$6)&gt;0),AND('График ОП'!X119=предметы!$F$7,COUNTIFS('График ОП'!X119:X135,предметы!$F$17)&gt;0),AND('График ОП'!X119=предметы!$F$17,COUNTIFS('График ОП'!X119:X135,предметы!$F$7)&gt;0),AND('График ОП'!X119=предметы!$F$8,COUNTIFS('График ОП'!X119:X135,предметы!$F$18)&gt;0),AND('График ОП'!X119=предметы!$F$18,COUNTIFS('График ОП'!X119:X135,предметы!$F$8)&gt;0),AND('График ОП'!X119=предметы!$F$9,COUNTIFS('График ОП'!X119:X135,предметы!$F$19)&gt;0),AND('График ОП'!X119=предметы!$F$19,COUNTIFS('График ОП'!X119:X135,предметы!$F$9)&gt;0),AND('График ОП'!X119=предметы!$F$10,COUNTIFS('График ОП'!X119:X135,предметы!$F$20)&gt;0),AND('График ОП'!X119=предметы!$F$20,COUNTIFS('График ОП'!X119:X135,предметы!$F$10)&gt;0),AND('График ОП'!X119=предметы!$F$11,COUNTIFS('График ОП'!X119:X135,предметы!$F$21)&gt;0),AND('График ОП'!X119=предметы!$F$21,COUNTIFS('График ОП'!X119:X135,предметы!$F$11)&gt;0),AND('График ОП'!X119=предметы!$F$12,COUNTIFS('График ОП'!X119:X135,предметы!$F$22)&gt;0),AND('График ОП'!X119=предметы!$F$22,COUNTIFS('График ОП'!X119:X135,предметы!$F$12)&gt;0)),"&lt;17 (ВПР, КР)","*")</f>
        <v>*</v>
      </c>
      <c r="AK11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8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8" s="11" t="str">
        <f>IF(OR(COUNTIFS('График ОП'!Y119:Y135,'График ОП'!Y119)&gt;1,AND('График ОП'!Y119=предметы!$G$3,COUNTIFS('График ОП'!Y119:Y135,предметы!$G$15)&gt;0),AND('График ОП'!Y119=предметы!$G$15,COUNTIFS('График ОП'!Y119:Y135,предметы!$G$3)&gt;0),AND('График ОП'!Y119=предметы!$G$4,COUNTIFS('График ОП'!Y119:Y135,предметы!$G$18)&gt;0),AND('График ОП'!Y119=предметы!$G$18,COUNTIFS('График ОП'!Y119:Y135,предметы!$G$4)&gt;0),AND('График ОП'!Y119=предметы!$G$5,COUNTIFS('График ОП'!Y119:Y135,предметы!$G$19)&gt;0),AND('График ОП'!Y119=предметы!$G$19,COUNTIFS('График ОП'!Y119:Y135,предметы!$G$5)&gt;0),AND('График ОП'!Y119=предметы!$G$6,COUNTIFS('График ОП'!Y119:Y135,предметы!$G$20)&gt;0),AND('График ОП'!Y119=предметы!$G$20,COUNTIFS('График ОП'!Y119:Y135,предметы!$G$6)&gt;0),AND('График ОП'!Y119=предметы!$G$7,COUNTIFS('График ОП'!Y119:Y135,предметы!$G$21)&gt;0),AND('График ОП'!Y119=предметы!$G$21,COUNTIFS('График ОП'!Y119:Y135,предметы!$G$7)&gt;0),AND('График ОП'!Y119=предметы!$G$8,COUNTIFS('График ОП'!Y119:Y135,предметы!$G$22)&gt;0),AND('График ОП'!Y119=предметы!$G$22,COUNTIFS('График ОП'!Y119:Y135,предметы!$G$8)&gt;0),AND('График ОП'!Y119=предметы!$G$9,COUNTIFS('График ОП'!Y119:Y135,предметы!$G$23)&gt;0),AND('График ОП'!Y119=предметы!$G$23,COUNTIFS('График ОП'!Y119:Y135,предметы!$G$9)&gt;0),AND('График ОП'!Y119=предметы!$G$10,COUNTIFS('График ОП'!Y119:Y135,предметы!$G$24)&gt;0),AND('График ОП'!Y119=предметы!$G$24,COUNTIFS('График ОП'!Y119:Y135,предметы!$G$10)&gt;0),AND('График ОП'!Y119=предметы!$G$11,COUNTIFS('График ОП'!Y119:Y135,предметы!$G$25)&gt;0),AND('График ОП'!Y119=предметы!$G$25,COUNTIFS('График ОП'!Y119:Y135,предметы!$G$11)&gt;0),AND('График ОП'!Y119=предметы!$G$12,COUNTIFS('График ОП'!Y119:Y135,предметы!$G$26)&gt;0),AND('График ОП'!Y119=предметы!$G$26,COUNTIFS('График ОП'!Y119:Y135,предметы!$G$12)&gt;0),AND('График ОП'!Y119=предметы!$G$13,COUNTIFS('График ОП'!Y119:Y135,предметы!$G$27)&gt;0),AND('График ОП'!Y119=предметы!$G$27,COUNTIFS('График ОП'!Y119:Y135,предметы!$G$13)&gt;0),AND('График ОП'!Y119=предметы!$G$14,COUNTIFS('График ОП'!Y119:Y135,предметы!$G$28)&gt;0),AND('График ОП'!Y119=предметы!$G$28,COUNTIFS('График ОП'!Y119:Y135,предметы!$G$14)&gt;0)),"&lt;17 (ВПР, КР)","*")</f>
        <v>*</v>
      </c>
      <c r="AN118" s="11" t="str">
        <f>IF(OR(COUNTIFS('График ОП'!Z119:Z135,'График ОП'!Z119)&gt;1,AND('График ОП'!Z119=предметы!$G$3,COUNTIFS('График ОП'!Z119:Z135,предметы!$G$15)&gt;0),AND('График ОП'!Z119=предметы!$G$15,COUNTIFS('График ОП'!Z119:Z135,предметы!$G$3)&gt;0),AND('График ОП'!Z119=предметы!$G$4,COUNTIFS('График ОП'!Z119:Z135,предметы!$G$18)&gt;0),AND('График ОП'!Z119=предметы!$G$18,COUNTIFS('График ОП'!Z119:Z135,предметы!$G$4)&gt;0),AND('График ОП'!Z119=предметы!$G$5,COUNTIFS('График ОП'!Z119:Z135,предметы!$G$19)&gt;0),AND('График ОП'!Z119=предметы!$G$19,COUNTIFS('График ОП'!Z119:Z135,предметы!$G$5)&gt;0),AND('График ОП'!Z119=предметы!$G$6,COUNTIFS('График ОП'!Z119:Z135,предметы!$G$20)&gt;0),AND('График ОП'!Z119=предметы!$G$20,COUNTIFS('График ОП'!Z119:Z135,предметы!$G$6)&gt;0),AND('График ОП'!Z119=предметы!$G$7,COUNTIFS('График ОП'!Z119:Z135,предметы!$G$21)&gt;0),AND('График ОП'!Z119=предметы!$G$21,COUNTIFS('График ОП'!Z119:Z135,предметы!$G$7)&gt;0),AND('График ОП'!Z119=предметы!$G$8,COUNTIFS('График ОП'!Z119:Z135,предметы!$G$22)&gt;0),AND('График ОП'!Z119=предметы!$G$22,COUNTIFS('График ОП'!Z119:Z135,предметы!$G$8)&gt;0),AND('График ОП'!Z119=предметы!$G$9,COUNTIFS('График ОП'!Z119:Z135,предметы!$G$23)&gt;0),AND('График ОП'!Z119=предметы!$G$23,COUNTIFS('График ОП'!Z119:Z135,предметы!$G$9)&gt;0),AND('График ОП'!Z119=предметы!$G$10,COUNTIFS('График ОП'!Z119:Z135,предметы!$G$24)&gt;0),AND('График ОП'!Z119=предметы!$G$24,COUNTIFS('График ОП'!Z119:Z135,предметы!$G$10)&gt;0),AND('График ОП'!Z119=предметы!$G$11,COUNTIFS('График ОП'!Z119:Z135,предметы!$G$25)&gt;0),AND('График ОП'!Z119=предметы!$G$25,COUNTIFS('График ОП'!Z119:Z135,предметы!$G$11)&gt;0),AND('График ОП'!Z119=предметы!$G$12,COUNTIFS('График ОП'!Z119:Z135,предметы!$G$26)&gt;0),AND('График ОП'!Z119=предметы!$G$26,COUNTIFS('График ОП'!Z119:Z135,предметы!$G$12)&gt;0),AND('График ОП'!Z119=предметы!$G$13,COUNTIFS('График ОП'!Z119:Z135,предметы!$G$27)&gt;0),AND('График ОП'!Z119=предметы!$G$27,COUNTIFS('График ОП'!Z119:Z135,предметы!$G$13)&gt;0),AND('График ОП'!Z119=предметы!$G$14,COUNTIFS('График ОП'!Z119:Z135,предметы!$G$28)&gt;0),AND('График ОП'!Z119=предметы!$G$28,COUNTIFS('График ОП'!Z119:Z135,предметы!$G$14)&gt;0)),"&lt;17 (ВПР, КР)","*")</f>
        <v>*</v>
      </c>
      <c r="AO118" s="11" t="str">
        <f>IF(OR(COUNTIFS('График ОП'!AA119:AA135,'График ОП'!AA119)&gt;1,AND('График ОП'!AA119=предметы!$G$3,COUNTIFS('График ОП'!AA119:AA135,предметы!$G$15)&gt;0),AND('График ОП'!AA119=предметы!$G$15,COUNTIFS('График ОП'!AA119:AA135,предметы!$G$3)&gt;0),AND('График ОП'!AA119=предметы!$G$4,COUNTIFS('График ОП'!AA119:AA135,предметы!$G$18)&gt;0),AND('График ОП'!AA119=предметы!$G$18,COUNTIFS('График ОП'!AA119:AA135,предметы!$G$4)&gt;0),AND('График ОП'!AA119=предметы!$G$5,COUNTIFS('График ОП'!AA119:AA135,предметы!$G$19)&gt;0),AND('График ОП'!AA119=предметы!$G$19,COUNTIFS('График ОП'!AA119:AA135,предметы!$G$5)&gt;0),AND('График ОП'!AA119=предметы!$G$6,COUNTIFS('График ОП'!AA119:AA135,предметы!$G$20)&gt;0),AND('График ОП'!AA119=предметы!$G$20,COUNTIFS('График ОП'!AA119:AA135,предметы!$G$6)&gt;0),AND('График ОП'!AA119=предметы!$G$7,COUNTIFS('График ОП'!AA119:AA135,предметы!$G$21)&gt;0),AND('График ОП'!AA119=предметы!$G$21,COUNTIFS('График ОП'!AA119:AA135,предметы!$G$7)&gt;0),AND('График ОП'!AA119=предметы!$G$8,COUNTIFS('График ОП'!AA119:AA135,предметы!$G$22)&gt;0),AND('График ОП'!AA119=предметы!$G$22,COUNTIFS('График ОП'!AA119:AA135,предметы!$G$8)&gt;0),AND('График ОП'!AA119=предметы!$G$9,COUNTIFS('График ОП'!AA119:AA135,предметы!$G$23)&gt;0),AND('График ОП'!AA119=предметы!$G$23,COUNTIFS('График ОП'!AA119:AA135,предметы!$G$9)&gt;0),AND('График ОП'!AA119=предметы!$G$10,COUNTIFS('График ОП'!AA119:AA135,предметы!$G$24)&gt;0),AND('График ОП'!AA119=предметы!$G$24,COUNTIFS('График ОП'!AA119:AA135,предметы!$G$10)&gt;0),AND('График ОП'!AA119=предметы!$G$11,COUNTIFS('График ОП'!AA119:AA135,предметы!$G$25)&gt;0),AND('График ОП'!AA119=предметы!$G$25,COUNTIFS('График ОП'!AA119:AA135,предметы!$G$11)&gt;0),AND('График ОП'!AA119=предметы!$G$12,COUNTIFS('График ОП'!AA119:AA135,предметы!$G$26)&gt;0),AND('График ОП'!AA119=предметы!$G$26,COUNTIFS('График ОП'!AA119:AA135,предметы!$G$12)&gt;0),AND('График ОП'!AA119=предметы!$G$13,COUNTIFS('График ОП'!AA119:AA135,предметы!$G$27)&gt;0),AND('График ОП'!AA119=предметы!$G$27,COUNTIFS('График ОП'!AA119:AA135,предметы!$G$13)&gt;0),AND('График ОП'!AA119=предметы!$G$14,COUNTIFS('График ОП'!AA119:AA135,предметы!$G$28)&gt;0),AND('График ОП'!AA119=предметы!$G$28,COUNTIFS('График ОП'!AA119:AA135,предметы!$G$14)&gt;0)),"&lt;17 (ВПР, КР)","*")</f>
        <v>*</v>
      </c>
      <c r="AP11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8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8" s="7" t="str">
        <f>IF(OR(COUNTIFS('График ОП'!AB119:AB135,'График ОП'!AB119)&gt;1,AND('График ОП'!AB119=предметы!$H$3,COUNTIFS('График ОП'!AB119:AB135,предметы!$H$16)&gt;0),AND('График ОП'!AB119=предметы!$H$16,COUNTIFS('График ОП'!AB119:AB135,предметы!$H$3)&gt;0),AND('График ОП'!AB119=предметы!$H$4,COUNTIFS('График ОП'!AB119:AB135,предметы!$H$19)&gt;0),AND('График ОП'!AB119=предметы!$H$19,COUNTIFS('График ОП'!AB119:AB135,предметы!$H$4)&gt;0),AND('График ОП'!AB119=предметы!$H$5,COUNTIFS('График ОП'!AB119:AB135,предметы!$H$20)&gt;0),AND('График ОП'!AB119=предметы!$H$20,COUNTIFS('График ОП'!AB119:AB135,предметы!$H$5)&gt;0),AND('График ОП'!AB119=предметы!$H$6,COUNTIFS('График ОП'!AB119:AB135,предметы!$H$21)&gt;0),AND('График ОП'!AB119=предметы!$H$21,COUNTIFS('График ОП'!AB119:AB135,предметы!$H$6)&gt;0),AND('График ОП'!AB119=предметы!$H$7,COUNTIFS('График ОП'!AB119:AB135,предметы!$H$22)&gt;0),AND('График ОП'!AB119=предметы!$H$22,COUNTIFS('График ОП'!AB119:AB135,предметы!$H$7)&gt;0),AND('График ОП'!AB119=предметы!$H$8,COUNTIFS('График ОП'!AB119:AB135,предметы!$H$23)&gt;0),AND('График ОП'!AB119=предметы!$H$23,COUNTIFS('График ОП'!AB119:AB135,предметы!$H$8)&gt;0),AND('График ОП'!AB119=предметы!$H$9,COUNTIFS('График ОП'!AB119:AB135,предметы!$H$24)&gt;0),AND('График ОП'!AB119=предметы!$H$24,COUNTIFS('График ОП'!AB119:AB135,предметы!$H$9)&gt;0),AND('График ОП'!AB119=предметы!$H$10,COUNTIFS('График ОП'!AB119:AB135,предметы!$H$25)&gt;0),AND('График ОП'!AB119=предметы!$H$25,COUNTIFS('График ОП'!AB119:AB135,предметы!$H$10)&gt;0),AND('График ОП'!AB119=предметы!$H$11,COUNTIFS('График ОП'!AB119:AB135,предметы!$H$26)&gt;0),AND('График ОП'!AB119=предметы!$H$26,COUNTIFS('График ОП'!AB119:AB135,предметы!$H$11)&gt;0),AND('График ОП'!AB119=предметы!$H$12,COUNTIFS('График ОП'!AB119:AB135,предметы!$H$27)&gt;0),AND('График ОП'!AB119=предметы!$H$27,COUNTIFS('График ОП'!AB119:AB135,предметы!$H$12)&gt;0),AND('График ОП'!AB119=предметы!$H$13,COUNTIFS('График ОП'!AB119:AB135,предметы!$H$28)&gt;0),AND('График ОП'!AB119=предметы!$H$28,COUNTIFS('График ОП'!AB119:AB135,предметы!$H$13)&gt;0),AND('График ОП'!AB119=предметы!$H$14,COUNTIFS('График ОП'!AB119:AB135,предметы!$H$29)&gt;0),AND('График ОП'!AB119=предметы!$H$29,COUNTIFS('График ОП'!AB119:AB135,предметы!$H$14)&gt;0),AND('График ОП'!AB119=предметы!$H$15,COUNTIFS('График ОП'!AB119:AB135,предметы!$H$30)&gt;0),AND('График ОП'!AB119=предметы!$H$30,COUNTIFS('График ОП'!AB119:AB135,предметы!$H$15)&gt;0)),"&lt;17 (ВПР, КР)","*")</f>
        <v>*</v>
      </c>
      <c r="AT118" s="7" t="str">
        <f>IF(OR(COUNTIFS('График ОП'!AC119:AC135,'График ОП'!AC119)&gt;1,AND('График ОП'!AC119=предметы!$H$3,COUNTIFS('График ОП'!AC119:AC135,предметы!$H$16)&gt;0),AND('График ОП'!AC119=предметы!$H$16,COUNTIFS('График ОП'!AC119:AC135,предметы!$H$3)&gt;0),AND('График ОП'!AC119=предметы!$H$4,COUNTIFS('График ОП'!AC119:AC135,предметы!$H$19)&gt;0),AND('График ОП'!AC119=предметы!$H$19,COUNTIFS('График ОП'!AC119:AC135,предметы!$H$4)&gt;0),AND('График ОП'!AC119=предметы!$H$5,COUNTIFS('График ОП'!AC119:AC135,предметы!$H$20)&gt;0),AND('График ОП'!AC119=предметы!$H$20,COUNTIFS('График ОП'!AC119:AC135,предметы!$H$5)&gt;0),AND('График ОП'!AC119=предметы!$H$6,COUNTIFS('График ОП'!AC119:AC135,предметы!$H$21)&gt;0),AND('График ОП'!AC119=предметы!$H$21,COUNTIFS('График ОП'!AC119:AC135,предметы!$H$6)&gt;0),AND('График ОП'!AC119=предметы!$H$7,COUNTIFS('График ОП'!AC119:AC135,предметы!$H$22)&gt;0),AND('График ОП'!AC119=предметы!$H$22,COUNTIFS('График ОП'!AC119:AC135,предметы!$H$7)&gt;0),AND('График ОП'!AC119=предметы!$H$8,COUNTIFS('График ОП'!AC119:AC135,предметы!$H$23)&gt;0),AND('График ОП'!AC119=предметы!$H$23,COUNTIFS('График ОП'!AC119:AC135,предметы!$H$8)&gt;0),AND('График ОП'!AC119=предметы!$H$9,COUNTIFS('График ОП'!AC119:AC135,предметы!$H$24)&gt;0),AND('График ОП'!AC119=предметы!$H$24,COUNTIFS('График ОП'!AC119:AC135,предметы!$H$9)&gt;0),AND('График ОП'!AC119=предметы!$H$10,COUNTIFS('График ОП'!AC119:AC135,предметы!$H$25)&gt;0),AND('График ОП'!AC119=предметы!$H$25,COUNTIFS('График ОП'!AC119:AC135,предметы!$H$10)&gt;0),AND('График ОП'!AC119=предметы!$H$11,COUNTIFS('График ОП'!AC119:AC135,предметы!$H$26)&gt;0),AND('График ОП'!AC119=предметы!$H$26,COUNTIFS('График ОП'!AC119:AC135,предметы!$H$11)&gt;0),AND('График ОП'!AC119=предметы!$H$12,COUNTIFS('График ОП'!AC119:AC135,предметы!$H$27)&gt;0),AND('График ОП'!AC119=предметы!$H$27,COUNTIFS('График ОП'!AC119:AC135,предметы!$H$12)&gt;0),AND('График ОП'!AC119=предметы!$H$13,COUNTIFS('График ОП'!AC119:AC135,предметы!$H$28)&gt;0),AND('График ОП'!AC119=предметы!$H$28,COUNTIFS('График ОП'!AC119:AC135,предметы!$H$13)&gt;0),AND('График ОП'!AC119=предметы!$H$14,COUNTIFS('График ОП'!AC119:AC135,предметы!$H$29)&gt;0),AND('График ОП'!AC119=предметы!$H$29,COUNTIFS('График ОП'!AC119:AC135,предметы!$H$14)&gt;0),AND('График ОП'!AC119=предметы!$H$15,COUNTIFS('График ОП'!AC119:AC135,предметы!$H$30)&gt;0),AND('График ОП'!AC119=предметы!$H$30,COUNTIFS('График ОП'!AC119:AC135,предметы!$H$15)&gt;0)),"&lt;17 (ВПР, КР)","*")</f>
        <v>*</v>
      </c>
      <c r="AU118" s="7" t="str">
        <f>IF(OR(COUNTIFS('График ОП'!AD119:AD135,'График ОП'!AD119)&gt;1,AND('График ОП'!AD119=предметы!$H$3,COUNTIFS('График ОП'!AD119:AD135,предметы!$H$16)&gt;0),AND('График ОП'!AD119=предметы!$H$16,COUNTIFS('График ОП'!AD119:AD135,предметы!$H$3)&gt;0),AND('График ОП'!AD119=предметы!$H$4,COUNTIFS('График ОП'!AD119:AD135,предметы!$H$19)&gt;0),AND('График ОП'!AD119=предметы!$H$19,COUNTIFS('График ОП'!AD119:AD135,предметы!$H$4)&gt;0),AND('График ОП'!AD119=предметы!$H$5,COUNTIFS('График ОП'!AD119:AD135,предметы!$H$20)&gt;0),AND('График ОП'!AD119=предметы!$H$20,COUNTIFS('График ОП'!AD119:AD135,предметы!$H$5)&gt;0),AND('График ОП'!AD119=предметы!$H$6,COUNTIFS('График ОП'!AD119:AD135,предметы!$H$21)&gt;0),AND('График ОП'!AD119=предметы!$H$21,COUNTIFS('График ОП'!AD119:AD135,предметы!$H$6)&gt;0),AND('График ОП'!AD119=предметы!$H$7,COUNTIFS('График ОП'!AD119:AD135,предметы!$H$22)&gt;0),AND('График ОП'!AD119=предметы!$H$22,COUNTIFS('График ОП'!AD119:AD135,предметы!$H$7)&gt;0),AND('График ОП'!AD119=предметы!$H$8,COUNTIFS('График ОП'!AD119:AD135,предметы!$H$23)&gt;0),AND('График ОП'!AD119=предметы!$H$23,COUNTIFS('График ОП'!AD119:AD135,предметы!$H$8)&gt;0),AND('График ОП'!AD119=предметы!$H$9,COUNTIFS('График ОП'!AD119:AD135,предметы!$H$24)&gt;0),AND('График ОП'!AD119=предметы!$H$24,COUNTIFS('График ОП'!AD119:AD135,предметы!$H$9)&gt;0),AND('График ОП'!AD119=предметы!$H$10,COUNTIFS('График ОП'!AD119:AD135,предметы!$H$25)&gt;0),AND('График ОП'!AD119=предметы!$H$25,COUNTIFS('График ОП'!AD119:AD135,предметы!$H$10)&gt;0),AND('График ОП'!AD119=предметы!$H$11,COUNTIFS('График ОП'!AD119:AD135,предметы!$H$26)&gt;0),AND('График ОП'!AD119=предметы!$H$26,COUNTIFS('График ОП'!AD119:AD135,предметы!$H$11)&gt;0),AND('График ОП'!AD119=предметы!$H$12,COUNTIFS('График ОП'!AD119:AD135,предметы!$H$27)&gt;0),AND('График ОП'!AD119=предметы!$H$27,COUNTIFS('График ОП'!AD119:AD135,предметы!$H$12)&gt;0),AND('График ОП'!AD119=предметы!$H$13,COUNTIFS('График ОП'!AD119:AD135,предметы!$H$28)&gt;0),AND('График ОП'!AD119=предметы!$H$28,COUNTIFS('График ОП'!AD119:AD135,предметы!$H$13)&gt;0),AND('График ОП'!AD119=предметы!$H$14,COUNTIFS('График ОП'!AD119:AD135,предметы!$H$29)&gt;0),AND('График ОП'!AD119=предметы!$H$29,COUNTIFS('График ОП'!AD119:AD135,предметы!$H$14)&gt;0),AND('График ОП'!AD119=предметы!$H$15,COUNTIFS('График ОП'!AD119:AD135,предметы!$H$30)&gt;0),AND('График ОП'!AD119=предметы!$H$30,COUNTIFS('График ОП'!AD119:AD135,предметы!$H$15)&gt;0)),"&lt;17 (ВПР, КР)","*")</f>
        <v>*</v>
      </c>
      <c r="AV118" s="7" t="str">
        <f>IF(OR(COUNTIFS('График ОП'!AE119:AE135,'График ОП'!AE119)&gt;1,AND('График ОП'!AE119=предметы!$H$3,COUNTIFS('График ОП'!AE119:AE135,предметы!$H$16)&gt;0),AND('График ОП'!AE119=предметы!$H$16,COUNTIFS('График ОП'!AE119:AE135,предметы!$H$3)&gt;0),AND('График ОП'!AE119=предметы!$H$4,COUNTIFS('График ОП'!AE119:AE135,предметы!$H$19)&gt;0),AND('График ОП'!AE119=предметы!$H$19,COUNTIFS('График ОП'!AE119:AE135,предметы!$H$4)&gt;0),AND('График ОП'!AE119=предметы!$H$5,COUNTIFS('График ОП'!AE119:AE135,предметы!$H$20)&gt;0),AND('График ОП'!AE119=предметы!$H$20,COUNTIFS('График ОП'!AE119:AE135,предметы!$H$5)&gt;0),AND('График ОП'!AE119=предметы!$H$6,COUNTIFS('График ОП'!AE119:AE135,предметы!$H$21)&gt;0),AND('График ОП'!AE119=предметы!$H$21,COUNTIFS('График ОП'!AE119:AE135,предметы!$H$6)&gt;0),AND('График ОП'!AE119=предметы!$H$7,COUNTIFS('График ОП'!AE119:AE135,предметы!$H$22)&gt;0),AND('График ОП'!AE119=предметы!$H$22,COUNTIFS('График ОП'!AE119:AE135,предметы!$H$7)&gt;0),AND('График ОП'!AE119=предметы!$H$8,COUNTIFS('График ОП'!AE119:AE135,предметы!$H$23)&gt;0),AND('График ОП'!AE119=предметы!$H$23,COUNTIFS('График ОП'!AE119:AE135,предметы!$H$8)&gt;0),AND('График ОП'!AE119=предметы!$H$9,COUNTIFS('График ОП'!AE119:AE135,предметы!$H$24)&gt;0),AND('График ОП'!AE119=предметы!$H$24,COUNTIFS('График ОП'!AE119:AE135,предметы!$H$9)&gt;0),AND('График ОП'!AE119=предметы!$H$10,COUNTIFS('График ОП'!AE119:AE135,предметы!$H$25)&gt;0),AND('График ОП'!AE119=предметы!$H$25,COUNTIFS('График ОП'!AE119:AE135,предметы!$H$10)&gt;0),AND('График ОП'!AE119=предметы!$H$11,COUNTIFS('График ОП'!AE119:AE135,предметы!$H$26)&gt;0),AND('График ОП'!AE119=предметы!$H$26,COUNTIFS('График ОП'!AE119:AE135,предметы!$H$11)&gt;0),AND('График ОП'!AE119=предметы!$H$12,COUNTIFS('График ОП'!AE119:AE135,предметы!$H$27)&gt;0),AND('График ОП'!AE119=предметы!$H$27,COUNTIFS('График ОП'!AE119:AE135,предметы!$H$12)&gt;0),AND('График ОП'!AE119=предметы!$H$13,COUNTIFS('График ОП'!AE119:AE135,предметы!$H$28)&gt;0),AND('График ОП'!AE119=предметы!$H$28,COUNTIFS('График ОП'!AE119:AE135,предметы!$H$13)&gt;0),AND('График ОП'!AE119=предметы!$H$14,COUNTIFS('График ОП'!AE119:AE135,предметы!$H$29)&gt;0),AND('График ОП'!AE119=предметы!$H$29,COUNTIFS('График ОП'!AE119:AE135,предметы!$H$14)&gt;0),AND('График ОП'!AE119=предметы!$H$15,COUNTIFS('График ОП'!AE119:AE135,предметы!$H$30)&gt;0),AND('График ОП'!AE119=предметы!$H$30,COUNTIFS('График ОП'!AE119:AE135,предметы!$H$15)&gt;0)),"&lt;17 (ВПР, КР)","*")</f>
        <v>*</v>
      </c>
      <c r="AW11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8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8" s="11" t="str">
        <f>IF(COUNTIFS('График ОП'!AF119:AF135,'График ОП'!AF119)&gt;1,"&lt;17 (ВПР, КР)","*")</f>
        <v>*</v>
      </c>
      <c r="AZ118" s="11" t="str">
        <f>IF(COUNTIFS('График ОП'!AG119:AG135,'График ОП'!AG119)&gt;1,"&lt;17 (ВПР, КР)","*")</f>
        <v>*</v>
      </c>
      <c r="BA118" s="11" t="str">
        <f>IF(COUNTIFS('График ОП'!AH119:AH135,'График ОП'!AH119)&gt;1,"&lt;17 (ВПР, КР)","*")</f>
        <v>*</v>
      </c>
      <c r="BB118" s="11" t="e">
        <f>IF(COUNTIFS('График ОП'!#REF!,'График ОП'!#REF!)&gt;1,"&lt;17 (ВПР, КР)","*")</f>
        <v>#REF!</v>
      </c>
      <c r="BC118" s="11" t="e">
        <f>IF(COUNTIFS('График ОП'!#REF!,'График ОП'!#REF!)&gt;1,"&lt;17 (ВПР, КР)","*")</f>
        <v>#REF!</v>
      </c>
      <c r="BD118" s="11" t="e">
        <f>IF(COUNTIFS('График ОП'!#REF!,'График ОП'!#REF!)&gt;1,"&lt;17 (ВПР, КР)","*")</f>
        <v>#REF!</v>
      </c>
      <c r="BE118" s="7" t="str">
        <f>IF(OR(COUNTIFS('График ОП'!AI119:AI135,'График ОП'!AI119)&gt;1,AND('График ОП'!AI119=предметы!$J$3,COUNTIFS('График ОП'!AI119:AI135,предметы!$J$16)&gt;0),AND('График ОП'!AI119=предметы!$J$16,COUNTIFS('График ОП'!AI119:AI135,предметы!$J$3)&gt;0),AND('График ОП'!AI119=предметы!$J$4,COUNTIFS('График ОП'!AI119:AI135,предметы!$J$19)&gt;0),AND('График ОП'!AI119=предметы!$J$19,COUNTIFS('График ОП'!AI119:AI135,предметы!$J$4)&gt;0),AND('График ОП'!AI119=предметы!$J$5,COUNTIFS('График ОП'!AI119:AI135,предметы!$J$20)&gt;0),AND('График ОП'!AI119=предметы!$J$20,COUNTIFS('График ОП'!AI119:AI135,предметы!$J$5)&gt;0),AND('График ОП'!AI119=предметы!$J$6,COUNTIFS('График ОП'!AI119:AI135,предметы!$J$21)&gt;0),AND('График ОП'!AI119=предметы!$J$21,COUNTIFS('График ОП'!AI119:AI135,предметы!$J$6)&gt;0),AND('График ОП'!AI119=предметы!$J$7,COUNTIFS('График ОП'!AI119:AI135,предметы!$J$22)&gt;0),AND('График ОП'!AI119=предметы!$J$22,COUNTIFS('График ОП'!AI119:AI135,предметы!$J$7)&gt;0),AND('График ОП'!AI119=предметы!$J$8,COUNTIFS('График ОП'!AI119:AI135,предметы!$J$23)&gt;0),AND('График ОП'!AI119=предметы!$J$23,COUNTIFS('График ОП'!AI119:AI135,предметы!$J$8)&gt;0),AND('График ОП'!AI119=предметы!$J$9,COUNTIFS('График ОП'!AI119:AI135,предметы!$J$24)&gt;0),AND('График ОП'!AI119=предметы!$J$24,COUNTIFS('График ОП'!AI119:AI135,предметы!$J$9)&gt;0),AND('График ОП'!AI119=предметы!$J$10,COUNTIFS('График ОП'!AI119:AI135,предметы!$J$25)&gt;0),AND('График ОП'!AI119=предметы!$J$25,COUNTIFS('График ОП'!AI119:AI135,предметы!$J$10)&gt;0),AND('График ОП'!AI119=предметы!$J$11,COUNTIFS('График ОП'!AI119:AI135,предметы!$J$26)&gt;0),AND('График ОП'!AI119=предметы!$J$26,COUNTIFS('График ОП'!AI119:AI135,предметы!$J$11)&gt;0),AND('График ОП'!AI119=предметы!$J$12,COUNTIFS('График ОП'!AI119:AI135,предметы!$J$27)&gt;0),AND('График ОП'!AI119=предметы!$J$27,COUNTIFS('График ОП'!AI119:AI135,предметы!$J$12)&gt;0),AND('График ОП'!AI119=предметы!$J$13,COUNTIFS('График ОП'!AI119:AI135,предметы!$J$28)&gt;0),AND('График ОП'!AI119=предметы!$J$28,COUNTIFS('График ОП'!AI119:AI135,предметы!$J$13)&gt;0),AND('График ОП'!AI119=предметы!$J$14,COUNTIFS('График ОП'!AI119:AI135,предметы!$J$29)&gt;0),AND('График ОП'!AI119=предметы!$J$29,COUNTIFS('График ОП'!AI119:AI135,предметы!$J$14)&gt;0),AND('График ОП'!AI119=предметы!$J$15,COUNTIFS('График ОП'!AI119:AI135,предметы!$J$30)&gt;0),AND('График ОП'!AI119=предметы!$J$30,COUNTIFS('График ОП'!AI119:AI135,предметы!$J$15)&gt;0)),"&lt;17 (ВПР, КР)","*")</f>
        <v>*</v>
      </c>
      <c r="BF118" s="7" t="str">
        <f>IF(OR(COUNTIFS('График ОП'!AJ119:AJ135,'График ОП'!AJ119)&gt;1,AND('График ОП'!AJ119=предметы!$J$3,COUNTIFS('График ОП'!AJ119:AJ135,предметы!$J$16)&gt;0),AND('График ОП'!AJ119=предметы!$J$16,COUNTIFS('График ОП'!AJ119:AJ135,предметы!$J$3)&gt;0),AND('График ОП'!AJ119=предметы!$J$4,COUNTIFS('График ОП'!AJ119:AJ135,предметы!$J$19)&gt;0),AND('График ОП'!AJ119=предметы!$J$19,COUNTIFS('График ОП'!AJ119:AJ135,предметы!$J$4)&gt;0),AND('График ОП'!AJ119=предметы!$J$5,COUNTIFS('График ОП'!AJ119:AJ135,предметы!$J$20)&gt;0),AND('График ОП'!AJ119=предметы!$J$20,COUNTIFS('График ОП'!AJ119:AJ135,предметы!$J$5)&gt;0),AND('График ОП'!AJ119=предметы!$J$6,COUNTIFS('График ОП'!AJ119:AJ135,предметы!$J$21)&gt;0),AND('График ОП'!AJ119=предметы!$J$21,COUNTIFS('График ОП'!AJ119:AJ135,предметы!$J$6)&gt;0),AND('График ОП'!AJ119=предметы!$J$7,COUNTIFS('График ОП'!AJ119:AJ135,предметы!$J$22)&gt;0),AND('График ОП'!AJ119=предметы!$J$22,COUNTIFS('График ОП'!AJ119:AJ135,предметы!$J$7)&gt;0),AND('График ОП'!AJ119=предметы!$J$8,COUNTIFS('График ОП'!AJ119:AJ135,предметы!$J$23)&gt;0),AND('График ОП'!AJ119=предметы!$J$23,COUNTIFS('График ОП'!AJ119:AJ135,предметы!$J$8)&gt;0),AND('График ОП'!AJ119=предметы!$J$9,COUNTIFS('График ОП'!AJ119:AJ135,предметы!$J$24)&gt;0),AND('График ОП'!AJ119=предметы!$J$24,COUNTIFS('График ОП'!AJ119:AJ135,предметы!$J$9)&gt;0),AND('График ОП'!AJ119=предметы!$J$10,COUNTIFS('График ОП'!AJ119:AJ135,предметы!$J$25)&gt;0),AND('График ОП'!AJ119=предметы!$J$25,COUNTIFS('График ОП'!AJ119:AJ135,предметы!$J$10)&gt;0),AND('График ОП'!AJ119=предметы!$J$11,COUNTIFS('График ОП'!AJ119:AJ135,предметы!$J$26)&gt;0),AND('График ОП'!AJ119=предметы!$J$26,COUNTIFS('График ОП'!AJ119:AJ135,предметы!$J$11)&gt;0),AND('График ОП'!AJ119=предметы!$J$12,COUNTIFS('График ОП'!AJ119:AJ135,предметы!$J$27)&gt;0),AND('График ОП'!AJ119=предметы!$J$27,COUNTIFS('График ОП'!AJ119:AJ135,предметы!$J$12)&gt;0),AND('График ОП'!AJ119=предметы!$J$13,COUNTIFS('График ОП'!AJ119:AJ135,предметы!$J$28)&gt;0),AND('График ОП'!AJ119=предметы!$J$28,COUNTIFS('График ОП'!AJ119:AJ135,предметы!$J$13)&gt;0),AND('График ОП'!AJ119=предметы!$J$14,COUNTIFS('График ОП'!AJ119:AJ135,предметы!$J$29)&gt;0),AND('График ОП'!AJ119=предметы!$J$29,COUNTIFS('График ОП'!AJ119:AJ135,предметы!$J$14)&gt;0),AND('График ОП'!AJ119=предметы!$J$15,COUNTIFS('График ОП'!AJ119:AJ135,предметы!$J$30)&gt;0),AND('График ОП'!AJ119=предметы!$J$30,COUNTIFS('График ОП'!AJ119:AJ135,предметы!$J$15)&gt;0)),"&lt;17 (ВПР, КР)","*")</f>
        <v>*</v>
      </c>
      <c r="BG11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8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8" s="11" t="str">
        <f>IF(COUNTIFS('График ОП'!AK119:AK135,'График ОП'!AK119)&gt;1,"&lt;17 (ВПР, КР)","*")</f>
        <v>*</v>
      </c>
      <c r="BL118" s="11" t="str">
        <f>IF(COUNTIFS('График ОП'!AL119:AL135,'График ОП'!AL119)&gt;1,"&lt;17 (ВПР, КР)","*")</f>
        <v>*</v>
      </c>
      <c r="BM118" s="11" t="e">
        <f>IF(COUNTIFS('График ОП'!#REF!,'График ОП'!#REF!)&gt;1,"&lt;17 (ВПР, КР)","*")</f>
        <v>#REF!</v>
      </c>
      <c r="BN118" s="11" t="e">
        <f>IF(COUNTIFS('График ОП'!#REF!,'График ОП'!#REF!)&gt;1,"&lt;17 (ВПР, КР)","*")</f>
        <v>#REF!</v>
      </c>
      <c r="BO118" s="11" t="e">
        <f>IF(COUNTIFS('График ОП'!#REF!,'График ОП'!#REF!)&gt;1,"&lt;17 (ВПР, КР)","*")</f>
        <v>#REF!</v>
      </c>
      <c r="BP118" s="11" t="e">
        <f>IF(COUNTIFS('График ОП'!#REF!,'График ОП'!#REF!)&gt;1,"&lt;17 (ВПР, КР)","*")</f>
        <v>#REF!</v>
      </c>
    </row>
    <row r="119" spans="1:68" x14ac:dyDescent="0.2">
      <c r="A119" s="6">
        <v>46379</v>
      </c>
      <c r="B119" s="10" t="s">
        <v>67</v>
      </c>
      <c r="C119" s="11" t="str">
        <f>IF(COUNTIFS('График ОП'!C120:C136,'График ОП'!C120)&gt;1,"&lt;17 (ВПР, КР)","*")</f>
        <v>*</v>
      </c>
      <c r="D119" s="11" t="str">
        <f>IF(COUNTIFS('График ОП'!D120:D136,'График ОП'!D120)&gt;1,"&lt;17 (ВПР, КР)","*")</f>
        <v>*</v>
      </c>
      <c r="E119" s="11" t="str">
        <f>IF(COUNTIFS('График ОП'!E120:E136,'График ОП'!E120)&gt;1,"&lt;17 (ВПР, КР)","*")</f>
        <v>*</v>
      </c>
      <c r="F119" s="11" t="e">
        <f>IF(COUNTIFS('График ОП'!#REF!,'График ОП'!#REF!)&gt;1,"&lt;17 (ВПР, КР)","*")</f>
        <v>#REF!</v>
      </c>
      <c r="G119" s="11" t="e">
        <f>IF(COUNTIFS('График ОП'!#REF!,'График ОП'!#REF!)&gt;1,"&lt;17 (ВПР, КР)","*")</f>
        <v>#REF!</v>
      </c>
      <c r="H119" s="11" t="e">
        <f>IF(COUNTIFS('График ОП'!#REF!,'График ОП'!#REF!)&gt;1,"&lt;17 (ВПР, КР)","*")</f>
        <v>#REF!</v>
      </c>
      <c r="I119" s="7" t="str">
        <f>IF(COUNTIFS('График ОП'!F120:F136,'График ОП'!F120)&gt;1,"&lt;17 (ВПР, КР)","*")</f>
        <v>*</v>
      </c>
      <c r="J119" s="7" t="str">
        <f>IF(COUNTIFS('График ОП'!G120:G136,'График ОП'!G120)&gt;1,"&lt;17 (ВПР, КР)","*")</f>
        <v>*</v>
      </c>
      <c r="K119" s="7" t="str">
        <f>IF(COUNTIFS('График ОП'!H120:H136,'График ОП'!H120)&gt;1,"&lt;17 (ВПР, КР)","*")</f>
        <v>*</v>
      </c>
      <c r="L119" s="7" t="e">
        <f>IF(COUNTIFS('График ОП'!#REF!,'График ОП'!#REF!)&gt;1,"&lt;17 (ВПР, КР)","*")</f>
        <v>#REF!</v>
      </c>
      <c r="M119" s="7" t="e">
        <f>IF(COUNTIFS('График ОП'!#REF!,'График ОП'!#REF!)&gt;1,"&lt;17 (ВПР, КР)","*")</f>
        <v>#REF!</v>
      </c>
      <c r="N119" s="7" t="e">
        <f>IF(COUNTIFS('График ОП'!#REF!,'График ОП'!#REF!)&gt;1,"&lt;17 (ВПР, КР)","*")</f>
        <v>#REF!</v>
      </c>
      <c r="O119" s="11" t="str">
        <f>IF(COUNTIFS('График ОП'!I120:I136,'График ОП'!I120)&gt;1,"&lt;17 (ВПР, КР)","*")</f>
        <v>*</v>
      </c>
      <c r="P119" s="11" t="str">
        <f>IF(COUNTIFS('График ОП'!J120:J136,'График ОП'!J120)&gt;1,"&lt;17 (ВПР, КР)","*")</f>
        <v>*</v>
      </c>
      <c r="Q119" s="11" t="str">
        <f>IF(COUNTIFS('График ОП'!K120:K136,'График ОП'!K120)&gt;1,"&lt;17 (ВПР, КР)","*")</f>
        <v>*</v>
      </c>
      <c r="R119" s="11" t="str">
        <f>IF(COUNTIFS('График ОП'!L120:L136,'График ОП'!L120)&gt;1,"&lt;17 (ВПР, КР)","*")</f>
        <v>*</v>
      </c>
      <c r="S119" s="11" t="e">
        <f>IF(COUNTIFS('График ОП'!#REF!,'График ОП'!#REF!)&gt;1,"&lt;17 (ВПР, КР)","*")</f>
        <v>#REF!</v>
      </c>
      <c r="T119" s="11" t="e">
        <f>IF(COUNTIFS('График ОП'!#REF!,'График ОП'!#REF!)&gt;1,"&lt;17 (ВПР, КР)","*")</f>
        <v>#REF!</v>
      </c>
      <c r="U119" s="7" t="str">
        <f>IF(OR(COUNTIFS('График ОП'!M120:M136,'График ОП'!M120)&gt;1,AND('График ОП'!M120=предметы!$D$3,COUNTIFS('График ОП'!M120:M136,предметы!$D$12)&gt;0),AND('График ОП'!M120=предметы!$D$12,COUNTIFS('График ОП'!M120:M136,предметы!$D$3)&gt;0),AND('График ОП'!M120=предметы!$D$4,COUNTIFS('График ОП'!M120:M136,предметы!$D$13)&gt;0),AND('График ОП'!M120=предметы!$D$13,COUNTIFS('График ОП'!M120:M136,предметы!$D$4)&gt;0),AND('График ОП'!M120=предметы!$D$14,COUNTIFS('График ОП'!M120:M136,предметы!$D$5)&gt;0),AND('График ОП'!M120=предметы!$D$5,COUNTIFS('График ОП'!M120:M136,предметы!$D$14)&gt;0),AND('График ОП'!M120=предметы!$D$15,COUNTIFS('График ОП'!M120:M136,предметы!$D$6)&gt;0),AND('График ОП'!M120=предметы!$D$6,COUNTIFS('График ОП'!M120:M136,предметы!$D$15)&gt;0),AND('График ОП'!M120=предметы!$D$16,COUNTIFS('График ОП'!M120:M136,предметы!$D$7)&gt;0),AND('График ОП'!M120=предметы!$D$7,COUNTIFS('График ОП'!M120:M136,предметы!$D$16)&gt;0),AND('График ОП'!M120=предметы!$D$8,COUNTIFS('График ОП'!M120:M136,предметы!$D$10)&gt;0),AND('График ОП'!M120=предметы!$D$10,COUNTIFS('График ОП'!M120:M136,предметы!$D$8)&gt;0),AND('График ОП'!M120=предметы!$D$9,COUNTIFS('График ОП'!M120:M136,предметы!$D$11)&gt;0),AND('График ОП'!M120=предметы!$D$11,COUNTIFS('График ОП'!M120:M136,предметы!$D$9)&gt;0)),"&lt;17 (ВПР, КР)","*")</f>
        <v>*</v>
      </c>
      <c r="V119" s="7" t="str">
        <f>IF(OR(COUNTIFS('График ОП'!N120:N136,'График ОП'!N120)&gt;1,AND('График ОП'!N120=предметы!$D$3,COUNTIFS('График ОП'!N120:N136,предметы!$D$12)&gt;0),AND('График ОП'!N120=предметы!$D$12,COUNTIFS('График ОП'!N120:N136,предметы!$D$3)&gt;0),AND('График ОП'!N120=предметы!$D$4,COUNTIFS('График ОП'!N120:N136,предметы!$D$13)&gt;0),AND('График ОП'!N120=предметы!$D$13,COUNTIFS('График ОП'!N120:N136,предметы!$D$4)&gt;0),AND('График ОП'!N120=предметы!$D$14,COUNTIFS('График ОП'!N120:N136,предметы!$D$5)&gt;0),AND('График ОП'!N120=предметы!$D$5,COUNTIFS('График ОП'!N120:N136,предметы!$D$14)&gt;0),AND('График ОП'!N120=предметы!$D$15,COUNTIFS('График ОП'!N120:N136,предметы!$D$6)&gt;0),AND('График ОП'!N120=предметы!$D$6,COUNTIFS('График ОП'!N120:N136,предметы!$D$15)&gt;0),AND('График ОП'!N120=предметы!$D$16,COUNTIFS('График ОП'!N120:N136,предметы!$D$7)&gt;0),AND('График ОП'!N120=предметы!$D$7,COUNTIFS('График ОП'!N120:N136,предметы!$D$16)&gt;0),AND('График ОП'!N120=предметы!$D$8,COUNTIFS('График ОП'!N120:N136,предметы!$D$10)&gt;0),AND('График ОП'!N120=предметы!$D$10,COUNTIFS('График ОП'!N120:N136,предметы!$D$8)&gt;0),AND('График ОП'!N120=предметы!$D$9,COUNTIFS('График ОП'!N120:N136,предметы!$D$11)&gt;0),AND('График ОП'!N120=предметы!$D$11,COUNTIFS('График ОП'!N120:N136,предметы!$D$9)&gt;0)),"&lt;17 (ВПР, КР)","*")</f>
        <v>*</v>
      </c>
      <c r="W119" s="7" t="str">
        <f>IF(OR(COUNTIFS('График ОП'!O120:O136,'График ОП'!O120)&gt;1,AND('График ОП'!O120=предметы!$D$3,COUNTIFS('График ОП'!O120:O136,предметы!$D$12)&gt;0),AND('График ОП'!O120=предметы!$D$12,COUNTIFS('График ОП'!O120:O136,предметы!$D$3)&gt;0),AND('График ОП'!O120=предметы!$D$4,COUNTIFS('График ОП'!O120:O136,предметы!$D$13)&gt;0),AND('График ОП'!O120=предметы!$D$13,COUNTIFS('График ОП'!O120:O136,предметы!$D$4)&gt;0),AND('График ОП'!O120=предметы!$D$14,COUNTIFS('График ОП'!O120:O136,предметы!$D$5)&gt;0),AND('График ОП'!O120=предметы!$D$5,COUNTIFS('График ОП'!O120:O136,предметы!$D$14)&gt;0),AND('График ОП'!O120=предметы!$D$15,COUNTIFS('График ОП'!O120:O136,предметы!$D$6)&gt;0),AND('График ОП'!O120=предметы!$D$6,COUNTIFS('График ОП'!O120:O136,предметы!$D$15)&gt;0),AND('График ОП'!O120=предметы!$D$16,COUNTIFS('График ОП'!O120:O136,предметы!$D$7)&gt;0),AND('График ОП'!O120=предметы!$D$7,COUNTIFS('График ОП'!O120:O136,предметы!$D$16)&gt;0),AND('График ОП'!O120=предметы!$D$8,COUNTIFS('График ОП'!O120:O136,предметы!$D$10)&gt;0),AND('График ОП'!O120=предметы!$D$10,COUNTIFS('График ОП'!O120:O136,предметы!$D$8)&gt;0),AND('График ОП'!O120=предметы!$D$9,COUNTIFS('График ОП'!O120:O136,предметы!$D$11)&gt;0),AND('График ОП'!O120=предметы!$D$11,COUNTIFS('График ОП'!O120:O136,предметы!$D$9)&gt;0)),"&lt;17 (ВПР, КР)","*")</f>
        <v>*</v>
      </c>
      <c r="X119" s="7" t="str">
        <f>IF(OR(COUNTIFS('График ОП'!P120:P136,'График ОП'!P120)&gt;1,AND('График ОП'!P120=предметы!$D$3,COUNTIFS('График ОП'!P120:P136,предметы!$D$12)&gt;0),AND('График ОП'!P120=предметы!$D$12,COUNTIFS('График ОП'!P120:P136,предметы!$D$3)&gt;0),AND('График ОП'!P120=предметы!$D$4,COUNTIFS('График ОП'!P120:P136,предметы!$D$13)&gt;0),AND('График ОП'!P120=предметы!$D$13,COUNTIFS('График ОП'!P120:P136,предметы!$D$4)&gt;0),AND('График ОП'!P120=предметы!$D$14,COUNTIFS('График ОП'!P120:P136,предметы!$D$5)&gt;0),AND('График ОП'!P120=предметы!$D$5,COUNTIFS('График ОП'!P120:P136,предметы!$D$14)&gt;0),AND('График ОП'!P120=предметы!$D$15,COUNTIFS('График ОП'!P120:P136,предметы!$D$6)&gt;0),AND('График ОП'!P120=предметы!$D$6,COUNTIFS('График ОП'!P120:P136,предметы!$D$15)&gt;0),AND('График ОП'!P120=предметы!$D$16,COUNTIFS('График ОП'!P120:P136,предметы!$D$7)&gt;0),AND('График ОП'!P120=предметы!$D$7,COUNTIFS('График ОП'!P120:P136,предметы!$D$16)&gt;0),AND('График ОП'!P120=предметы!$D$8,COUNTIFS('График ОП'!P120:P136,предметы!$D$10)&gt;0),AND('График ОП'!P120=предметы!$D$10,COUNTIFS('График ОП'!P120:P136,предметы!$D$8)&gt;0),AND('График ОП'!P120=предметы!$D$9,COUNTIFS('График ОП'!P120:P136,предметы!$D$11)&gt;0),AND('График ОП'!P120=предметы!$D$11,COUNTIFS('График ОП'!P120:P136,предметы!$D$9)&gt;0)),"&lt;17 (ВПР, КР)","*")</f>
        <v>*</v>
      </c>
      <c r="Y11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9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9" s="11" t="str">
        <f>IF(OR(COUNTIFS('График ОП'!Q120:Q136,'График ОП'!Q120)&gt;1,AND('График ОП'!Q120=предметы!$E$3,COUNTIFS('График ОП'!Q120:Q136,предметы!$E$12)&gt;0),AND('График ОП'!Q120=предметы!$E$12,COUNTIFS('График ОП'!Q120:Q136,предметы!$E$3)&gt;0),AND('График ОП'!Q120=предметы!$E$4,COUNTIFS('График ОП'!Q120:Q136,предметы!$E$13)&gt;0),AND('График ОП'!Q120=предметы!$E$13,COUNTIFS('График ОП'!Q120:Q136,предметы!$E$4)&gt;0),AND('График ОП'!Q120=предметы!$E$5,COUNTIFS('График ОП'!Q120:Q136,предметы!$E$14)&gt;0),AND('График ОП'!Q120=предметы!$E$14,COUNTIFS('График ОП'!Q120:Q136,предметы!$E$5)&gt;0),AND('График ОП'!Q120=предметы!$E$6,COUNTIFS('График ОП'!Q120:Q136,предметы!$E$15)&gt;0),AND('График ОП'!Q120=предметы!$E$15,COUNTIFS('График ОП'!Q120:Q136,предметы!$E$6)&gt;0),AND('График ОП'!Q120=предметы!$E$7,COUNTIFS('График ОП'!Q120:Q136,предметы!$E$16)&gt;0),AND('График ОП'!Q120=предметы!$E$16,COUNTIFS('График ОП'!Q120:Q136,предметы!$E$7)&gt;0),AND('График ОП'!Q120=предметы!$E$8,COUNTIFS('График ОП'!Q120:Q136,предметы!$E$17)&gt;0),AND('График ОП'!Q120=предметы!$E$17,COUNTIFS('График ОП'!Q120:Q136,предметы!$E$8)&gt;0),AND('График ОП'!Q120=предметы!$E$9,COUNTIFS('График ОП'!Q120:Q136,предметы!$E$18)&gt;0),AND('График ОП'!Q120=предметы!$E$18,COUNTIFS('График ОП'!Q120:Q136,предметы!$E$9)&gt;0),AND('График ОП'!Q120=предметы!$E$10,COUNTIFS('График ОП'!Q120:Q136,предметы!$E$19)&gt;0),AND('График ОП'!Q120=предметы!$E$19,COUNTIFS('График ОП'!Q120:Q136,предметы!$E$10)&gt;0),AND('График ОП'!Q120=предметы!$E$11,COUNTIFS('График ОП'!Q120:Q136,предметы!$E$20)&gt;0),AND('График ОП'!Q120=предметы!$E$20,COUNTIFS('График ОП'!Q120:Q136,предметы!$E$11)&gt;0)),"&lt;17 (ВПР, КР)","*")</f>
        <v>*</v>
      </c>
      <c r="AB119" s="11" t="str">
        <f>IF(OR(COUNTIFS('График ОП'!R120:R136,'График ОП'!R120)&gt;1,AND('График ОП'!R120=предметы!$E$3,COUNTIFS('График ОП'!R120:R136,предметы!$E$12)&gt;0),AND('График ОП'!R120=предметы!$E$12,COUNTIFS('График ОП'!R120:R136,предметы!$E$3)&gt;0),AND('График ОП'!R120=предметы!$E$4,COUNTIFS('График ОП'!R120:R136,предметы!$E$13)&gt;0),AND('График ОП'!R120=предметы!$E$13,COUNTIFS('График ОП'!R120:R136,предметы!$E$4)&gt;0),AND('График ОП'!R120=предметы!$E$5,COUNTIFS('График ОП'!R120:R136,предметы!$E$14)&gt;0),AND('График ОП'!R120=предметы!$E$14,COUNTIFS('График ОП'!R120:R136,предметы!$E$5)&gt;0),AND('График ОП'!R120=предметы!$E$6,COUNTIFS('График ОП'!R120:R136,предметы!$E$15)&gt;0),AND('График ОП'!R120=предметы!$E$15,COUNTIFS('График ОП'!R120:R136,предметы!$E$6)&gt;0),AND('График ОП'!R120=предметы!$E$7,COUNTIFS('График ОП'!R120:R136,предметы!$E$16)&gt;0),AND('График ОП'!R120=предметы!$E$16,COUNTIFS('График ОП'!R120:R136,предметы!$E$7)&gt;0),AND('График ОП'!R120=предметы!$E$8,COUNTIFS('График ОП'!R120:R136,предметы!$E$17)&gt;0),AND('График ОП'!R120=предметы!$E$17,COUNTIFS('График ОП'!R120:R136,предметы!$E$8)&gt;0),AND('График ОП'!R120=предметы!$E$9,COUNTIFS('График ОП'!R120:R136,предметы!$E$18)&gt;0),AND('График ОП'!R120=предметы!$E$18,COUNTIFS('График ОП'!R120:R136,предметы!$E$9)&gt;0),AND('График ОП'!R120=предметы!$E$10,COUNTIFS('График ОП'!R120:R136,предметы!$E$19)&gt;0),AND('График ОП'!R120=предметы!$E$19,COUNTIFS('График ОП'!R120:R136,предметы!$E$10)&gt;0),AND('График ОП'!R120=предметы!$E$11,COUNTIFS('График ОП'!R120:R136,предметы!$E$20)&gt;0),AND('График ОП'!R120=предметы!$E$20,COUNTIFS('График ОП'!R120:R136,предметы!$E$11)&gt;0)),"&lt;17 (ВПР, КР)","*")</f>
        <v>*</v>
      </c>
      <c r="AC119" s="11" t="str">
        <f>IF(OR(COUNTIFS('График ОП'!S120:S136,'График ОП'!S120)&gt;1,AND('График ОП'!S120=предметы!$E$3,COUNTIFS('График ОП'!S120:S136,предметы!$E$12)&gt;0),AND('График ОП'!S120=предметы!$E$12,COUNTIFS('График ОП'!S120:S136,предметы!$E$3)&gt;0),AND('График ОП'!S120=предметы!$E$4,COUNTIFS('График ОП'!S120:S136,предметы!$E$13)&gt;0),AND('График ОП'!S120=предметы!$E$13,COUNTIFS('График ОП'!S120:S136,предметы!$E$4)&gt;0),AND('График ОП'!S120=предметы!$E$5,COUNTIFS('График ОП'!S120:S136,предметы!$E$14)&gt;0),AND('График ОП'!S120=предметы!$E$14,COUNTIFS('График ОП'!S120:S136,предметы!$E$5)&gt;0),AND('График ОП'!S120=предметы!$E$6,COUNTIFS('График ОП'!S120:S136,предметы!$E$15)&gt;0),AND('График ОП'!S120=предметы!$E$15,COUNTIFS('График ОП'!S120:S136,предметы!$E$6)&gt;0),AND('График ОП'!S120=предметы!$E$7,COUNTIFS('График ОП'!S120:S136,предметы!$E$16)&gt;0),AND('График ОП'!S120=предметы!$E$16,COUNTIFS('График ОП'!S120:S136,предметы!$E$7)&gt;0),AND('График ОП'!S120=предметы!$E$8,COUNTIFS('График ОП'!S120:S136,предметы!$E$17)&gt;0),AND('График ОП'!S120=предметы!$E$17,COUNTIFS('График ОП'!S120:S136,предметы!$E$8)&gt;0),AND('График ОП'!S120=предметы!$E$9,COUNTIFS('График ОП'!S120:S136,предметы!$E$18)&gt;0),AND('График ОП'!S120=предметы!$E$18,COUNTIFS('График ОП'!S120:S136,предметы!$E$9)&gt;0),AND('График ОП'!S120=предметы!$E$10,COUNTIFS('График ОП'!S120:S136,предметы!$E$19)&gt;0),AND('График ОП'!S120=предметы!$E$19,COUNTIFS('График ОП'!S120:S136,предметы!$E$10)&gt;0),AND('График ОП'!S120=предметы!$E$11,COUNTIFS('График ОП'!S120:S136,предметы!$E$20)&gt;0),AND('График ОП'!S120=предметы!$E$20,COUNTIFS('График ОП'!S120:S136,предметы!$E$11)&gt;0)),"&lt;17 (ВПР, КР)","*")</f>
        <v>*</v>
      </c>
      <c r="AD119" s="11" t="str">
        <f>IF(OR(COUNTIFS('График ОП'!T120:T136,'График ОП'!T120)&gt;1,AND('График ОП'!T120=предметы!$E$3,COUNTIFS('График ОП'!T120:T136,предметы!$E$12)&gt;0),AND('График ОП'!T120=предметы!$E$12,COUNTIFS('График ОП'!T120:T136,предметы!$E$3)&gt;0),AND('График ОП'!T120=предметы!$E$4,COUNTIFS('График ОП'!T120:T136,предметы!$E$13)&gt;0),AND('График ОП'!T120=предметы!$E$13,COUNTIFS('График ОП'!T120:T136,предметы!$E$4)&gt;0),AND('График ОП'!T120=предметы!$E$5,COUNTIFS('График ОП'!T120:T136,предметы!$E$14)&gt;0),AND('График ОП'!T120=предметы!$E$14,COUNTIFS('График ОП'!T120:T136,предметы!$E$5)&gt;0),AND('График ОП'!T120=предметы!$E$6,COUNTIFS('График ОП'!T120:T136,предметы!$E$15)&gt;0),AND('График ОП'!T120=предметы!$E$15,COUNTIFS('График ОП'!T120:T136,предметы!$E$6)&gt;0),AND('График ОП'!T120=предметы!$E$7,COUNTIFS('График ОП'!T120:T136,предметы!$E$16)&gt;0),AND('График ОП'!T120=предметы!$E$16,COUNTIFS('График ОП'!T120:T136,предметы!$E$7)&gt;0),AND('График ОП'!T120=предметы!$E$8,COUNTIFS('График ОП'!T120:T136,предметы!$E$17)&gt;0),AND('График ОП'!T120=предметы!$E$17,COUNTIFS('График ОП'!T120:T136,предметы!$E$8)&gt;0),AND('График ОП'!T120=предметы!$E$9,COUNTIFS('График ОП'!T120:T136,предметы!$E$18)&gt;0),AND('График ОП'!T120=предметы!$E$18,COUNTIFS('График ОП'!T120:T136,предметы!$E$9)&gt;0),AND('График ОП'!T120=предметы!$E$10,COUNTIFS('График ОП'!T120:T136,предметы!$E$19)&gt;0),AND('График ОП'!T120=предметы!$E$19,COUNTIFS('График ОП'!T120:T136,предметы!$E$10)&gt;0),AND('График ОП'!T120=предметы!$E$11,COUNTIFS('График ОП'!T120:T136,предметы!$E$20)&gt;0),AND('График ОП'!T120=предметы!$E$20,COUNTIFS('График ОП'!T120:T136,предметы!$E$11)&gt;0)),"&lt;17 (ВПР, КР)","*")</f>
        <v>*</v>
      </c>
      <c r="AE11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9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9" s="7" t="str">
        <f>IF(OR(COUNTIFS('График ОП'!U120:U136,'График ОП'!U120)&gt;1,AND('График ОП'!U120=предметы!$F$3,COUNTIFS('График ОП'!U120:U136,предметы!$F$13)&gt;0),AND('График ОП'!U120=предметы!$F$13,COUNTIFS('График ОП'!U120:U136,предметы!$F$3)&gt;0),AND('График ОП'!U120=предметы!$F$4,COUNTIFS('График ОП'!U120:U136,предметы!$F$14)&gt;0),AND('График ОП'!U120=предметы!$F$14,COUNTIFS('График ОП'!U120:U136,предметы!$F$4)&gt;0),AND('График ОП'!U120=предметы!$F$5,COUNTIFS('График ОП'!U120:U136,предметы!$F$15)&gt;0),AND('График ОП'!U120=предметы!$F$15,COUNTIFS('График ОП'!U120:U136,предметы!$F$5)&gt;0),AND('График ОП'!U120=предметы!$F$6,COUNTIFS('График ОП'!U120:U136,предметы!$F$16)&gt;0),AND('График ОП'!U120=предметы!$F$16,COUNTIFS('График ОП'!U120:U136,предметы!$F$6)&gt;0),AND('График ОП'!U120=предметы!$F$7,COUNTIFS('График ОП'!U120:U136,предметы!$F$17)&gt;0),AND('График ОП'!U120=предметы!$F$17,COUNTIFS('График ОП'!U120:U136,предметы!$F$7)&gt;0),AND('График ОП'!U120=предметы!$F$8,COUNTIFS('График ОП'!U120:U136,предметы!$F$18)&gt;0),AND('График ОП'!U120=предметы!$F$18,COUNTIFS('График ОП'!U120:U136,предметы!$F$8)&gt;0),AND('График ОП'!U120=предметы!$F$9,COUNTIFS('График ОП'!U120:U136,предметы!$F$19)&gt;0),AND('График ОП'!U120=предметы!$F$19,COUNTIFS('График ОП'!U120:U136,предметы!$F$9)&gt;0),AND('График ОП'!U120=предметы!$F$10,COUNTIFS('График ОП'!U120:U136,предметы!$F$20)&gt;0),AND('График ОП'!U120=предметы!$F$20,COUNTIFS('График ОП'!U120:U136,предметы!$F$10)&gt;0),AND('График ОП'!U120=предметы!$F$11,COUNTIFS('График ОП'!U120:U136,предметы!$F$21)&gt;0),AND('График ОП'!U120=предметы!$F$21,COUNTIFS('График ОП'!U120:U136,предметы!$F$11)&gt;0),AND('График ОП'!U120=предметы!$F$12,COUNTIFS('График ОП'!U120:U136,предметы!$F$22)&gt;0),AND('График ОП'!U120=предметы!$F$22,COUNTIFS('График ОП'!U120:U136,предметы!$F$12)&gt;0)),"&lt;17 (ВПР, КР)","*")</f>
        <v>*</v>
      </c>
      <c r="AH119" s="7" t="str">
        <f>IF(OR(COUNTIFS('График ОП'!V120:V136,'График ОП'!V120)&gt;1,AND('График ОП'!V120=предметы!$F$3,COUNTIFS('График ОП'!V120:V136,предметы!$F$13)&gt;0),AND('График ОП'!V120=предметы!$F$13,COUNTIFS('График ОП'!V120:V136,предметы!$F$3)&gt;0),AND('График ОП'!V120=предметы!$F$4,COUNTIFS('График ОП'!V120:V136,предметы!$F$14)&gt;0),AND('График ОП'!V120=предметы!$F$14,COUNTIFS('График ОП'!V120:V136,предметы!$F$4)&gt;0),AND('График ОП'!V120=предметы!$F$5,COUNTIFS('График ОП'!V120:V136,предметы!$F$15)&gt;0),AND('График ОП'!V120=предметы!$F$15,COUNTIFS('График ОП'!V120:V136,предметы!$F$5)&gt;0),AND('График ОП'!V120=предметы!$F$6,COUNTIFS('График ОП'!V120:V136,предметы!$F$16)&gt;0),AND('График ОП'!V120=предметы!$F$16,COUNTIFS('График ОП'!V120:V136,предметы!$F$6)&gt;0),AND('График ОП'!V120=предметы!$F$7,COUNTIFS('График ОП'!V120:V136,предметы!$F$17)&gt;0),AND('График ОП'!V120=предметы!$F$17,COUNTIFS('График ОП'!V120:V136,предметы!$F$7)&gt;0),AND('График ОП'!V120=предметы!$F$8,COUNTIFS('График ОП'!V120:V136,предметы!$F$18)&gt;0),AND('График ОП'!V120=предметы!$F$18,COUNTIFS('График ОП'!V120:V136,предметы!$F$8)&gt;0),AND('График ОП'!V120=предметы!$F$9,COUNTIFS('График ОП'!V120:V136,предметы!$F$19)&gt;0),AND('График ОП'!V120=предметы!$F$19,COUNTIFS('График ОП'!V120:V136,предметы!$F$9)&gt;0),AND('График ОП'!V120=предметы!$F$10,COUNTIFS('График ОП'!V120:V136,предметы!$F$20)&gt;0),AND('График ОП'!V120=предметы!$F$20,COUNTIFS('График ОП'!V120:V136,предметы!$F$10)&gt;0),AND('График ОП'!V120=предметы!$F$11,COUNTIFS('График ОП'!V120:V136,предметы!$F$21)&gt;0),AND('График ОП'!V120=предметы!$F$21,COUNTIFS('График ОП'!V120:V136,предметы!$F$11)&gt;0),AND('График ОП'!V120=предметы!$F$12,COUNTIFS('График ОП'!V120:V136,предметы!$F$22)&gt;0),AND('График ОП'!V120=предметы!$F$22,COUNTIFS('График ОП'!V120:V136,предметы!$F$12)&gt;0)),"&lt;17 (ВПР, КР)","*")</f>
        <v>*</v>
      </c>
      <c r="AI119" s="7" t="str">
        <f>IF(OR(COUNTIFS('График ОП'!W120:W136,'График ОП'!W120)&gt;1,AND('График ОП'!W120=предметы!$F$3,COUNTIFS('График ОП'!W120:W136,предметы!$F$13)&gt;0),AND('График ОП'!W120=предметы!$F$13,COUNTIFS('График ОП'!W120:W136,предметы!$F$3)&gt;0),AND('График ОП'!W120=предметы!$F$4,COUNTIFS('График ОП'!W120:W136,предметы!$F$14)&gt;0),AND('График ОП'!W120=предметы!$F$14,COUNTIFS('График ОП'!W120:W136,предметы!$F$4)&gt;0),AND('График ОП'!W120=предметы!$F$5,COUNTIFS('График ОП'!W120:W136,предметы!$F$15)&gt;0),AND('График ОП'!W120=предметы!$F$15,COUNTIFS('График ОП'!W120:W136,предметы!$F$5)&gt;0),AND('График ОП'!W120=предметы!$F$6,COUNTIFS('График ОП'!W120:W136,предметы!$F$16)&gt;0),AND('График ОП'!W120=предметы!$F$16,COUNTIFS('График ОП'!W120:W136,предметы!$F$6)&gt;0),AND('График ОП'!W120=предметы!$F$7,COUNTIFS('График ОП'!W120:W136,предметы!$F$17)&gt;0),AND('График ОП'!W120=предметы!$F$17,COUNTIFS('График ОП'!W120:W136,предметы!$F$7)&gt;0),AND('График ОП'!W120=предметы!$F$8,COUNTIFS('График ОП'!W120:W136,предметы!$F$18)&gt;0),AND('График ОП'!W120=предметы!$F$18,COUNTIFS('График ОП'!W120:W136,предметы!$F$8)&gt;0),AND('График ОП'!W120=предметы!$F$9,COUNTIFS('График ОП'!W120:W136,предметы!$F$19)&gt;0),AND('График ОП'!W120=предметы!$F$19,COUNTIFS('График ОП'!W120:W136,предметы!$F$9)&gt;0),AND('График ОП'!W120=предметы!$F$10,COUNTIFS('График ОП'!W120:W136,предметы!$F$20)&gt;0),AND('График ОП'!W120=предметы!$F$20,COUNTIFS('График ОП'!W120:W136,предметы!$F$10)&gt;0),AND('График ОП'!W120=предметы!$F$11,COUNTIFS('График ОП'!W120:W136,предметы!$F$21)&gt;0),AND('График ОП'!W120=предметы!$F$21,COUNTIFS('График ОП'!W120:W136,предметы!$F$11)&gt;0),AND('График ОП'!W120=предметы!$F$12,COUNTIFS('График ОП'!W120:W136,предметы!$F$22)&gt;0),AND('График ОП'!W120=предметы!$F$22,COUNTIFS('График ОП'!W120:W136,предметы!$F$12)&gt;0)),"&lt;17 (ВПР, КР)","*")</f>
        <v>*</v>
      </c>
      <c r="AJ119" s="7" t="str">
        <f>IF(OR(COUNTIFS('График ОП'!X120:X136,'График ОП'!X120)&gt;1,AND('График ОП'!X120=предметы!$F$3,COUNTIFS('График ОП'!X120:X136,предметы!$F$13)&gt;0),AND('График ОП'!X120=предметы!$F$13,COUNTIFS('График ОП'!X120:X136,предметы!$F$3)&gt;0),AND('График ОП'!X120=предметы!$F$4,COUNTIFS('График ОП'!X120:X136,предметы!$F$14)&gt;0),AND('График ОП'!X120=предметы!$F$14,COUNTIFS('График ОП'!X120:X136,предметы!$F$4)&gt;0),AND('График ОП'!X120=предметы!$F$5,COUNTIFS('График ОП'!X120:X136,предметы!$F$15)&gt;0),AND('График ОП'!X120=предметы!$F$15,COUNTIFS('График ОП'!X120:X136,предметы!$F$5)&gt;0),AND('График ОП'!X120=предметы!$F$6,COUNTIFS('График ОП'!X120:X136,предметы!$F$16)&gt;0),AND('График ОП'!X120=предметы!$F$16,COUNTIFS('График ОП'!X120:X136,предметы!$F$6)&gt;0),AND('График ОП'!X120=предметы!$F$7,COUNTIFS('График ОП'!X120:X136,предметы!$F$17)&gt;0),AND('График ОП'!X120=предметы!$F$17,COUNTIFS('График ОП'!X120:X136,предметы!$F$7)&gt;0),AND('График ОП'!X120=предметы!$F$8,COUNTIFS('График ОП'!X120:X136,предметы!$F$18)&gt;0),AND('График ОП'!X120=предметы!$F$18,COUNTIFS('График ОП'!X120:X136,предметы!$F$8)&gt;0),AND('График ОП'!X120=предметы!$F$9,COUNTIFS('График ОП'!X120:X136,предметы!$F$19)&gt;0),AND('График ОП'!X120=предметы!$F$19,COUNTIFS('График ОП'!X120:X136,предметы!$F$9)&gt;0),AND('График ОП'!X120=предметы!$F$10,COUNTIFS('График ОП'!X120:X136,предметы!$F$20)&gt;0),AND('График ОП'!X120=предметы!$F$20,COUNTIFS('График ОП'!X120:X136,предметы!$F$10)&gt;0),AND('График ОП'!X120=предметы!$F$11,COUNTIFS('График ОП'!X120:X136,предметы!$F$21)&gt;0),AND('График ОП'!X120=предметы!$F$21,COUNTIFS('График ОП'!X120:X136,предметы!$F$11)&gt;0),AND('График ОП'!X120=предметы!$F$12,COUNTIFS('График ОП'!X120:X136,предметы!$F$22)&gt;0),AND('График ОП'!X120=предметы!$F$22,COUNTIFS('График ОП'!X120:X136,предметы!$F$12)&gt;0)),"&lt;17 (ВПР, КР)","*")</f>
        <v>*</v>
      </c>
      <c r="AK11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9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9" s="11" t="str">
        <f>IF(OR(COUNTIFS('График ОП'!Y120:Y136,'График ОП'!Y120)&gt;1,AND('График ОП'!Y120=предметы!$G$3,COUNTIFS('График ОП'!Y120:Y136,предметы!$G$15)&gt;0),AND('График ОП'!Y120=предметы!$G$15,COUNTIFS('График ОП'!Y120:Y136,предметы!$G$3)&gt;0),AND('График ОП'!Y120=предметы!$G$4,COUNTIFS('График ОП'!Y120:Y136,предметы!$G$18)&gt;0),AND('График ОП'!Y120=предметы!$G$18,COUNTIFS('График ОП'!Y120:Y136,предметы!$G$4)&gt;0),AND('График ОП'!Y120=предметы!$G$5,COUNTIFS('График ОП'!Y120:Y136,предметы!$G$19)&gt;0),AND('График ОП'!Y120=предметы!$G$19,COUNTIFS('График ОП'!Y120:Y136,предметы!$G$5)&gt;0),AND('График ОП'!Y120=предметы!$G$6,COUNTIFS('График ОП'!Y120:Y136,предметы!$G$20)&gt;0),AND('График ОП'!Y120=предметы!$G$20,COUNTIFS('График ОП'!Y120:Y136,предметы!$G$6)&gt;0),AND('График ОП'!Y120=предметы!$G$7,COUNTIFS('График ОП'!Y120:Y136,предметы!$G$21)&gt;0),AND('График ОП'!Y120=предметы!$G$21,COUNTIFS('График ОП'!Y120:Y136,предметы!$G$7)&gt;0),AND('График ОП'!Y120=предметы!$G$8,COUNTIFS('График ОП'!Y120:Y136,предметы!$G$22)&gt;0),AND('График ОП'!Y120=предметы!$G$22,COUNTIFS('График ОП'!Y120:Y136,предметы!$G$8)&gt;0),AND('График ОП'!Y120=предметы!$G$9,COUNTIFS('График ОП'!Y120:Y136,предметы!$G$23)&gt;0),AND('График ОП'!Y120=предметы!$G$23,COUNTIFS('График ОП'!Y120:Y136,предметы!$G$9)&gt;0),AND('График ОП'!Y120=предметы!$G$10,COUNTIFS('График ОП'!Y120:Y136,предметы!$G$24)&gt;0),AND('График ОП'!Y120=предметы!$G$24,COUNTIFS('График ОП'!Y120:Y136,предметы!$G$10)&gt;0),AND('График ОП'!Y120=предметы!$G$11,COUNTIFS('График ОП'!Y120:Y136,предметы!$G$25)&gt;0),AND('График ОП'!Y120=предметы!$G$25,COUNTIFS('График ОП'!Y120:Y136,предметы!$G$11)&gt;0),AND('График ОП'!Y120=предметы!$G$12,COUNTIFS('График ОП'!Y120:Y136,предметы!$G$26)&gt;0),AND('График ОП'!Y120=предметы!$G$26,COUNTIFS('График ОП'!Y120:Y136,предметы!$G$12)&gt;0),AND('График ОП'!Y120=предметы!$G$13,COUNTIFS('График ОП'!Y120:Y136,предметы!$G$27)&gt;0),AND('График ОП'!Y120=предметы!$G$27,COUNTIFS('График ОП'!Y120:Y136,предметы!$G$13)&gt;0),AND('График ОП'!Y120=предметы!$G$14,COUNTIFS('График ОП'!Y120:Y136,предметы!$G$28)&gt;0),AND('График ОП'!Y120=предметы!$G$28,COUNTIFS('График ОП'!Y120:Y136,предметы!$G$14)&gt;0)),"&lt;17 (ВПР, КР)","*")</f>
        <v>*</v>
      </c>
      <c r="AN119" s="11" t="str">
        <f>IF(OR(COUNTIFS('График ОП'!Z120:Z136,'График ОП'!Z120)&gt;1,AND('График ОП'!Z120=предметы!$G$3,COUNTIFS('График ОП'!Z120:Z136,предметы!$G$15)&gt;0),AND('График ОП'!Z120=предметы!$G$15,COUNTIFS('График ОП'!Z120:Z136,предметы!$G$3)&gt;0),AND('График ОП'!Z120=предметы!$G$4,COUNTIFS('График ОП'!Z120:Z136,предметы!$G$18)&gt;0),AND('График ОП'!Z120=предметы!$G$18,COUNTIFS('График ОП'!Z120:Z136,предметы!$G$4)&gt;0),AND('График ОП'!Z120=предметы!$G$5,COUNTIFS('График ОП'!Z120:Z136,предметы!$G$19)&gt;0),AND('График ОП'!Z120=предметы!$G$19,COUNTIFS('График ОП'!Z120:Z136,предметы!$G$5)&gt;0),AND('График ОП'!Z120=предметы!$G$6,COUNTIFS('График ОП'!Z120:Z136,предметы!$G$20)&gt;0),AND('График ОП'!Z120=предметы!$G$20,COUNTIFS('График ОП'!Z120:Z136,предметы!$G$6)&gt;0),AND('График ОП'!Z120=предметы!$G$7,COUNTIFS('График ОП'!Z120:Z136,предметы!$G$21)&gt;0),AND('График ОП'!Z120=предметы!$G$21,COUNTIFS('График ОП'!Z120:Z136,предметы!$G$7)&gt;0),AND('График ОП'!Z120=предметы!$G$8,COUNTIFS('График ОП'!Z120:Z136,предметы!$G$22)&gt;0),AND('График ОП'!Z120=предметы!$G$22,COUNTIFS('График ОП'!Z120:Z136,предметы!$G$8)&gt;0),AND('График ОП'!Z120=предметы!$G$9,COUNTIFS('График ОП'!Z120:Z136,предметы!$G$23)&gt;0),AND('График ОП'!Z120=предметы!$G$23,COUNTIFS('График ОП'!Z120:Z136,предметы!$G$9)&gt;0),AND('График ОП'!Z120=предметы!$G$10,COUNTIFS('График ОП'!Z120:Z136,предметы!$G$24)&gt;0),AND('График ОП'!Z120=предметы!$G$24,COUNTIFS('График ОП'!Z120:Z136,предметы!$G$10)&gt;0),AND('График ОП'!Z120=предметы!$G$11,COUNTIFS('График ОП'!Z120:Z136,предметы!$G$25)&gt;0),AND('График ОП'!Z120=предметы!$G$25,COUNTIFS('График ОП'!Z120:Z136,предметы!$G$11)&gt;0),AND('График ОП'!Z120=предметы!$G$12,COUNTIFS('График ОП'!Z120:Z136,предметы!$G$26)&gt;0),AND('График ОП'!Z120=предметы!$G$26,COUNTIFS('График ОП'!Z120:Z136,предметы!$G$12)&gt;0),AND('График ОП'!Z120=предметы!$G$13,COUNTIFS('График ОП'!Z120:Z136,предметы!$G$27)&gt;0),AND('График ОП'!Z120=предметы!$G$27,COUNTIFS('График ОП'!Z120:Z136,предметы!$G$13)&gt;0),AND('График ОП'!Z120=предметы!$G$14,COUNTIFS('График ОП'!Z120:Z136,предметы!$G$28)&gt;0),AND('График ОП'!Z120=предметы!$G$28,COUNTIFS('График ОП'!Z120:Z136,предметы!$G$14)&gt;0)),"&lt;17 (ВПР, КР)","*")</f>
        <v>*</v>
      </c>
      <c r="AO119" s="11" t="str">
        <f>IF(OR(COUNTIFS('График ОП'!AA120:AA136,'График ОП'!AA120)&gt;1,AND('График ОП'!AA120=предметы!$G$3,COUNTIFS('График ОП'!AA120:AA136,предметы!$G$15)&gt;0),AND('График ОП'!AA120=предметы!$G$15,COUNTIFS('График ОП'!AA120:AA136,предметы!$G$3)&gt;0),AND('График ОП'!AA120=предметы!$G$4,COUNTIFS('График ОП'!AA120:AA136,предметы!$G$18)&gt;0),AND('График ОП'!AA120=предметы!$G$18,COUNTIFS('График ОП'!AA120:AA136,предметы!$G$4)&gt;0),AND('График ОП'!AA120=предметы!$G$5,COUNTIFS('График ОП'!AA120:AA136,предметы!$G$19)&gt;0),AND('График ОП'!AA120=предметы!$G$19,COUNTIFS('График ОП'!AA120:AA136,предметы!$G$5)&gt;0),AND('График ОП'!AA120=предметы!$G$6,COUNTIFS('График ОП'!AA120:AA136,предметы!$G$20)&gt;0),AND('График ОП'!AA120=предметы!$G$20,COUNTIFS('График ОП'!AA120:AA136,предметы!$G$6)&gt;0),AND('График ОП'!AA120=предметы!$G$7,COUNTIFS('График ОП'!AA120:AA136,предметы!$G$21)&gt;0),AND('График ОП'!AA120=предметы!$G$21,COUNTIFS('График ОП'!AA120:AA136,предметы!$G$7)&gt;0),AND('График ОП'!AA120=предметы!$G$8,COUNTIFS('График ОП'!AA120:AA136,предметы!$G$22)&gt;0),AND('График ОП'!AA120=предметы!$G$22,COUNTIFS('График ОП'!AA120:AA136,предметы!$G$8)&gt;0),AND('График ОП'!AA120=предметы!$G$9,COUNTIFS('График ОП'!AA120:AA136,предметы!$G$23)&gt;0),AND('График ОП'!AA120=предметы!$G$23,COUNTIFS('График ОП'!AA120:AA136,предметы!$G$9)&gt;0),AND('График ОП'!AA120=предметы!$G$10,COUNTIFS('График ОП'!AA120:AA136,предметы!$G$24)&gt;0),AND('График ОП'!AA120=предметы!$G$24,COUNTIFS('График ОП'!AA120:AA136,предметы!$G$10)&gt;0),AND('График ОП'!AA120=предметы!$G$11,COUNTIFS('График ОП'!AA120:AA136,предметы!$G$25)&gt;0),AND('График ОП'!AA120=предметы!$G$25,COUNTIFS('График ОП'!AA120:AA136,предметы!$G$11)&gt;0),AND('График ОП'!AA120=предметы!$G$12,COUNTIFS('График ОП'!AA120:AA136,предметы!$G$26)&gt;0),AND('График ОП'!AA120=предметы!$G$26,COUNTIFS('График ОП'!AA120:AA136,предметы!$G$12)&gt;0),AND('График ОП'!AA120=предметы!$G$13,COUNTIFS('График ОП'!AA120:AA136,предметы!$G$27)&gt;0),AND('График ОП'!AA120=предметы!$G$27,COUNTIFS('График ОП'!AA120:AA136,предметы!$G$13)&gt;0),AND('График ОП'!AA120=предметы!$G$14,COUNTIFS('График ОП'!AA120:AA136,предметы!$G$28)&gt;0),AND('График ОП'!AA120=предметы!$G$28,COUNTIFS('График ОП'!AA120:AA136,предметы!$G$14)&gt;0)),"&lt;17 (ВПР, КР)","*")</f>
        <v>*</v>
      </c>
      <c r="AP11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9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9" s="7" t="str">
        <f>IF(OR(COUNTIFS('График ОП'!AB120:AB136,'График ОП'!AB120)&gt;1,AND('График ОП'!AB120=предметы!$H$3,COUNTIFS('График ОП'!AB120:AB136,предметы!$H$16)&gt;0),AND('График ОП'!AB120=предметы!$H$16,COUNTIFS('График ОП'!AB120:AB136,предметы!$H$3)&gt;0),AND('График ОП'!AB120=предметы!$H$4,COUNTIFS('График ОП'!AB120:AB136,предметы!$H$19)&gt;0),AND('График ОП'!AB120=предметы!$H$19,COUNTIFS('График ОП'!AB120:AB136,предметы!$H$4)&gt;0),AND('График ОП'!AB120=предметы!$H$5,COUNTIFS('График ОП'!AB120:AB136,предметы!$H$20)&gt;0),AND('График ОП'!AB120=предметы!$H$20,COUNTIFS('График ОП'!AB120:AB136,предметы!$H$5)&gt;0),AND('График ОП'!AB120=предметы!$H$6,COUNTIFS('График ОП'!AB120:AB136,предметы!$H$21)&gt;0),AND('График ОП'!AB120=предметы!$H$21,COUNTIFS('График ОП'!AB120:AB136,предметы!$H$6)&gt;0),AND('График ОП'!AB120=предметы!$H$7,COUNTIFS('График ОП'!AB120:AB136,предметы!$H$22)&gt;0),AND('График ОП'!AB120=предметы!$H$22,COUNTIFS('График ОП'!AB120:AB136,предметы!$H$7)&gt;0),AND('График ОП'!AB120=предметы!$H$8,COUNTIFS('График ОП'!AB120:AB136,предметы!$H$23)&gt;0),AND('График ОП'!AB120=предметы!$H$23,COUNTIFS('График ОП'!AB120:AB136,предметы!$H$8)&gt;0),AND('График ОП'!AB120=предметы!$H$9,COUNTIFS('График ОП'!AB120:AB136,предметы!$H$24)&gt;0),AND('График ОП'!AB120=предметы!$H$24,COUNTIFS('График ОП'!AB120:AB136,предметы!$H$9)&gt;0),AND('График ОП'!AB120=предметы!$H$10,COUNTIFS('График ОП'!AB120:AB136,предметы!$H$25)&gt;0),AND('График ОП'!AB120=предметы!$H$25,COUNTIFS('График ОП'!AB120:AB136,предметы!$H$10)&gt;0),AND('График ОП'!AB120=предметы!$H$11,COUNTIFS('График ОП'!AB120:AB136,предметы!$H$26)&gt;0),AND('График ОП'!AB120=предметы!$H$26,COUNTIFS('График ОП'!AB120:AB136,предметы!$H$11)&gt;0),AND('График ОП'!AB120=предметы!$H$12,COUNTIFS('График ОП'!AB120:AB136,предметы!$H$27)&gt;0),AND('График ОП'!AB120=предметы!$H$27,COUNTIFS('График ОП'!AB120:AB136,предметы!$H$12)&gt;0),AND('График ОП'!AB120=предметы!$H$13,COUNTIFS('График ОП'!AB120:AB136,предметы!$H$28)&gt;0),AND('График ОП'!AB120=предметы!$H$28,COUNTIFS('График ОП'!AB120:AB136,предметы!$H$13)&gt;0),AND('График ОП'!AB120=предметы!$H$14,COUNTIFS('График ОП'!AB120:AB136,предметы!$H$29)&gt;0),AND('График ОП'!AB120=предметы!$H$29,COUNTIFS('График ОП'!AB120:AB136,предметы!$H$14)&gt;0),AND('График ОП'!AB120=предметы!$H$15,COUNTIFS('График ОП'!AB120:AB136,предметы!$H$30)&gt;0),AND('График ОП'!AB120=предметы!$H$30,COUNTIFS('График ОП'!AB120:AB136,предметы!$H$15)&gt;0)),"&lt;17 (ВПР, КР)","*")</f>
        <v>*</v>
      </c>
      <c r="AT119" s="7" t="str">
        <f>IF(OR(COUNTIFS('График ОП'!AC120:AC136,'График ОП'!AC120)&gt;1,AND('График ОП'!AC120=предметы!$H$3,COUNTIFS('График ОП'!AC120:AC136,предметы!$H$16)&gt;0),AND('График ОП'!AC120=предметы!$H$16,COUNTIFS('График ОП'!AC120:AC136,предметы!$H$3)&gt;0),AND('График ОП'!AC120=предметы!$H$4,COUNTIFS('График ОП'!AC120:AC136,предметы!$H$19)&gt;0),AND('График ОП'!AC120=предметы!$H$19,COUNTIFS('График ОП'!AC120:AC136,предметы!$H$4)&gt;0),AND('График ОП'!AC120=предметы!$H$5,COUNTIFS('График ОП'!AC120:AC136,предметы!$H$20)&gt;0),AND('График ОП'!AC120=предметы!$H$20,COUNTIFS('График ОП'!AC120:AC136,предметы!$H$5)&gt;0),AND('График ОП'!AC120=предметы!$H$6,COUNTIFS('График ОП'!AC120:AC136,предметы!$H$21)&gt;0),AND('График ОП'!AC120=предметы!$H$21,COUNTIFS('График ОП'!AC120:AC136,предметы!$H$6)&gt;0),AND('График ОП'!AC120=предметы!$H$7,COUNTIFS('График ОП'!AC120:AC136,предметы!$H$22)&gt;0),AND('График ОП'!AC120=предметы!$H$22,COUNTIFS('График ОП'!AC120:AC136,предметы!$H$7)&gt;0),AND('График ОП'!AC120=предметы!$H$8,COUNTIFS('График ОП'!AC120:AC136,предметы!$H$23)&gt;0),AND('График ОП'!AC120=предметы!$H$23,COUNTIFS('График ОП'!AC120:AC136,предметы!$H$8)&gt;0),AND('График ОП'!AC120=предметы!$H$9,COUNTIFS('График ОП'!AC120:AC136,предметы!$H$24)&gt;0),AND('График ОП'!AC120=предметы!$H$24,COUNTIFS('График ОП'!AC120:AC136,предметы!$H$9)&gt;0),AND('График ОП'!AC120=предметы!$H$10,COUNTIFS('График ОП'!AC120:AC136,предметы!$H$25)&gt;0),AND('График ОП'!AC120=предметы!$H$25,COUNTIFS('График ОП'!AC120:AC136,предметы!$H$10)&gt;0),AND('График ОП'!AC120=предметы!$H$11,COUNTIFS('График ОП'!AC120:AC136,предметы!$H$26)&gt;0),AND('График ОП'!AC120=предметы!$H$26,COUNTIFS('График ОП'!AC120:AC136,предметы!$H$11)&gt;0),AND('График ОП'!AC120=предметы!$H$12,COUNTIFS('График ОП'!AC120:AC136,предметы!$H$27)&gt;0),AND('График ОП'!AC120=предметы!$H$27,COUNTIFS('График ОП'!AC120:AC136,предметы!$H$12)&gt;0),AND('График ОП'!AC120=предметы!$H$13,COUNTIFS('График ОП'!AC120:AC136,предметы!$H$28)&gt;0),AND('График ОП'!AC120=предметы!$H$28,COUNTIFS('График ОП'!AC120:AC136,предметы!$H$13)&gt;0),AND('График ОП'!AC120=предметы!$H$14,COUNTIFS('График ОП'!AC120:AC136,предметы!$H$29)&gt;0),AND('График ОП'!AC120=предметы!$H$29,COUNTIFS('График ОП'!AC120:AC136,предметы!$H$14)&gt;0),AND('График ОП'!AC120=предметы!$H$15,COUNTIFS('График ОП'!AC120:AC136,предметы!$H$30)&gt;0),AND('График ОП'!AC120=предметы!$H$30,COUNTIFS('График ОП'!AC120:AC136,предметы!$H$15)&gt;0)),"&lt;17 (ВПР, КР)","*")</f>
        <v>*</v>
      </c>
      <c r="AU119" s="7" t="str">
        <f>IF(OR(COUNTIFS('График ОП'!AD120:AD136,'График ОП'!AD120)&gt;1,AND('График ОП'!AD120=предметы!$H$3,COUNTIFS('График ОП'!AD120:AD136,предметы!$H$16)&gt;0),AND('График ОП'!AD120=предметы!$H$16,COUNTIFS('График ОП'!AD120:AD136,предметы!$H$3)&gt;0),AND('График ОП'!AD120=предметы!$H$4,COUNTIFS('График ОП'!AD120:AD136,предметы!$H$19)&gt;0),AND('График ОП'!AD120=предметы!$H$19,COUNTIFS('График ОП'!AD120:AD136,предметы!$H$4)&gt;0),AND('График ОП'!AD120=предметы!$H$5,COUNTIFS('График ОП'!AD120:AD136,предметы!$H$20)&gt;0),AND('График ОП'!AD120=предметы!$H$20,COUNTIFS('График ОП'!AD120:AD136,предметы!$H$5)&gt;0),AND('График ОП'!AD120=предметы!$H$6,COUNTIFS('График ОП'!AD120:AD136,предметы!$H$21)&gt;0),AND('График ОП'!AD120=предметы!$H$21,COUNTIFS('График ОП'!AD120:AD136,предметы!$H$6)&gt;0),AND('График ОП'!AD120=предметы!$H$7,COUNTIFS('График ОП'!AD120:AD136,предметы!$H$22)&gt;0),AND('График ОП'!AD120=предметы!$H$22,COUNTIFS('График ОП'!AD120:AD136,предметы!$H$7)&gt;0),AND('График ОП'!AD120=предметы!$H$8,COUNTIFS('График ОП'!AD120:AD136,предметы!$H$23)&gt;0),AND('График ОП'!AD120=предметы!$H$23,COUNTIFS('График ОП'!AD120:AD136,предметы!$H$8)&gt;0),AND('График ОП'!AD120=предметы!$H$9,COUNTIFS('График ОП'!AD120:AD136,предметы!$H$24)&gt;0),AND('График ОП'!AD120=предметы!$H$24,COUNTIFS('График ОП'!AD120:AD136,предметы!$H$9)&gt;0),AND('График ОП'!AD120=предметы!$H$10,COUNTIFS('График ОП'!AD120:AD136,предметы!$H$25)&gt;0),AND('График ОП'!AD120=предметы!$H$25,COUNTIFS('График ОП'!AD120:AD136,предметы!$H$10)&gt;0),AND('График ОП'!AD120=предметы!$H$11,COUNTIFS('График ОП'!AD120:AD136,предметы!$H$26)&gt;0),AND('График ОП'!AD120=предметы!$H$26,COUNTIFS('График ОП'!AD120:AD136,предметы!$H$11)&gt;0),AND('График ОП'!AD120=предметы!$H$12,COUNTIFS('График ОП'!AD120:AD136,предметы!$H$27)&gt;0),AND('График ОП'!AD120=предметы!$H$27,COUNTIFS('График ОП'!AD120:AD136,предметы!$H$12)&gt;0),AND('График ОП'!AD120=предметы!$H$13,COUNTIFS('График ОП'!AD120:AD136,предметы!$H$28)&gt;0),AND('График ОП'!AD120=предметы!$H$28,COUNTIFS('График ОП'!AD120:AD136,предметы!$H$13)&gt;0),AND('График ОП'!AD120=предметы!$H$14,COUNTIFS('График ОП'!AD120:AD136,предметы!$H$29)&gt;0),AND('График ОП'!AD120=предметы!$H$29,COUNTIFS('График ОП'!AD120:AD136,предметы!$H$14)&gt;0),AND('График ОП'!AD120=предметы!$H$15,COUNTIFS('График ОП'!AD120:AD136,предметы!$H$30)&gt;0),AND('График ОП'!AD120=предметы!$H$30,COUNTIFS('График ОП'!AD120:AD136,предметы!$H$15)&gt;0)),"&lt;17 (ВПР, КР)","*")</f>
        <v>*</v>
      </c>
      <c r="AV119" s="7" t="str">
        <f>IF(OR(COUNTIFS('График ОП'!AE120:AE136,'График ОП'!AE120)&gt;1,AND('График ОП'!AE120=предметы!$H$3,COUNTIFS('График ОП'!AE120:AE136,предметы!$H$16)&gt;0),AND('График ОП'!AE120=предметы!$H$16,COUNTIFS('График ОП'!AE120:AE136,предметы!$H$3)&gt;0),AND('График ОП'!AE120=предметы!$H$4,COUNTIFS('График ОП'!AE120:AE136,предметы!$H$19)&gt;0),AND('График ОП'!AE120=предметы!$H$19,COUNTIFS('График ОП'!AE120:AE136,предметы!$H$4)&gt;0),AND('График ОП'!AE120=предметы!$H$5,COUNTIFS('График ОП'!AE120:AE136,предметы!$H$20)&gt;0),AND('График ОП'!AE120=предметы!$H$20,COUNTIFS('График ОП'!AE120:AE136,предметы!$H$5)&gt;0),AND('График ОП'!AE120=предметы!$H$6,COUNTIFS('График ОП'!AE120:AE136,предметы!$H$21)&gt;0),AND('График ОП'!AE120=предметы!$H$21,COUNTIFS('График ОП'!AE120:AE136,предметы!$H$6)&gt;0),AND('График ОП'!AE120=предметы!$H$7,COUNTIFS('График ОП'!AE120:AE136,предметы!$H$22)&gt;0),AND('График ОП'!AE120=предметы!$H$22,COUNTIFS('График ОП'!AE120:AE136,предметы!$H$7)&gt;0),AND('График ОП'!AE120=предметы!$H$8,COUNTIFS('График ОП'!AE120:AE136,предметы!$H$23)&gt;0),AND('График ОП'!AE120=предметы!$H$23,COUNTIFS('График ОП'!AE120:AE136,предметы!$H$8)&gt;0),AND('График ОП'!AE120=предметы!$H$9,COUNTIFS('График ОП'!AE120:AE136,предметы!$H$24)&gt;0),AND('График ОП'!AE120=предметы!$H$24,COUNTIFS('График ОП'!AE120:AE136,предметы!$H$9)&gt;0),AND('График ОП'!AE120=предметы!$H$10,COUNTIFS('График ОП'!AE120:AE136,предметы!$H$25)&gt;0),AND('График ОП'!AE120=предметы!$H$25,COUNTIFS('График ОП'!AE120:AE136,предметы!$H$10)&gt;0),AND('График ОП'!AE120=предметы!$H$11,COUNTIFS('График ОП'!AE120:AE136,предметы!$H$26)&gt;0),AND('График ОП'!AE120=предметы!$H$26,COUNTIFS('График ОП'!AE120:AE136,предметы!$H$11)&gt;0),AND('График ОП'!AE120=предметы!$H$12,COUNTIFS('График ОП'!AE120:AE136,предметы!$H$27)&gt;0),AND('График ОП'!AE120=предметы!$H$27,COUNTIFS('График ОП'!AE120:AE136,предметы!$H$12)&gt;0),AND('График ОП'!AE120=предметы!$H$13,COUNTIFS('График ОП'!AE120:AE136,предметы!$H$28)&gt;0),AND('График ОП'!AE120=предметы!$H$28,COUNTIFS('График ОП'!AE120:AE136,предметы!$H$13)&gt;0),AND('График ОП'!AE120=предметы!$H$14,COUNTIFS('График ОП'!AE120:AE136,предметы!$H$29)&gt;0),AND('График ОП'!AE120=предметы!$H$29,COUNTIFS('График ОП'!AE120:AE136,предметы!$H$14)&gt;0),AND('График ОП'!AE120=предметы!$H$15,COUNTIFS('График ОП'!AE120:AE136,предметы!$H$30)&gt;0),AND('График ОП'!AE120=предметы!$H$30,COUNTIFS('График ОП'!AE120:AE136,предметы!$H$15)&gt;0)),"&lt;17 (ВПР, КР)","*")</f>
        <v>*</v>
      </c>
      <c r="AW11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9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9" s="11" t="str">
        <f>IF(COUNTIFS('График ОП'!AF120:AF136,'График ОП'!AF120)&gt;1,"&lt;17 (ВПР, КР)","*")</f>
        <v>*</v>
      </c>
      <c r="AZ119" s="11" t="str">
        <f>IF(COUNTIFS('График ОП'!AG120:AG136,'График ОП'!AG120)&gt;1,"&lt;17 (ВПР, КР)","*")</f>
        <v>*</v>
      </c>
      <c r="BA119" s="11" t="str">
        <f>IF(COUNTIFS('График ОП'!AH120:AH136,'График ОП'!AH120)&gt;1,"&lt;17 (ВПР, КР)","*")</f>
        <v>*</v>
      </c>
      <c r="BB119" s="11" t="e">
        <f>IF(COUNTIFS('График ОП'!#REF!,'График ОП'!#REF!)&gt;1,"&lt;17 (ВПР, КР)","*")</f>
        <v>#REF!</v>
      </c>
      <c r="BC119" s="11" t="e">
        <f>IF(COUNTIFS('График ОП'!#REF!,'График ОП'!#REF!)&gt;1,"&lt;17 (ВПР, КР)","*")</f>
        <v>#REF!</v>
      </c>
      <c r="BD119" s="11" t="e">
        <f>IF(COUNTIFS('График ОП'!#REF!,'График ОП'!#REF!)&gt;1,"&lt;17 (ВПР, КР)","*")</f>
        <v>#REF!</v>
      </c>
      <c r="BE119" s="7" t="str">
        <f>IF(OR(COUNTIFS('График ОП'!AI120:AI136,'График ОП'!AI120)&gt;1,AND('График ОП'!AI120=предметы!$J$3,COUNTIFS('График ОП'!AI120:AI136,предметы!$J$16)&gt;0),AND('График ОП'!AI120=предметы!$J$16,COUNTIFS('График ОП'!AI120:AI136,предметы!$J$3)&gt;0),AND('График ОП'!AI120=предметы!$J$4,COUNTIFS('График ОП'!AI120:AI136,предметы!$J$19)&gt;0),AND('График ОП'!AI120=предметы!$J$19,COUNTIFS('График ОП'!AI120:AI136,предметы!$J$4)&gt;0),AND('График ОП'!AI120=предметы!$J$5,COUNTIFS('График ОП'!AI120:AI136,предметы!$J$20)&gt;0),AND('График ОП'!AI120=предметы!$J$20,COUNTIFS('График ОП'!AI120:AI136,предметы!$J$5)&gt;0),AND('График ОП'!AI120=предметы!$J$6,COUNTIFS('График ОП'!AI120:AI136,предметы!$J$21)&gt;0),AND('График ОП'!AI120=предметы!$J$21,COUNTIFS('График ОП'!AI120:AI136,предметы!$J$6)&gt;0),AND('График ОП'!AI120=предметы!$J$7,COUNTIFS('График ОП'!AI120:AI136,предметы!$J$22)&gt;0),AND('График ОП'!AI120=предметы!$J$22,COUNTIFS('График ОП'!AI120:AI136,предметы!$J$7)&gt;0),AND('График ОП'!AI120=предметы!$J$8,COUNTIFS('График ОП'!AI120:AI136,предметы!$J$23)&gt;0),AND('График ОП'!AI120=предметы!$J$23,COUNTIFS('График ОП'!AI120:AI136,предметы!$J$8)&gt;0),AND('График ОП'!AI120=предметы!$J$9,COUNTIFS('График ОП'!AI120:AI136,предметы!$J$24)&gt;0),AND('График ОП'!AI120=предметы!$J$24,COUNTIFS('График ОП'!AI120:AI136,предметы!$J$9)&gt;0),AND('График ОП'!AI120=предметы!$J$10,COUNTIFS('График ОП'!AI120:AI136,предметы!$J$25)&gt;0),AND('График ОП'!AI120=предметы!$J$25,COUNTIFS('График ОП'!AI120:AI136,предметы!$J$10)&gt;0),AND('График ОП'!AI120=предметы!$J$11,COUNTIFS('График ОП'!AI120:AI136,предметы!$J$26)&gt;0),AND('График ОП'!AI120=предметы!$J$26,COUNTIFS('График ОП'!AI120:AI136,предметы!$J$11)&gt;0),AND('График ОП'!AI120=предметы!$J$12,COUNTIFS('График ОП'!AI120:AI136,предметы!$J$27)&gt;0),AND('График ОП'!AI120=предметы!$J$27,COUNTIFS('График ОП'!AI120:AI136,предметы!$J$12)&gt;0),AND('График ОП'!AI120=предметы!$J$13,COUNTIFS('График ОП'!AI120:AI136,предметы!$J$28)&gt;0),AND('График ОП'!AI120=предметы!$J$28,COUNTIFS('График ОП'!AI120:AI136,предметы!$J$13)&gt;0),AND('График ОП'!AI120=предметы!$J$14,COUNTIFS('График ОП'!AI120:AI136,предметы!$J$29)&gt;0),AND('График ОП'!AI120=предметы!$J$29,COUNTIFS('График ОП'!AI120:AI136,предметы!$J$14)&gt;0),AND('График ОП'!AI120=предметы!$J$15,COUNTIFS('График ОП'!AI120:AI136,предметы!$J$30)&gt;0),AND('График ОП'!AI120=предметы!$J$30,COUNTIFS('График ОП'!AI120:AI136,предметы!$J$15)&gt;0)),"&lt;17 (ВПР, КР)","*")</f>
        <v>*</v>
      </c>
      <c r="BF119" s="7" t="str">
        <f>IF(OR(COUNTIFS('График ОП'!AJ120:AJ136,'График ОП'!AJ120)&gt;1,AND('График ОП'!AJ120=предметы!$J$3,COUNTIFS('График ОП'!AJ120:AJ136,предметы!$J$16)&gt;0),AND('График ОП'!AJ120=предметы!$J$16,COUNTIFS('График ОП'!AJ120:AJ136,предметы!$J$3)&gt;0),AND('График ОП'!AJ120=предметы!$J$4,COUNTIFS('График ОП'!AJ120:AJ136,предметы!$J$19)&gt;0),AND('График ОП'!AJ120=предметы!$J$19,COUNTIFS('График ОП'!AJ120:AJ136,предметы!$J$4)&gt;0),AND('График ОП'!AJ120=предметы!$J$5,COUNTIFS('График ОП'!AJ120:AJ136,предметы!$J$20)&gt;0),AND('График ОП'!AJ120=предметы!$J$20,COUNTIFS('График ОП'!AJ120:AJ136,предметы!$J$5)&gt;0),AND('График ОП'!AJ120=предметы!$J$6,COUNTIFS('График ОП'!AJ120:AJ136,предметы!$J$21)&gt;0),AND('График ОП'!AJ120=предметы!$J$21,COUNTIFS('График ОП'!AJ120:AJ136,предметы!$J$6)&gt;0),AND('График ОП'!AJ120=предметы!$J$7,COUNTIFS('График ОП'!AJ120:AJ136,предметы!$J$22)&gt;0),AND('График ОП'!AJ120=предметы!$J$22,COUNTIFS('График ОП'!AJ120:AJ136,предметы!$J$7)&gt;0),AND('График ОП'!AJ120=предметы!$J$8,COUNTIFS('График ОП'!AJ120:AJ136,предметы!$J$23)&gt;0),AND('График ОП'!AJ120=предметы!$J$23,COUNTIFS('График ОП'!AJ120:AJ136,предметы!$J$8)&gt;0),AND('График ОП'!AJ120=предметы!$J$9,COUNTIFS('График ОП'!AJ120:AJ136,предметы!$J$24)&gt;0),AND('График ОП'!AJ120=предметы!$J$24,COUNTIFS('График ОП'!AJ120:AJ136,предметы!$J$9)&gt;0),AND('График ОП'!AJ120=предметы!$J$10,COUNTIFS('График ОП'!AJ120:AJ136,предметы!$J$25)&gt;0),AND('График ОП'!AJ120=предметы!$J$25,COUNTIFS('График ОП'!AJ120:AJ136,предметы!$J$10)&gt;0),AND('График ОП'!AJ120=предметы!$J$11,COUNTIFS('График ОП'!AJ120:AJ136,предметы!$J$26)&gt;0),AND('График ОП'!AJ120=предметы!$J$26,COUNTIFS('График ОП'!AJ120:AJ136,предметы!$J$11)&gt;0),AND('График ОП'!AJ120=предметы!$J$12,COUNTIFS('График ОП'!AJ120:AJ136,предметы!$J$27)&gt;0),AND('График ОП'!AJ120=предметы!$J$27,COUNTIFS('График ОП'!AJ120:AJ136,предметы!$J$12)&gt;0),AND('График ОП'!AJ120=предметы!$J$13,COUNTIFS('График ОП'!AJ120:AJ136,предметы!$J$28)&gt;0),AND('График ОП'!AJ120=предметы!$J$28,COUNTIFS('График ОП'!AJ120:AJ136,предметы!$J$13)&gt;0),AND('График ОП'!AJ120=предметы!$J$14,COUNTIFS('График ОП'!AJ120:AJ136,предметы!$J$29)&gt;0),AND('График ОП'!AJ120=предметы!$J$29,COUNTIFS('График ОП'!AJ120:AJ136,предметы!$J$14)&gt;0),AND('График ОП'!AJ120=предметы!$J$15,COUNTIFS('График ОП'!AJ120:AJ136,предметы!$J$30)&gt;0),AND('График ОП'!AJ120=предметы!$J$30,COUNTIFS('График ОП'!AJ120:AJ136,предметы!$J$15)&gt;0)),"&lt;17 (ВПР, КР)","*")</f>
        <v>*</v>
      </c>
      <c r="BG11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9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9" s="11" t="str">
        <f>IF(COUNTIFS('График ОП'!AK120:AK136,'График ОП'!AK120)&gt;1,"&lt;17 (ВПР, КР)","*")</f>
        <v>*</v>
      </c>
      <c r="BL119" s="11" t="str">
        <f>IF(COUNTIFS('График ОП'!AL120:AL136,'График ОП'!AL120)&gt;1,"&lt;17 (ВПР, КР)","*")</f>
        <v>*</v>
      </c>
      <c r="BM119" s="11" t="e">
        <f>IF(COUNTIFS('График ОП'!#REF!,'График ОП'!#REF!)&gt;1,"&lt;17 (ВПР, КР)","*")</f>
        <v>#REF!</v>
      </c>
      <c r="BN119" s="11" t="e">
        <f>IF(COUNTIFS('График ОП'!#REF!,'График ОП'!#REF!)&gt;1,"&lt;17 (ВПР, КР)","*")</f>
        <v>#REF!</v>
      </c>
      <c r="BO119" s="11" t="e">
        <f>IF(COUNTIFS('График ОП'!#REF!,'График ОП'!#REF!)&gt;1,"&lt;17 (ВПР, КР)","*")</f>
        <v>#REF!</v>
      </c>
      <c r="BP119" s="11" t="e">
        <f>IF(COUNTIFS('График ОП'!#REF!,'График ОП'!#REF!)&gt;1,"&lt;17 (ВПР, КР)","*")</f>
        <v>#REF!</v>
      </c>
    </row>
    <row r="120" spans="1:68" x14ac:dyDescent="0.2">
      <c r="A120" s="6">
        <v>46380</v>
      </c>
      <c r="B120" s="10" t="s">
        <v>61</v>
      </c>
      <c r="C120" s="11" t="str">
        <f>IF(COUNTIFS('График ОП'!C121:C137,'График ОП'!C121)&gt;1,"&lt;17 (ВПР, КР)","*")</f>
        <v>*</v>
      </c>
      <c r="D120" s="11" t="str">
        <f>IF(COUNTIFS('График ОП'!D121:D137,'График ОП'!D121)&gt;1,"&lt;17 (ВПР, КР)","*")</f>
        <v>*</v>
      </c>
      <c r="E120" s="11" t="str">
        <f>IF(COUNTIFS('График ОП'!E121:E137,'График ОП'!E121)&gt;1,"&lt;17 (ВПР, КР)","*")</f>
        <v>*</v>
      </c>
      <c r="F120" s="11" t="e">
        <f>IF(COUNTIFS('График ОП'!#REF!,'График ОП'!#REF!)&gt;1,"&lt;17 (ВПР, КР)","*")</f>
        <v>#REF!</v>
      </c>
      <c r="G120" s="11" t="e">
        <f>IF(COUNTIFS('График ОП'!#REF!,'График ОП'!#REF!)&gt;1,"&lt;17 (ВПР, КР)","*")</f>
        <v>#REF!</v>
      </c>
      <c r="H120" s="11" t="e">
        <f>IF(COUNTIFS('График ОП'!#REF!,'График ОП'!#REF!)&gt;1,"&lt;17 (ВПР, КР)","*")</f>
        <v>#REF!</v>
      </c>
      <c r="I120" s="7" t="str">
        <f>IF(COUNTIFS('График ОП'!F121:F137,'График ОП'!F121)&gt;1,"&lt;17 (ВПР, КР)","*")</f>
        <v>*</v>
      </c>
      <c r="J120" s="7" t="str">
        <f>IF(COUNTIFS('График ОП'!G121:G137,'График ОП'!G121)&gt;1,"&lt;17 (ВПР, КР)","*")</f>
        <v>*</v>
      </c>
      <c r="K120" s="7" t="str">
        <f>IF(COUNTIFS('График ОП'!H121:H137,'График ОП'!H121)&gt;1,"&lt;17 (ВПР, КР)","*")</f>
        <v>*</v>
      </c>
      <c r="L120" s="7" t="e">
        <f>IF(COUNTIFS('График ОП'!#REF!,'График ОП'!#REF!)&gt;1,"&lt;17 (ВПР, КР)","*")</f>
        <v>#REF!</v>
      </c>
      <c r="M120" s="7" t="e">
        <f>IF(COUNTIFS('График ОП'!#REF!,'График ОП'!#REF!)&gt;1,"&lt;17 (ВПР, КР)","*")</f>
        <v>#REF!</v>
      </c>
      <c r="N120" s="7" t="e">
        <f>IF(COUNTIFS('График ОП'!#REF!,'График ОП'!#REF!)&gt;1,"&lt;17 (ВПР, КР)","*")</f>
        <v>#REF!</v>
      </c>
      <c r="O120" s="11" t="str">
        <f>IF(COUNTIFS('График ОП'!I121:I137,'График ОП'!I121)&gt;1,"&lt;17 (ВПР, КР)","*")</f>
        <v>*</v>
      </c>
      <c r="P120" s="11" t="str">
        <f>IF(COUNTIFS('График ОП'!J121:J137,'График ОП'!J121)&gt;1,"&lt;17 (ВПР, КР)","*")</f>
        <v>*</v>
      </c>
      <c r="Q120" s="11" t="str">
        <f>IF(COUNTIFS('График ОП'!K121:K137,'График ОП'!K121)&gt;1,"&lt;17 (ВПР, КР)","*")</f>
        <v>*</v>
      </c>
      <c r="R120" s="11" t="str">
        <f>IF(COUNTIFS('График ОП'!L121:L137,'График ОП'!L121)&gt;1,"&lt;17 (ВПР, КР)","*")</f>
        <v>*</v>
      </c>
      <c r="S120" s="11" t="e">
        <f>IF(COUNTIFS('График ОП'!#REF!,'График ОП'!#REF!)&gt;1,"&lt;17 (ВПР, КР)","*")</f>
        <v>#REF!</v>
      </c>
      <c r="T120" s="11" t="e">
        <f>IF(COUNTIFS('График ОП'!#REF!,'График ОП'!#REF!)&gt;1,"&lt;17 (ВПР, КР)","*")</f>
        <v>#REF!</v>
      </c>
      <c r="U120" s="7" t="str">
        <f>IF(OR(COUNTIFS('График ОП'!M121:M137,'График ОП'!M121)&gt;1,AND('График ОП'!M121=предметы!$D$3,COUNTIFS('График ОП'!M121:M137,предметы!$D$12)&gt;0),AND('График ОП'!M121=предметы!$D$12,COUNTIFS('График ОП'!M121:M137,предметы!$D$3)&gt;0),AND('График ОП'!M121=предметы!$D$4,COUNTIFS('График ОП'!M121:M137,предметы!$D$13)&gt;0),AND('График ОП'!M121=предметы!$D$13,COUNTIFS('График ОП'!M121:M137,предметы!$D$4)&gt;0),AND('График ОП'!M121=предметы!$D$14,COUNTIFS('График ОП'!M121:M137,предметы!$D$5)&gt;0),AND('График ОП'!M121=предметы!$D$5,COUNTIFS('График ОП'!M121:M137,предметы!$D$14)&gt;0),AND('График ОП'!M121=предметы!$D$15,COUNTIFS('График ОП'!M121:M137,предметы!$D$6)&gt;0),AND('График ОП'!M121=предметы!$D$6,COUNTIFS('График ОП'!M121:M137,предметы!$D$15)&gt;0),AND('График ОП'!M121=предметы!$D$16,COUNTIFS('График ОП'!M121:M137,предметы!$D$7)&gt;0),AND('График ОП'!M121=предметы!$D$7,COUNTIFS('График ОП'!M121:M137,предметы!$D$16)&gt;0),AND('График ОП'!M121=предметы!$D$8,COUNTIFS('График ОП'!M121:M137,предметы!$D$10)&gt;0),AND('График ОП'!M121=предметы!$D$10,COUNTIFS('График ОП'!M121:M137,предметы!$D$8)&gt;0),AND('График ОП'!M121=предметы!$D$9,COUNTIFS('График ОП'!M121:M137,предметы!$D$11)&gt;0),AND('График ОП'!M121=предметы!$D$11,COUNTIFS('График ОП'!M121:M137,предметы!$D$9)&gt;0)),"&lt;17 (ВПР, КР)","*")</f>
        <v>*</v>
      </c>
      <c r="V120" s="7" t="str">
        <f>IF(OR(COUNTIFS('График ОП'!N121:N137,'График ОП'!N121)&gt;1,AND('График ОП'!N121=предметы!$D$3,COUNTIFS('График ОП'!N121:N137,предметы!$D$12)&gt;0),AND('График ОП'!N121=предметы!$D$12,COUNTIFS('График ОП'!N121:N137,предметы!$D$3)&gt;0),AND('График ОП'!N121=предметы!$D$4,COUNTIFS('График ОП'!N121:N137,предметы!$D$13)&gt;0),AND('График ОП'!N121=предметы!$D$13,COUNTIFS('График ОП'!N121:N137,предметы!$D$4)&gt;0),AND('График ОП'!N121=предметы!$D$14,COUNTIFS('График ОП'!N121:N137,предметы!$D$5)&gt;0),AND('График ОП'!N121=предметы!$D$5,COUNTIFS('График ОП'!N121:N137,предметы!$D$14)&gt;0),AND('График ОП'!N121=предметы!$D$15,COUNTIFS('График ОП'!N121:N137,предметы!$D$6)&gt;0),AND('График ОП'!N121=предметы!$D$6,COUNTIFS('График ОП'!N121:N137,предметы!$D$15)&gt;0),AND('График ОП'!N121=предметы!$D$16,COUNTIFS('График ОП'!N121:N137,предметы!$D$7)&gt;0),AND('График ОП'!N121=предметы!$D$7,COUNTIFS('График ОП'!N121:N137,предметы!$D$16)&gt;0),AND('График ОП'!N121=предметы!$D$8,COUNTIFS('График ОП'!N121:N137,предметы!$D$10)&gt;0),AND('График ОП'!N121=предметы!$D$10,COUNTIFS('График ОП'!N121:N137,предметы!$D$8)&gt;0),AND('График ОП'!N121=предметы!$D$9,COUNTIFS('График ОП'!N121:N137,предметы!$D$11)&gt;0),AND('График ОП'!N121=предметы!$D$11,COUNTIFS('График ОП'!N121:N137,предметы!$D$9)&gt;0)),"&lt;17 (ВПР, КР)","*")</f>
        <v>*</v>
      </c>
      <c r="W120" s="7" t="str">
        <f>IF(OR(COUNTIFS('График ОП'!O121:O137,'График ОП'!O121)&gt;1,AND('График ОП'!O121=предметы!$D$3,COUNTIFS('График ОП'!O121:O137,предметы!$D$12)&gt;0),AND('График ОП'!O121=предметы!$D$12,COUNTIFS('График ОП'!O121:O137,предметы!$D$3)&gt;0),AND('График ОП'!O121=предметы!$D$4,COUNTIFS('График ОП'!O121:O137,предметы!$D$13)&gt;0),AND('График ОП'!O121=предметы!$D$13,COUNTIFS('График ОП'!O121:O137,предметы!$D$4)&gt;0),AND('График ОП'!O121=предметы!$D$14,COUNTIFS('График ОП'!O121:O137,предметы!$D$5)&gt;0),AND('График ОП'!O121=предметы!$D$5,COUNTIFS('График ОП'!O121:O137,предметы!$D$14)&gt;0),AND('График ОП'!O121=предметы!$D$15,COUNTIFS('График ОП'!O121:O137,предметы!$D$6)&gt;0),AND('График ОП'!O121=предметы!$D$6,COUNTIFS('График ОП'!O121:O137,предметы!$D$15)&gt;0),AND('График ОП'!O121=предметы!$D$16,COUNTIFS('График ОП'!O121:O137,предметы!$D$7)&gt;0),AND('График ОП'!O121=предметы!$D$7,COUNTIFS('График ОП'!O121:O137,предметы!$D$16)&gt;0),AND('График ОП'!O121=предметы!$D$8,COUNTIFS('График ОП'!O121:O137,предметы!$D$10)&gt;0),AND('График ОП'!O121=предметы!$D$10,COUNTIFS('График ОП'!O121:O137,предметы!$D$8)&gt;0),AND('График ОП'!O121=предметы!$D$9,COUNTIFS('График ОП'!O121:O137,предметы!$D$11)&gt;0),AND('График ОП'!O121=предметы!$D$11,COUNTIFS('График ОП'!O121:O137,предметы!$D$9)&gt;0)),"&lt;17 (ВПР, КР)","*")</f>
        <v>*</v>
      </c>
      <c r="X120" s="7" t="str">
        <f>IF(OR(COUNTIFS('График ОП'!P121:P137,'График ОП'!P121)&gt;1,AND('График ОП'!P121=предметы!$D$3,COUNTIFS('График ОП'!P121:P137,предметы!$D$12)&gt;0),AND('График ОП'!P121=предметы!$D$12,COUNTIFS('График ОП'!P121:P137,предметы!$D$3)&gt;0),AND('График ОП'!P121=предметы!$D$4,COUNTIFS('График ОП'!P121:P137,предметы!$D$13)&gt;0),AND('График ОП'!P121=предметы!$D$13,COUNTIFS('График ОП'!P121:P137,предметы!$D$4)&gt;0),AND('График ОП'!P121=предметы!$D$14,COUNTIFS('График ОП'!P121:P137,предметы!$D$5)&gt;0),AND('График ОП'!P121=предметы!$D$5,COUNTIFS('График ОП'!P121:P137,предметы!$D$14)&gt;0),AND('График ОП'!P121=предметы!$D$15,COUNTIFS('График ОП'!P121:P137,предметы!$D$6)&gt;0),AND('График ОП'!P121=предметы!$D$6,COUNTIFS('График ОП'!P121:P137,предметы!$D$15)&gt;0),AND('График ОП'!P121=предметы!$D$16,COUNTIFS('График ОП'!P121:P137,предметы!$D$7)&gt;0),AND('График ОП'!P121=предметы!$D$7,COUNTIFS('График ОП'!P121:P137,предметы!$D$16)&gt;0),AND('График ОП'!P121=предметы!$D$8,COUNTIFS('График ОП'!P121:P137,предметы!$D$10)&gt;0),AND('График ОП'!P121=предметы!$D$10,COUNTIFS('График ОП'!P121:P137,предметы!$D$8)&gt;0),AND('График ОП'!P121=предметы!$D$9,COUNTIFS('График ОП'!P121:P137,предметы!$D$11)&gt;0),AND('График ОП'!P121=предметы!$D$11,COUNTIFS('График ОП'!P121:P137,предметы!$D$9)&gt;0)),"&lt;17 (ВПР, КР)","*")</f>
        <v>*</v>
      </c>
      <c r="Y12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20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20" s="11" t="str">
        <f>IF(OR(COUNTIFS('График ОП'!Q121:Q137,'График ОП'!Q121)&gt;1,AND('График ОП'!Q121=предметы!$E$3,COUNTIFS('График ОП'!Q121:Q137,предметы!$E$12)&gt;0),AND('График ОП'!Q121=предметы!$E$12,COUNTIFS('График ОП'!Q121:Q137,предметы!$E$3)&gt;0),AND('График ОП'!Q121=предметы!$E$4,COUNTIFS('График ОП'!Q121:Q137,предметы!$E$13)&gt;0),AND('График ОП'!Q121=предметы!$E$13,COUNTIFS('График ОП'!Q121:Q137,предметы!$E$4)&gt;0),AND('График ОП'!Q121=предметы!$E$5,COUNTIFS('График ОП'!Q121:Q137,предметы!$E$14)&gt;0),AND('График ОП'!Q121=предметы!$E$14,COUNTIFS('График ОП'!Q121:Q137,предметы!$E$5)&gt;0),AND('График ОП'!Q121=предметы!$E$6,COUNTIFS('График ОП'!Q121:Q137,предметы!$E$15)&gt;0),AND('График ОП'!Q121=предметы!$E$15,COUNTIFS('График ОП'!Q121:Q137,предметы!$E$6)&gt;0),AND('График ОП'!Q121=предметы!$E$7,COUNTIFS('График ОП'!Q121:Q137,предметы!$E$16)&gt;0),AND('График ОП'!Q121=предметы!$E$16,COUNTIFS('График ОП'!Q121:Q137,предметы!$E$7)&gt;0),AND('График ОП'!Q121=предметы!$E$8,COUNTIFS('График ОП'!Q121:Q137,предметы!$E$17)&gt;0),AND('График ОП'!Q121=предметы!$E$17,COUNTIFS('График ОП'!Q121:Q137,предметы!$E$8)&gt;0),AND('График ОП'!Q121=предметы!$E$9,COUNTIFS('График ОП'!Q121:Q137,предметы!$E$18)&gt;0),AND('График ОП'!Q121=предметы!$E$18,COUNTIFS('График ОП'!Q121:Q137,предметы!$E$9)&gt;0),AND('График ОП'!Q121=предметы!$E$10,COUNTIFS('График ОП'!Q121:Q137,предметы!$E$19)&gt;0),AND('График ОП'!Q121=предметы!$E$19,COUNTIFS('График ОП'!Q121:Q137,предметы!$E$10)&gt;0),AND('График ОП'!Q121=предметы!$E$11,COUNTIFS('График ОП'!Q121:Q137,предметы!$E$20)&gt;0),AND('График ОП'!Q121=предметы!$E$20,COUNTIFS('График ОП'!Q121:Q137,предметы!$E$11)&gt;0)),"&lt;17 (ВПР, КР)","*")</f>
        <v>*</v>
      </c>
      <c r="AB120" s="11" t="str">
        <f>IF(OR(COUNTIFS('График ОП'!R121:R137,'График ОП'!R121)&gt;1,AND('График ОП'!R121=предметы!$E$3,COUNTIFS('График ОП'!R121:R137,предметы!$E$12)&gt;0),AND('График ОП'!R121=предметы!$E$12,COUNTIFS('График ОП'!R121:R137,предметы!$E$3)&gt;0),AND('График ОП'!R121=предметы!$E$4,COUNTIFS('График ОП'!R121:R137,предметы!$E$13)&gt;0),AND('График ОП'!R121=предметы!$E$13,COUNTIFS('График ОП'!R121:R137,предметы!$E$4)&gt;0),AND('График ОП'!R121=предметы!$E$5,COUNTIFS('График ОП'!R121:R137,предметы!$E$14)&gt;0),AND('График ОП'!R121=предметы!$E$14,COUNTIFS('График ОП'!R121:R137,предметы!$E$5)&gt;0),AND('График ОП'!R121=предметы!$E$6,COUNTIFS('График ОП'!R121:R137,предметы!$E$15)&gt;0),AND('График ОП'!R121=предметы!$E$15,COUNTIFS('График ОП'!R121:R137,предметы!$E$6)&gt;0),AND('График ОП'!R121=предметы!$E$7,COUNTIFS('График ОП'!R121:R137,предметы!$E$16)&gt;0),AND('График ОП'!R121=предметы!$E$16,COUNTIFS('График ОП'!R121:R137,предметы!$E$7)&gt;0),AND('График ОП'!R121=предметы!$E$8,COUNTIFS('График ОП'!R121:R137,предметы!$E$17)&gt;0),AND('График ОП'!R121=предметы!$E$17,COUNTIFS('График ОП'!R121:R137,предметы!$E$8)&gt;0),AND('График ОП'!R121=предметы!$E$9,COUNTIFS('График ОП'!R121:R137,предметы!$E$18)&gt;0),AND('График ОП'!R121=предметы!$E$18,COUNTIFS('График ОП'!R121:R137,предметы!$E$9)&gt;0),AND('График ОП'!R121=предметы!$E$10,COUNTIFS('График ОП'!R121:R137,предметы!$E$19)&gt;0),AND('График ОП'!R121=предметы!$E$19,COUNTIFS('График ОП'!R121:R137,предметы!$E$10)&gt;0),AND('График ОП'!R121=предметы!$E$11,COUNTIFS('График ОП'!R121:R137,предметы!$E$20)&gt;0),AND('График ОП'!R121=предметы!$E$20,COUNTIFS('График ОП'!R121:R137,предметы!$E$11)&gt;0)),"&lt;17 (ВПР, КР)","*")</f>
        <v>*</v>
      </c>
      <c r="AC120" s="11" t="str">
        <f>IF(OR(COUNTIFS('График ОП'!S121:S137,'График ОП'!S121)&gt;1,AND('График ОП'!S121=предметы!$E$3,COUNTIFS('График ОП'!S121:S137,предметы!$E$12)&gt;0),AND('График ОП'!S121=предметы!$E$12,COUNTIFS('График ОП'!S121:S137,предметы!$E$3)&gt;0),AND('График ОП'!S121=предметы!$E$4,COUNTIFS('График ОП'!S121:S137,предметы!$E$13)&gt;0),AND('График ОП'!S121=предметы!$E$13,COUNTIFS('График ОП'!S121:S137,предметы!$E$4)&gt;0),AND('График ОП'!S121=предметы!$E$5,COUNTIFS('График ОП'!S121:S137,предметы!$E$14)&gt;0),AND('График ОП'!S121=предметы!$E$14,COUNTIFS('График ОП'!S121:S137,предметы!$E$5)&gt;0),AND('График ОП'!S121=предметы!$E$6,COUNTIFS('График ОП'!S121:S137,предметы!$E$15)&gt;0),AND('График ОП'!S121=предметы!$E$15,COUNTIFS('График ОП'!S121:S137,предметы!$E$6)&gt;0),AND('График ОП'!S121=предметы!$E$7,COUNTIFS('График ОП'!S121:S137,предметы!$E$16)&gt;0),AND('График ОП'!S121=предметы!$E$16,COUNTIFS('График ОП'!S121:S137,предметы!$E$7)&gt;0),AND('График ОП'!S121=предметы!$E$8,COUNTIFS('График ОП'!S121:S137,предметы!$E$17)&gt;0),AND('График ОП'!S121=предметы!$E$17,COUNTIFS('График ОП'!S121:S137,предметы!$E$8)&gt;0),AND('График ОП'!S121=предметы!$E$9,COUNTIFS('График ОП'!S121:S137,предметы!$E$18)&gt;0),AND('График ОП'!S121=предметы!$E$18,COUNTIFS('График ОП'!S121:S137,предметы!$E$9)&gt;0),AND('График ОП'!S121=предметы!$E$10,COUNTIFS('График ОП'!S121:S137,предметы!$E$19)&gt;0),AND('График ОП'!S121=предметы!$E$19,COUNTIFS('График ОП'!S121:S137,предметы!$E$10)&gt;0),AND('График ОП'!S121=предметы!$E$11,COUNTIFS('График ОП'!S121:S137,предметы!$E$20)&gt;0),AND('График ОП'!S121=предметы!$E$20,COUNTIFS('График ОП'!S121:S137,предметы!$E$11)&gt;0)),"&lt;17 (ВПР, КР)","*")</f>
        <v>*</v>
      </c>
      <c r="AD120" s="11" t="str">
        <f>IF(OR(COUNTIFS('График ОП'!T121:T137,'График ОП'!T121)&gt;1,AND('График ОП'!T121=предметы!$E$3,COUNTIFS('График ОП'!T121:T137,предметы!$E$12)&gt;0),AND('График ОП'!T121=предметы!$E$12,COUNTIFS('График ОП'!T121:T137,предметы!$E$3)&gt;0),AND('График ОП'!T121=предметы!$E$4,COUNTIFS('График ОП'!T121:T137,предметы!$E$13)&gt;0),AND('График ОП'!T121=предметы!$E$13,COUNTIFS('График ОП'!T121:T137,предметы!$E$4)&gt;0),AND('График ОП'!T121=предметы!$E$5,COUNTIFS('График ОП'!T121:T137,предметы!$E$14)&gt;0),AND('График ОП'!T121=предметы!$E$14,COUNTIFS('График ОП'!T121:T137,предметы!$E$5)&gt;0),AND('График ОП'!T121=предметы!$E$6,COUNTIFS('График ОП'!T121:T137,предметы!$E$15)&gt;0),AND('График ОП'!T121=предметы!$E$15,COUNTIFS('График ОП'!T121:T137,предметы!$E$6)&gt;0),AND('График ОП'!T121=предметы!$E$7,COUNTIFS('График ОП'!T121:T137,предметы!$E$16)&gt;0),AND('График ОП'!T121=предметы!$E$16,COUNTIFS('График ОП'!T121:T137,предметы!$E$7)&gt;0),AND('График ОП'!T121=предметы!$E$8,COUNTIFS('График ОП'!T121:T137,предметы!$E$17)&gt;0),AND('График ОП'!T121=предметы!$E$17,COUNTIFS('График ОП'!T121:T137,предметы!$E$8)&gt;0),AND('График ОП'!T121=предметы!$E$9,COUNTIFS('График ОП'!T121:T137,предметы!$E$18)&gt;0),AND('График ОП'!T121=предметы!$E$18,COUNTIFS('График ОП'!T121:T137,предметы!$E$9)&gt;0),AND('График ОП'!T121=предметы!$E$10,COUNTIFS('График ОП'!T121:T137,предметы!$E$19)&gt;0),AND('График ОП'!T121=предметы!$E$19,COUNTIFS('График ОП'!T121:T137,предметы!$E$10)&gt;0),AND('График ОП'!T121=предметы!$E$11,COUNTIFS('График ОП'!T121:T137,предметы!$E$20)&gt;0),AND('График ОП'!T121=предметы!$E$20,COUNTIFS('График ОП'!T121:T137,предметы!$E$11)&gt;0)),"&lt;17 (ВПР, КР)","*")</f>
        <v>*</v>
      </c>
      <c r="AE12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20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20" s="7" t="str">
        <f>IF(OR(COUNTIFS('График ОП'!U121:U137,'График ОП'!U121)&gt;1,AND('График ОП'!U121=предметы!$F$3,COUNTIFS('График ОП'!U121:U137,предметы!$F$13)&gt;0),AND('График ОП'!U121=предметы!$F$13,COUNTIFS('График ОП'!U121:U137,предметы!$F$3)&gt;0),AND('График ОП'!U121=предметы!$F$4,COUNTIFS('График ОП'!U121:U137,предметы!$F$14)&gt;0),AND('График ОП'!U121=предметы!$F$14,COUNTIFS('График ОП'!U121:U137,предметы!$F$4)&gt;0),AND('График ОП'!U121=предметы!$F$5,COUNTIFS('График ОП'!U121:U137,предметы!$F$15)&gt;0),AND('График ОП'!U121=предметы!$F$15,COUNTIFS('График ОП'!U121:U137,предметы!$F$5)&gt;0),AND('График ОП'!U121=предметы!$F$6,COUNTIFS('График ОП'!U121:U137,предметы!$F$16)&gt;0),AND('График ОП'!U121=предметы!$F$16,COUNTIFS('График ОП'!U121:U137,предметы!$F$6)&gt;0),AND('График ОП'!U121=предметы!$F$7,COUNTIFS('График ОП'!U121:U137,предметы!$F$17)&gt;0),AND('График ОП'!U121=предметы!$F$17,COUNTIFS('График ОП'!U121:U137,предметы!$F$7)&gt;0),AND('График ОП'!U121=предметы!$F$8,COUNTIFS('График ОП'!U121:U137,предметы!$F$18)&gt;0),AND('График ОП'!U121=предметы!$F$18,COUNTIFS('График ОП'!U121:U137,предметы!$F$8)&gt;0),AND('График ОП'!U121=предметы!$F$9,COUNTIFS('График ОП'!U121:U137,предметы!$F$19)&gt;0),AND('График ОП'!U121=предметы!$F$19,COUNTIFS('График ОП'!U121:U137,предметы!$F$9)&gt;0),AND('График ОП'!U121=предметы!$F$10,COUNTIFS('График ОП'!U121:U137,предметы!$F$20)&gt;0),AND('График ОП'!U121=предметы!$F$20,COUNTIFS('График ОП'!U121:U137,предметы!$F$10)&gt;0),AND('График ОП'!U121=предметы!$F$11,COUNTIFS('График ОП'!U121:U137,предметы!$F$21)&gt;0),AND('График ОП'!U121=предметы!$F$21,COUNTIFS('График ОП'!U121:U137,предметы!$F$11)&gt;0),AND('График ОП'!U121=предметы!$F$12,COUNTIFS('График ОП'!U121:U137,предметы!$F$22)&gt;0),AND('График ОП'!U121=предметы!$F$22,COUNTIFS('График ОП'!U121:U137,предметы!$F$12)&gt;0)),"&lt;17 (ВПР, КР)","*")</f>
        <v>*</v>
      </c>
      <c r="AH120" s="7" t="str">
        <f>IF(OR(COUNTIFS('График ОП'!V121:V137,'График ОП'!V121)&gt;1,AND('График ОП'!V121=предметы!$F$3,COUNTIFS('График ОП'!V121:V137,предметы!$F$13)&gt;0),AND('График ОП'!V121=предметы!$F$13,COUNTIFS('График ОП'!V121:V137,предметы!$F$3)&gt;0),AND('График ОП'!V121=предметы!$F$4,COUNTIFS('График ОП'!V121:V137,предметы!$F$14)&gt;0),AND('График ОП'!V121=предметы!$F$14,COUNTIFS('График ОП'!V121:V137,предметы!$F$4)&gt;0),AND('График ОП'!V121=предметы!$F$5,COUNTIFS('График ОП'!V121:V137,предметы!$F$15)&gt;0),AND('График ОП'!V121=предметы!$F$15,COUNTIFS('График ОП'!V121:V137,предметы!$F$5)&gt;0),AND('График ОП'!V121=предметы!$F$6,COUNTIFS('График ОП'!V121:V137,предметы!$F$16)&gt;0),AND('График ОП'!V121=предметы!$F$16,COUNTIFS('График ОП'!V121:V137,предметы!$F$6)&gt;0),AND('График ОП'!V121=предметы!$F$7,COUNTIFS('График ОП'!V121:V137,предметы!$F$17)&gt;0),AND('График ОП'!V121=предметы!$F$17,COUNTIFS('График ОП'!V121:V137,предметы!$F$7)&gt;0),AND('График ОП'!V121=предметы!$F$8,COUNTIFS('График ОП'!V121:V137,предметы!$F$18)&gt;0),AND('График ОП'!V121=предметы!$F$18,COUNTIFS('График ОП'!V121:V137,предметы!$F$8)&gt;0),AND('График ОП'!V121=предметы!$F$9,COUNTIFS('График ОП'!V121:V137,предметы!$F$19)&gt;0),AND('График ОП'!V121=предметы!$F$19,COUNTIFS('График ОП'!V121:V137,предметы!$F$9)&gt;0),AND('График ОП'!V121=предметы!$F$10,COUNTIFS('График ОП'!V121:V137,предметы!$F$20)&gt;0),AND('График ОП'!V121=предметы!$F$20,COUNTIFS('График ОП'!V121:V137,предметы!$F$10)&gt;0),AND('График ОП'!V121=предметы!$F$11,COUNTIFS('График ОП'!V121:V137,предметы!$F$21)&gt;0),AND('График ОП'!V121=предметы!$F$21,COUNTIFS('График ОП'!V121:V137,предметы!$F$11)&gt;0),AND('График ОП'!V121=предметы!$F$12,COUNTIFS('График ОП'!V121:V137,предметы!$F$22)&gt;0),AND('График ОП'!V121=предметы!$F$22,COUNTIFS('График ОП'!V121:V137,предметы!$F$12)&gt;0)),"&lt;17 (ВПР, КР)","*")</f>
        <v>*</v>
      </c>
      <c r="AI120" s="7" t="str">
        <f>IF(OR(COUNTIFS('График ОП'!W121:W137,'График ОП'!W121)&gt;1,AND('График ОП'!W121=предметы!$F$3,COUNTIFS('График ОП'!W121:W137,предметы!$F$13)&gt;0),AND('График ОП'!W121=предметы!$F$13,COUNTIFS('График ОП'!W121:W137,предметы!$F$3)&gt;0),AND('График ОП'!W121=предметы!$F$4,COUNTIFS('График ОП'!W121:W137,предметы!$F$14)&gt;0),AND('График ОП'!W121=предметы!$F$14,COUNTIFS('График ОП'!W121:W137,предметы!$F$4)&gt;0),AND('График ОП'!W121=предметы!$F$5,COUNTIFS('График ОП'!W121:W137,предметы!$F$15)&gt;0),AND('График ОП'!W121=предметы!$F$15,COUNTIFS('График ОП'!W121:W137,предметы!$F$5)&gt;0),AND('График ОП'!W121=предметы!$F$6,COUNTIFS('График ОП'!W121:W137,предметы!$F$16)&gt;0),AND('График ОП'!W121=предметы!$F$16,COUNTIFS('График ОП'!W121:W137,предметы!$F$6)&gt;0),AND('График ОП'!W121=предметы!$F$7,COUNTIFS('График ОП'!W121:W137,предметы!$F$17)&gt;0),AND('График ОП'!W121=предметы!$F$17,COUNTIFS('График ОП'!W121:W137,предметы!$F$7)&gt;0),AND('График ОП'!W121=предметы!$F$8,COUNTIFS('График ОП'!W121:W137,предметы!$F$18)&gt;0),AND('График ОП'!W121=предметы!$F$18,COUNTIFS('График ОП'!W121:W137,предметы!$F$8)&gt;0),AND('График ОП'!W121=предметы!$F$9,COUNTIFS('График ОП'!W121:W137,предметы!$F$19)&gt;0),AND('График ОП'!W121=предметы!$F$19,COUNTIFS('График ОП'!W121:W137,предметы!$F$9)&gt;0),AND('График ОП'!W121=предметы!$F$10,COUNTIFS('График ОП'!W121:W137,предметы!$F$20)&gt;0),AND('График ОП'!W121=предметы!$F$20,COUNTIFS('График ОП'!W121:W137,предметы!$F$10)&gt;0),AND('График ОП'!W121=предметы!$F$11,COUNTIFS('График ОП'!W121:W137,предметы!$F$21)&gt;0),AND('График ОП'!W121=предметы!$F$21,COUNTIFS('График ОП'!W121:W137,предметы!$F$11)&gt;0),AND('График ОП'!W121=предметы!$F$12,COUNTIFS('График ОП'!W121:W137,предметы!$F$22)&gt;0),AND('График ОП'!W121=предметы!$F$22,COUNTIFS('График ОП'!W121:W137,предметы!$F$12)&gt;0)),"&lt;17 (ВПР, КР)","*")</f>
        <v>*</v>
      </c>
      <c r="AJ120" s="7" t="str">
        <f>IF(OR(COUNTIFS('График ОП'!X121:X137,'График ОП'!X121)&gt;1,AND('График ОП'!X121=предметы!$F$3,COUNTIFS('График ОП'!X121:X137,предметы!$F$13)&gt;0),AND('График ОП'!X121=предметы!$F$13,COUNTIFS('График ОП'!X121:X137,предметы!$F$3)&gt;0),AND('График ОП'!X121=предметы!$F$4,COUNTIFS('График ОП'!X121:X137,предметы!$F$14)&gt;0),AND('График ОП'!X121=предметы!$F$14,COUNTIFS('График ОП'!X121:X137,предметы!$F$4)&gt;0),AND('График ОП'!X121=предметы!$F$5,COUNTIFS('График ОП'!X121:X137,предметы!$F$15)&gt;0),AND('График ОП'!X121=предметы!$F$15,COUNTIFS('График ОП'!X121:X137,предметы!$F$5)&gt;0),AND('График ОП'!X121=предметы!$F$6,COUNTIFS('График ОП'!X121:X137,предметы!$F$16)&gt;0),AND('График ОП'!X121=предметы!$F$16,COUNTIFS('График ОП'!X121:X137,предметы!$F$6)&gt;0),AND('График ОП'!X121=предметы!$F$7,COUNTIFS('График ОП'!X121:X137,предметы!$F$17)&gt;0),AND('График ОП'!X121=предметы!$F$17,COUNTIFS('График ОП'!X121:X137,предметы!$F$7)&gt;0),AND('График ОП'!X121=предметы!$F$8,COUNTIFS('График ОП'!X121:X137,предметы!$F$18)&gt;0),AND('График ОП'!X121=предметы!$F$18,COUNTIFS('График ОП'!X121:X137,предметы!$F$8)&gt;0),AND('График ОП'!X121=предметы!$F$9,COUNTIFS('График ОП'!X121:X137,предметы!$F$19)&gt;0),AND('График ОП'!X121=предметы!$F$19,COUNTIFS('График ОП'!X121:X137,предметы!$F$9)&gt;0),AND('График ОП'!X121=предметы!$F$10,COUNTIFS('График ОП'!X121:X137,предметы!$F$20)&gt;0),AND('График ОП'!X121=предметы!$F$20,COUNTIFS('График ОП'!X121:X137,предметы!$F$10)&gt;0),AND('График ОП'!X121=предметы!$F$11,COUNTIFS('График ОП'!X121:X137,предметы!$F$21)&gt;0),AND('График ОП'!X121=предметы!$F$21,COUNTIFS('График ОП'!X121:X137,предметы!$F$11)&gt;0),AND('График ОП'!X121=предметы!$F$12,COUNTIFS('График ОП'!X121:X137,предметы!$F$22)&gt;0),AND('График ОП'!X121=предметы!$F$22,COUNTIFS('График ОП'!X121:X137,предметы!$F$12)&gt;0)),"&lt;17 (ВПР, КР)","*")</f>
        <v>*</v>
      </c>
      <c r="AK12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20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20" s="11" t="str">
        <f>IF(OR(COUNTIFS('График ОП'!Y121:Y137,'График ОП'!Y121)&gt;1,AND('График ОП'!Y121=предметы!$G$3,COUNTIFS('График ОП'!Y121:Y137,предметы!$G$15)&gt;0),AND('График ОП'!Y121=предметы!$G$15,COUNTIFS('График ОП'!Y121:Y137,предметы!$G$3)&gt;0),AND('График ОП'!Y121=предметы!$G$4,COUNTIFS('График ОП'!Y121:Y137,предметы!$G$18)&gt;0),AND('График ОП'!Y121=предметы!$G$18,COUNTIFS('График ОП'!Y121:Y137,предметы!$G$4)&gt;0),AND('График ОП'!Y121=предметы!$G$5,COUNTIFS('График ОП'!Y121:Y137,предметы!$G$19)&gt;0),AND('График ОП'!Y121=предметы!$G$19,COUNTIFS('График ОП'!Y121:Y137,предметы!$G$5)&gt;0),AND('График ОП'!Y121=предметы!$G$6,COUNTIFS('График ОП'!Y121:Y137,предметы!$G$20)&gt;0),AND('График ОП'!Y121=предметы!$G$20,COUNTIFS('График ОП'!Y121:Y137,предметы!$G$6)&gt;0),AND('График ОП'!Y121=предметы!$G$7,COUNTIFS('График ОП'!Y121:Y137,предметы!$G$21)&gt;0),AND('График ОП'!Y121=предметы!$G$21,COUNTIFS('График ОП'!Y121:Y137,предметы!$G$7)&gt;0),AND('График ОП'!Y121=предметы!$G$8,COUNTIFS('График ОП'!Y121:Y137,предметы!$G$22)&gt;0),AND('График ОП'!Y121=предметы!$G$22,COUNTIFS('График ОП'!Y121:Y137,предметы!$G$8)&gt;0),AND('График ОП'!Y121=предметы!$G$9,COUNTIFS('График ОП'!Y121:Y137,предметы!$G$23)&gt;0),AND('График ОП'!Y121=предметы!$G$23,COUNTIFS('График ОП'!Y121:Y137,предметы!$G$9)&gt;0),AND('График ОП'!Y121=предметы!$G$10,COUNTIFS('График ОП'!Y121:Y137,предметы!$G$24)&gt;0),AND('График ОП'!Y121=предметы!$G$24,COUNTIFS('График ОП'!Y121:Y137,предметы!$G$10)&gt;0),AND('График ОП'!Y121=предметы!$G$11,COUNTIFS('График ОП'!Y121:Y137,предметы!$G$25)&gt;0),AND('График ОП'!Y121=предметы!$G$25,COUNTIFS('График ОП'!Y121:Y137,предметы!$G$11)&gt;0),AND('График ОП'!Y121=предметы!$G$12,COUNTIFS('График ОП'!Y121:Y137,предметы!$G$26)&gt;0),AND('График ОП'!Y121=предметы!$G$26,COUNTIFS('График ОП'!Y121:Y137,предметы!$G$12)&gt;0),AND('График ОП'!Y121=предметы!$G$13,COUNTIFS('График ОП'!Y121:Y137,предметы!$G$27)&gt;0),AND('График ОП'!Y121=предметы!$G$27,COUNTIFS('График ОП'!Y121:Y137,предметы!$G$13)&gt;0),AND('График ОП'!Y121=предметы!$G$14,COUNTIFS('График ОП'!Y121:Y137,предметы!$G$28)&gt;0),AND('График ОП'!Y121=предметы!$G$28,COUNTIFS('График ОП'!Y121:Y137,предметы!$G$14)&gt;0)),"&lt;17 (ВПР, КР)","*")</f>
        <v>*</v>
      </c>
      <c r="AN120" s="11" t="str">
        <f>IF(OR(COUNTIFS('График ОП'!Z121:Z137,'График ОП'!Z121)&gt;1,AND('График ОП'!Z121=предметы!$G$3,COUNTIFS('График ОП'!Z121:Z137,предметы!$G$15)&gt;0),AND('График ОП'!Z121=предметы!$G$15,COUNTIFS('График ОП'!Z121:Z137,предметы!$G$3)&gt;0),AND('График ОП'!Z121=предметы!$G$4,COUNTIFS('График ОП'!Z121:Z137,предметы!$G$18)&gt;0),AND('График ОП'!Z121=предметы!$G$18,COUNTIFS('График ОП'!Z121:Z137,предметы!$G$4)&gt;0),AND('График ОП'!Z121=предметы!$G$5,COUNTIFS('График ОП'!Z121:Z137,предметы!$G$19)&gt;0),AND('График ОП'!Z121=предметы!$G$19,COUNTIFS('График ОП'!Z121:Z137,предметы!$G$5)&gt;0),AND('График ОП'!Z121=предметы!$G$6,COUNTIFS('График ОП'!Z121:Z137,предметы!$G$20)&gt;0),AND('График ОП'!Z121=предметы!$G$20,COUNTIFS('График ОП'!Z121:Z137,предметы!$G$6)&gt;0),AND('График ОП'!Z121=предметы!$G$7,COUNTIFS('График ОП'!Z121:Z137,предметы!$G$21)&gt;0),AND('График ОП'!Z121=предметы!$G$21,COUNTIFS('График ОП'!Z121:Z137,предметы!$G$7)&gt;0),AND('График ОП'!Z121=предметы!$G$8,COUNTIFS('График ОП'!Z121:Z137,предметы!$G$22)&gt;0),AND('График ОП'!Z121=предметы!$G$22,COUNTIFS('График ОП'!Z121:Z137,предметы!$G$8)&gt;0),AND('График ОП'!Z121=предметы!$G$9,COUNTIFS('График ОП'!Z121:Z137,предметы!$G$23)&gt;0),AND('График ОП'!Z121=предметы!$G$23,COUNTIFS('График ОП'!Z121:Z137,предметы!$G$9)&gt;0),AND('График ОП'!Z121=предметы!$G$10,COUNTIFS('График ОП'!Z121:Z137,предметы!$G$24)&gt;0),AND('График ОП'!Z121=предметы!$G$24,COUNTIFS('График ОП'!Z121:Z137,предметы!$G$10)&gt;0),AND('График ОП'!Z121=предметы!$G$11,COUNTIFS('График ОП'!Z121:Z137,предметы!$G$25)&gt;0),AND('График ОП'!Z121=предметы!$G$25,COUNTIFS('График ОП'!Z121:Z137,предметы!$G$11)&gt;0),AND('График ОП'!Z121=предметы!$G$12,COUNTIFS('График ОП'!Z121:Z137,предметы!$G$26)&gt;0),AND('График ОП'!Z121=предметы!$G$26,COUNTIFS('График ОП'!Z121:Z137,предметы!$G$12)&gt;0),AND('График ОП'!Z121=предметы!$G$13,COUNTIFS('График ОП'!Z121:Z137,предметы!$G$27)&gt;0),AND('График ОП'!Z121=предметы!$G$27,COUNTIFS('График ОП'!Z121:Z137,предметы!$G$13)&gt;0),AND('График ОП'!Z121=предметы!$G$14,COUNTIFS('График ОП'!Z121:Z137,предметы!$G$28)&gt;0),AND('График ОП'!Z121=предметы!$G$28,COUNTIFS('График ОП'!Z121:Z137,предметы!$G$14)&gt;0)),"&lt;17 (ВПР, КР)","*")</f>
        <v>*</v>
      </c>
      <c r="AO120" s="11" t="str">
        <f>IF(OR(COUNTIFS('График ОП'!AA121:AA137,'График ОП'!AA121)&gt;1,AND('График ОП'!AA121=предметы!$G$3,COUNTIFS('График ОП'!AA121:AA137,предметы!$G$15)&gt;0),AND('График ОП'!AA121=предметы!$G$15,COUNTIFS('График ОП'!AA121:AA137,предметы!$G$3)&gt;0),AND('График ОП'!AA121=предметы!$G$4,COUNTIFS('График ОП'!AA121:AA137,предметы!$G$18)&gt;0),AND('График ОП'!AA121=предметы!$G$18,COUNTIFS('График ОП'!AA121:AA137,предметы!$G$4)&gt;0),AND('График ОП'!AA121=предметы!$G$5,COUNTIFS('График ОП'!AA121:AA137,предметы!$G$19)&gt;0),AND('График ОП'!AA121=предметы!$G$19,COUNTIFS('График ОП'!AA121:AA137,предметы!$G$5)&gt;0),AND('График ОП'!AA121=предметы!$G$6,COUNTIFS('График ОП'!AA121:AA137,предметы!$G$20)&gt;0),AND('График ОП'!AA121=предметы!$G$20,COUNTIFS('График ОП'!AA121:AA137,предметы!$G$6)&gt;0),AND('График ОП'!AA121=предметы!$G$7,COUNTIFS('График ОП'!AA121:AA137,предметы!$G$21)&gt;0),AND('График ОП'!AA121=предметы!$G$21,COUNTIFS('График ОП'!AA121:AA137,предметы!$G$7)&gt;0),AND('График ОП'!AA121=предметы!$G$8,COUNTIFS('График ОП'!AA121:AA137,предметы!$G$22)&gt;0),AND('График ОП'!AA121=предметы!$G$22,COUNTIFS('График ОП'!AA121:AA137,предметы!$G$8)&gt;0),AND('График ОП'!AA121=предметы!$G$9,COUNTIFS('График ОП'!AA121:AA137,предметы!$G$23)&gt;0),AND('График ОП'!AA121=предметы!$G$23,COUNTIFS('График ОП'!AA121:AA137,предметы!$G$9)&gt;0),AND('График ОП'!AA121=предметы!$G$10,COUNTIFS('График ОП'!AA121:AA137,предметы!$G$24)&gt;0),AND('График ОП'!AA121=предметы!$G$24,COUNTIFS('График ОП'!AA121:AA137,предметы!$G$10)&gt;0),AND('График ОП'!AA121=предметы!$G$11,COUNTIFS('График ОП'!AA121:AA137,предметы!$G$25)&gt;0),AND('График ОП'!AA121=предметы!$G$25,COUNTIFS('График ОП'!AA121:AA137,предметы!$G$11)&gt;0),AND('График ОП'!AA121=предметы!$G$12,COUNTIFS('График ОП'!AA121:AA137,предметы!$G$26)&gt;0),AND('График ОП'!AA121=предметы!$G$26,COUNTIFS('График ОП'!AA121:AA137,предметы!$G$12)&gt;0),AND('График ОП'!AA121=предметы!$G$13,COUNTIFS('График ОП'!AA121:AA137,предметы!$G$27)&gt;0),AND('График ОП'!AA121=предметы!$G$27,COUNTIFS('График ОП'!AA121:AA137,предметы!$G$13)&gt;0),AND('График ОП'!AA121=предметы!$G$14,COUNTIFS('График ОП'!AA121:AA137,предметы!$G$28)&gt;0),AND('График ОП'!AA121=предметы!$G$28,COUNTIFS('График ОП'!AA121:AA137,предметы!$G$14)&gt;0)),"&lt;17 (ВПР, КР)","*")</f>
        <v>*</v>
      </c>
      <c r="AP12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2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20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20" s="7" t="str">
        <f>IF(OR(COUNTIFS('График ОП'!AB121:AB137,'График ОП'!AB121)&gt;1,AND('График ОП'!AB121=предметы!$H$3,COUNTIFS('График ОП'!AB121:AB137,предметы!$H$16)&gt;0),AND('График ОП'!AB121=предметы!$H$16,COUNTIFS('График ОП'!AB121:AB137,предметы!$H$3)&gt;0),AND('График ОП'!AB121=предметы!$H$4,COUNTIFS('График ОП'!AB121:AB137,предметы!$H$19)&gt;0),AND('График ОП'!AB121=предметы!$H$19,COUNTIFS('График ОП'!AB121:AB137,предметы!$H$4)&gt;0),AND('График ОП'!AB121=предметы!$H$5,COUNTIFS('График ОП'!AB121:AB137,предметы!$H$20)&gt;0),AND('График ОП'!AB121=предметы!$H$20,COUNTIFS('График ОП'!AB121:AB137,предметы!$H$5)&gt;0),AND('График ОП'!AB121=предметы!$H$6,COUNTIFS('График ОП'!AB121:AB137,предметы!$H$21)&gt;0),AND('График ОП'!AB121=предметы!$H$21,COUNTIFS('График ОП'!AB121:AB137,предметы!$H$6)&gt;0),AND('График ОП'!AB121=предметы!$H$7,COUNTIFS('График ОП'!AB121:AB137,предметы!$H$22)&gt;0),AND('График ОП'!AB121=предметы!$H$22,COUNTIFS('График ОП'!AB121:AB137,предметы!$H$7)&gt;0),AND('График ОП'!AB121=предметы!$H$8,COUNTIFS('График ОП'!AB121:AB137,предметы!$H$23)&gt;0),AND('График ОП'!AB121=предметы!$H$23,COUNTIFS('График ОП'!AB121:AB137,предметы!$H$8)&gt;0),AND('График ОП'!AB121=предметы!$H$9,COUNTIFS('График ОП'!AB121:AB137,предметы!$H$24)&gt;0),AND('График ОП'!AB121=предметы!$H$24,COUNTIFS('График ОП'!AB121:AB137,предметы!$H$9)&gt;0),AND('График ОП'!AB121=предметы!$H$10,COUNTIFS('График ОП'!AB121:AB137,предметы!$H$25)&gt;0),AND('График ОП'!AB121=предметы!$H$25,COUNTIFS('График ОП'!AB121:AB137,предметы!$H$10)&gt;0),AND('График ОП'!AB121=предметы!$H$11,COUNTIFS('График ОП'!AB121:AB137,предметы!$H$26)&gt;0),AND('График ОП'!AB121=предметы!$H$26,COUNTIFS('График ОП'!AB121:AB137,предметы!$H$11)&gt;0),AND('График ОП'!AB121=предметы!$H$12,COUNTIFS('График ОП'!AB121:AB137,предметы!$H$27)&gt;0),AND('График ОП'!AB121=предметы!$H$27,COUNTIFS('График ОП'!AB121:AB137,предметы!$H$12)&gt;0),AND('График ОП'!AB121=предметы!$H$13,COUNTIFS('График ОП'!AB121:AB137,предметы!$H$28)&gt;0),AND('График ОП'!AB121=предметы!$H$28,COUNTIFS('График ОП'!AB121:AB137,предметы!$H$13)&gt;0),AND('График ОП'!AB121=предметы!$H$14,COUNTIFS('График ОП'!AB121:AB137,предметы!$H$29)&gt;0),AND('График ОП'!AB121=предметы!$H$29,COUNTIFS('График ОП'!AB121:AB137,предметы!$H$14)&gt;0),AND('График ОП'!AB121=предметы!$H$15,COUNTIFS('График ОП'!AB121:AB137,предметы!$H$30)&gt;0),AND('График ОП'!AB121=предметы!$H$30,COUNTIFS('График ОП'!AB121:AB137,предметы!$H$15)&gt;0)),"&lt;17 (ВПР, КР)","*")</f>
        <v>*</v>
      </c>
      <c r="AT120" s="7" t="str">
        <f>IF(OR(COUNTIFS('График ОП'!AC121:AC137,'График ОП'!AC121)&gt;1,AND('График ОП'!AC121=предметы!$H$3,COUNTIFS('График ОП'!AC121:AC137,предметы!$H$16)&gt;0),AND('График ОП'!AC121=предметы!$H$16,COUNTIFS('График ОП'!AC121:AC137,предметы!$H$3)&gt;0),AND('График ОП'!AC121=предметы!$H$4,COUNTIFS('График ОП'!AC121:AC137,предметы!$H$19)&gt;0),AND('График ОП'!AC121=предметы!$H$19,COUNTIFS('График ОП'!AC121:AC137,предметы!$H$4)&gt;0),AND('График ОП'!AC121=предметы!$H$5,COUNTIFS('График ОП'!AC121:AC137,предметы!$H$20)&gt;0),AND('График ОП'!AC121=предметы!$H$20,COUNTIFS('График ОП'!AC121:AC137,предметы!$H$5)&gt;0),AND('График ОП'!AC121=предметы!$H$6,COUNTIFS('График ОП'!AC121:AC137,предметы!$H$21)&gt;0),AND('График ОП'!AC121=предметы!$H$21,COUNTIFS('График ОП'!AC121:AC137,предметы!$H$6)&gt;0),AND('График ОП'!AC121=предметы!$H$7,COUNTIFS('График ОП'!AC121:AC137,предметы!$H$22)&gt;0),AND('График ОП'!AC121=предметы!$H$22,COUNTIFS('График ОП'!AC121:AC137,предметы!$H$7)&gt;0),AND('График ОП'!AC121=предметы!$H$8,COUNTIFS('График ОП'!AC121:AC137,предметы!$H$23)&gt;0),AND('График ОП'!AC121=предметы!$H$23,COUNTIFS('График ОП'!AC121:AC137,предметы!$H$8)&gt;0),AND('График ОП'!AC121=предметы!$H$9,COUNTIFS('График ОП'!AC121:AC137,предметы!$H$24)&gt;0),AND('График ОП'!AC121=предметы!$H$24,COUNTIFS('График ОП'!AC121:AC137,предметы!$H$9)&gt;0),AND('График ОП'!AC121=предметы!$H$10,COUNTIFS('График ОП'!AC121:AC137,предметы!$H$25)&gt;0),AND('График ОП'!AC121=предметы!$H$25,COUNTIFS('График ОП'!AC121:AC137,предметы!$H$10)&gt;0),AND('График ОП'!AC121=предметы!$H$11,COUNTIFS('График ОП'!AC121:AC137,предметы!$H$26)&gt;0),AND('График ОП'!AC121=предметы!$H$26,COUNTIFS('График ОП'!AC121:AC137,предметы!$H$11)&gt;0),AND('График ОП'!AC121=предметы!$H$12,COUNTIFS('График ОП'!AC121:AC137,предметы!$H$27)&gt;0),AND('График ОП'!AC121=предметы!$H$27,COUNTIFS('График ОП'!AC121:AC137,предметы!$H$12)&gt;0),AND('График ОП'!AC121=предметы!$H$13,COUNTIFS('График ОП'!AC121:AC137,предметы!$H$28)&gt;0),AND('График ОП'!AC121=предметы!$H$28,COUNTIFS('График ОП'!AC121:AC137,предметы!$H$13)&gt;0),AND('График ОП'!AC121=предметы!$H$14,COUNTIFS('График ОП'!AC121:AC137,предметы!$H$29)&gt;0),AND('График ОП'!AC121=предметы!$H$29,COUNTIFS('График ОП'!AC121:AC137,предметы!$H$14)&gt;0),AND('График ОП'!AC121=предметы!$H$15,COUNTIFS('График ОП'!AC121:AC137,предметы!$H$30)&gt;0),AND('График ОП'!AC121=предметы!$H$30,COUNTIFS('График ОП'!AC121:AC137,предметы!$H$15)&gt;0)),"&lt;17 (ВПР, КР)","*")</f>
        <v>*</v>
      </c>
      <c r="AU120" s="7" t="str">
        <f>IF(OR(COUNTIFS('График ОП'!AD121:AD137,'График ОП'!AD121)&gt;1,AND('График ОП'!AD121=предметы!$H$3,COUNTIFS('График ОП'!AD121:AD137,предметы!$H$16)&gt;0),AND('График ОП'!AD121=предметы!$H$16,COUNTIFS('График ОП'!AD121:AD137,предметы!$H$3)&gt;0),AND('График ОП'!AD121=предметы!$H$4,COUNTIFS('График ОП'!AD121:AD137,предметы!$H$19)&gt;0),AND('График ОП'!AD121=предметы!$H$19,COUNTIFS('График ОП'!AD121:AD137,предметы!$H$4)&gt;0),AND('График ОП'!AD121=предметы!$H$5,COUNTIFS('График ОП'!AD121:AD137,предметы!$H$20)&gt;0),AND('График ОП'!AD121=предметы!$H$20,COUNTIFS('График ОП'!AD121:AD137,предметы!$H$5)&gt;0),AND('График ОП'!AD121=предметы!$H$6,COUNTIFS('График ОП'!AD121:AD137,предметы!$H$21)&gt;0),AND('График ОП'!AD121=предметы!$H$21,COUNTIFS('График ОП'!AD121:AD137,предметы!$H$6)&gt;0),AND('График ОП'!AD121=предметы!$H$7,COUNTIFS('График ОП'!AD121:AD137,предметы!$H$22)&gt;0),AND('График ОП'!AD121=предметы!$H$22,COUNTIFS('График ОП'!AD121:AD137,предметы!$H$7)&gt;0),AND('График ОП'!AD121=предметы!$H$8,COUNTIFS('График ОП'!AD121:AD137,предметы!$H$23)&gt;0),AND('График ОП'!AD121=предметы!$H$23,COUNTIFS('График ОП'!AD121:AD137,предметы!$H$8)&gt;0),AND('График ОП'!AD121=предметы!$H$9,COUNTIFS('График ОП'!AD121:AD137,предметы!$H$24)&gt;0),AND('График ОП'!AD121=предметы!$H$24,COUNTIFS('График ОП'!AD121:AD137,предметы!$H$9)&gt;0),AND('График ОП'!AD121=предметы!$H$10,COUNTIFS('График ОП'!AD121:AD137,предметы!$H$25)&gt;0),AND('График ОП'!AD121=предметы!$H$25,COUNTIFS('График ОП'!AD121:AD137,предметы!$H$10)&gt;0),AND('График ОП'!AD121=предметы!$H$11,COUNTIFS('График ОП'!AD121:AD137,предметы!$H$26)&gt;0),AND('График ОП'!AD121=предметы!$H$26,COUNTIFS('График ОП'!AD121:AD137,предметы!$H$11)&gt;0),AND('График ОП'!AD121=предметы!$H$12,COUNTIFS('График ОП'!AD121:AD137,предметы!$H$27)&gt;0),AND('График ОП'!AD121=предметы!$H$27,COUNTIFS('График ОП'!AD121:AD137,предметы!$H$12)&gt;0),AND('График ОП'!AD121=предметы!$H$13,COUNTIFS('График ОП'!AD121:AD137,предметы!$H$28)&gt;0),AND('График ОП'!AD121=предметы!$H$28,COUNTIFS('График ОП'!AD121:AD137,предметы!$H$13)&gt;0),AND('График ОП'!AD121=предметы!$H$14,COUNTIFS('График ОП'!AD121:AD137,предметы!$H$29)&gt;0),AND('График ОП'!AD121=предметы!$H$29,COUNTIFS('График ОП'!AD121:AD137,предметы!$H$14)&gt;0),AND('График ОП'!AD121=предметы!$H$15,COUNTIFS('График ОП'!AD121:AD137,предметы!$H$30)&gt;0),AND('График ОП'!AD121=предметы!$H$30,COUNTIFS('График ОП'!AD121:AD137,предметы!$H$15)&gt;0)),"&lt;17 (ВПР, КР)","*")</f>
        <v>*</v>
      </c>
      <c r="AV120" s="7" t="str">
        <f>IF(OR(COUNTIFS('График ОП'!AE121:AE137,'График ОП'!AE121)&gt;1,AND('График ОП'!AE121=предметы!$H$3,COUNTIFS('График ОП'!AE121:AE137,предметы!$H$16)&gt;0),AND('График ОП'!AE121=предметы!$H$16,COUNTIFS('График ОП'!AE121:AE137,предметы!$H$3)&gt;0),AND('График ОП'!AE121=предметы!$H$4,COUNTIFS('График ОП'!AE121:AE137,предметы!$H$19)&gt;0),AND('График ОП'!AE121=предметы!$H$19,COUNTIFS('График ОП'!AE121:AE137,предметы!$H$4)&gt;0),AND('График ОП'!AE121=предметы!$H$5,COUNTIFS('График ОП'!AE121:AE137,предметы!$H$20)&gt;0),AND('График ОП'!AE121=предметы!$H$20,COUNTIFS('График ОП'!AE121:AE137,предметы!$H$5)&gt;0),AND('График ОП'!AE121=предметы!$H$6,COUNTIFS('График ОП'!AE121:AE137,предметы!$H$21)&gt;0),AND('График ОП'!AE121=предметы!$H$21,COUNTIFS('График ОП'!AE121:AE137,предметы!$H$6)&gt;0),AND('График ОП'!AE121=предметы!$H$7,COUNTIFS('График ОП'!AE121:AE137,предметы!$H$22)&gt;0),AND('График ОП'!AE121=предметы!$H$22,COUNTIFS('График ОП'!AE121:AE137,предметы!$H$7)&gt;0),AND('График ОП'!AE121=предметы!$H$8,COUNTIFS('График ОП'!AE121:AE137,предметы!$H$23)&gt;0),AND('График ОП'!AE121=предметы!$H$23,COUNTIFS('График ОП'!AE121:AE137,предметы!$H$8)&gt;0),AND('График ОП'!AE121=предметы!$H$9,COUNTIFS('График ОП'!AE121:AE137,предметы!$H$24)&gt;0),AND('График ОП'!AE121=предметы!$H$24,COUNTIFS('График ОП'!AE121:AE137,предметы!$H$9)&gt;0),AND('График ОП'!AE121=предметы!$H$10,COUNTIFS('График ОП'!AE121:AE137,предметы!$H$25)&gt;0),AND('График ОП'!AE121=предметы!$H$25,COUNTIFS('График ОП'!AE121:AE137,предметы!$H$10)&gt;0),AND('График ОП'!AE121=предметы!$H$11,COUNTIFS('График ОП'!AE121:AE137,предметы!$H$26)&gt;0),AND('График ОП'!AE121=предметы!$H$26,COUNTIFS('График ОП'!AE121:AE137,предметы!$H$11)&gt;0),AND('График ОП'!AE121=предметы!$H$12,COUNTIFS('График ОП'!AE121:AE137,предметы!$H$27)&gt;0),AND('График ОП'!AE121=предметы!$H$27,COUNTIFS('График ОП'!AE121:AE137,предметы!$H$12)&gt;0),AND('График ОП'!AE121=предметы!$H$13,COUNTIFS('График ОП'!AE121:AE137,предметы!$H$28)&gt;0),AND('График ОП'!AE121=предметы!$H$28,COUNTIFS('График ОП'!AE121:AE137,предметы!$H$13)&gt;0),AND('График ОП'!AE121=предметы!$H$14,COUNTIFS('График ОП'!AE121:AE137,предметы!$H$29)&gt;0),AND('График ОП'!AE121=предметы!$H$29,COUNTIFS('График ОП'!AE121:AE137,предметы!$H$14)&gt;0),AND('График ОП'!AE121=предметы!$H$15,COUNTIFS('График ОП'!AE121:AE137,предметы!$H$30)&gt;0),AND('График ОП'!AE121=предметы!$H$30,COUNTIFS('График ОП'!AE121:AE137,предметы!$H$15)&gt;0)),"&lt;17 (ВПР, КР)","*")</f>
        <v>*</v>
      </c>
      <c r="AW12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20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20" s="11" t="str">
        <f>IF(COUNTIFS('График ОП'!AF121:AF137,'График ОП'!AF121)&gt;1,"&lt;17 (ВПР, КР)","*")</f>
        <v>*</v>
      </c>
      <c r="AZ120" s="11" t="str">
        <f>IF(COUNTIFS('График ОП'!AG121:AG137,'График ОП'!AG121)&gt;1,"&lt;17 (ВПР, КР)","*")</f>
        <v>*</v>
      </c>
      <c r="BA120" s="11" t="str">
        <f>IF(COUNTIFS('График ОП'!AH121:AH137,'График ОП'!AH121)&gt;1,"&lt;17 (ВПР, КР)","*")</f>
        <v>*</v>
      </c>
      <c r="BB120" s="11" t="e">
        <f>IF(COUNTIFS('График ОП'!#REF!,'График ОП'!#REF!)&gt;1,"&lt;17 (ВПР, КР)","*")</f>
        <v>#REF!</v>
      </c>
      <c r="BC120" s="11" t="e">
        <f>IF(COUNTIFS('График ОП'!#REF!,'График ОП'!#REF!)&gt;1,"&lt;17 (ВПР, КР)","*")</f>
        <v>#REF!</v>
      </c>
      <c r="BD120" s="11" t="e">
        <f>IF(COUNTIFS('График ОП'!#REF!,'График ОП'!#REF!)&gt;1,"&lt;17 (ВПР, КР)","*")</f>
        <v>#REF!</v>
      </c>
      <c r="BE120" s="7" t="str">
        <f>IF(OR(COUNTIFS('График ОП'!AI121:AI137,'График ОП'!AI121)&gt;1,AND('График ОП'!AI121=предметы!$J$3,COUNTIFS('График ОП'!AI121:AI137,предметы!$J$16)&gt;0),AND('График ОП'!AI121=предметы!$J$16,COUNTIFS('График ОП'!AI121:AI137,предметы!$J$3)&gt;0),AND('График ОП'!AI121=предметы!$J$4,COUNTIFS('График ОП'!AI121:AI137,предметы!$J$19)&gt;0),AND('График ОП'!AI121=предметы!$J$19,COUNTIFS('График ОП'!AI121:AI137,предметы!$J$4)&gt;0),AND('График ОП'!AI121=предметы!$J$5,COUNTIFS('График ОП'!AI121:AI137,предметы!$J$20)&gt;0),AND('График ОП'!AI121=предметы!$J$20,COUNTIFS('График ОП'!AI121:AI137,предметы!$J$5)&gt;0),AND('График ОП'!AI121=предметы!$J$6,COUNTIFS('График ОП'!AI121:AI137,предметы!$J$21)&gt;0),AND('График ОП'!AI121=предметы!$J$21,COUNTIFS('График ОП'!AI121:AI137,предметы!$J$6)&gt;0),AND('График ОП'!AI121=предметы!$J$7,COUNTIFS('График ОП'!AI121:AI137,предметы!$J$22)&gt;0),AND('График ОП'!AI121=предметы!$J$22,COUNTIFS('График ОП'!AI121:AI137,предметы!$J$7)&gt;0),AND('График ОП'!AI121=предметы!$J$8,COUNTIFS('График ОП'!AI121:AI137,предметы!$J$23)&gt;0),AND('График ОП'!AI121=предметы!$J$23,COUNTIFS('График ОП'!AI121:AI137,предметы!$J$8)&gt;0),AND('График ОП'!AI121=предметы!$J$9,COUNTIFS('График ОП'!AI121:AI137,предметы!$J$24)&gt;0),AND('График ОП'!AI121=предметы!$J$24,COUNTIFS('График ОП'!AI121:AI137,предметы!$J$9)&gt;0),AND('График ОП'!AI121=предметы!$J$10,COUNTIFS('График ОП'!AI121:AI137,предметы!$J$25)&gt;0),AND('График ОП'!AI121=предметы!$J$25,COUNTIFS('График ОП'!AI121:AI137,предметы!$J$10)&gt;0),AND('График ОП'!AI121=предметы!$J$11,COUNTIFS('График ОП'!AI121:AI137,предметы!$J$26)&gt;0),AND('График ОП'!AI121=предметы!$J$26,COUNTIFS('График ОП'!AI121:AI137,предметы!$J$11)&gt;0),AND('График ОП'!AI121=предметы!$J$12,COUNTIFS('График ОП'!AI121:AI137,предметы!$J$27)&gt;0),AND('График ОП'!AI121=предметы!$J$27,COUNTIFS('График ОП'!AI121:AI137,предметы!$J$12)&gt;0),AND('График ОП'!AI121=предметы!$J$13,COUNTIFS('График ОП'!AI121:AI137,предметы!$J$28)&gt;0),AND('График ОП'!AI121=предметы!$J$28,COUNTIFS('График ОП'!AI121:AI137,предметы!$J$13)&gt;0),AND('График ОП'!AI121=предметы!$J$14,COUNTIFS('График ОП'!AI121:AI137,предметы!$J$29)&gt;0),AND('График ОП'!AI121=предметы!$J$29,COUNTIFS('График ОП'!AI121:AI137,предметы!$J$14)&gt;0),AND('График ОП'!AI121=предметы!$J$15,COUNTIFS('График ОП'!AI121:AI137,предметы!$J$30)&gt;0),AND('График ОП'!AI121=предметы!$J$30,COUNTIFS('График ОП'!AI121:AI137,предметы!$J$15)&gt;0)),"&lt;17 (ВПР, КР)","*")</f>
        <v>*</v>
      </c>
      <c r="BF120" s="7" t="str">
        <f>IF(OR(COUNTIFS('График ОП'!AJ121:AJ137,'График ОП'!AJ121)&gt;1,AND('График ОП'!AJ121=предметы!$J$3,COUNTIFS('График ОП'!AJ121:AJ137,предметы!$J$16)&gt;0),AND('График ОП'!AJ121=предметы!$J$16,COUNTIFS('График ОП'!AJ121:AJ137,предметы!$J$3)&gt;0),AND('График ОП'!AJ121=предметы!$J$4,COUNTIFS('График ОП'!AJ121:AJ137,предметы!$J$19)&gt;0),AND('График ОП'!AJ121=предметы!$J$19,COUNTIFS('График ОП'!AJ121:AJ137,предметы!$J$4)&gt;0),AND('График ОП'!AJ121=предметы!$J$5,COUNTIFS('График ОП'!AJ121:AJ137,предметы!$J$20)&gt;0),AND('График ОП'!AJ121=предметы!$J$20,COUNTIFS('График ОП'!AJ121:AJ137,предметы!$J$5)&gt;0),AND('График ОП'!AJ121=предметы!$J$6,COUNTIFS('График ОП'!AJ121:AJ137,предметы!$J$21)&gt;0),AND('График ОП'!AJ121=предметы!$J$21,COUNTIFS('График ОП'!AJ121:AJ137,предметы!$J$6)&gt;0),AND('График ОП'!AJ121=предметы!$J$7,COUNTIFS('График ОП'!AJ121:AJ137,предметы!$J$22)&gt;0),AND('График ОП'!AJ121=предметы!$J$22,COUNTIFS('График ОП'!AJ121:AJ137,предметы!$J$7)&gt;0),AND('График ОП'!AJ121=предметы!$J$8,COUNTIFS('График ОП'!AJ121:AJ137,предметы!$J$23)&gt;0),AND('График ОП'!AJ121=предметы!$J$23,COUNTIFS('График ОП'!AJ121:AJ137,предметы!$J$8)&gt;0),AND('График ОП'!AJ121=предметы!$J$9,COUNTIFS('График ОП'!AJ121:AJ137,предметы!$J$24)&gt;0),AND('График ОП'!AJ121=предметы!$J$24,COUNTIFS('График ОП'!AJ121:AJ137,предметы!$J$9)&gt;0),AND('График ОП'!AJ121=предметы!$J$10,COUNTIFS('График ОП'!AJ121:AJ137,предметы!$J$25)&gt;0),AND('График ОП'!AJ121=предметы!$J$25,COUNTIFS('График ОП'!AJ121:AJ137,предметы!$J$10)&gt;0),AND('График ОП'!AJ121=предметы!$J$11,COUNTIFS('График ОП'!AJ121:AJ137,предметы!$J$26)&gt;0),AND('График ОП'!AJ121=предметы!$J$26,COUNTIFS('График ОП'!AJ121:AJ137,предметы!$J$11)&gt;0),AND('График ОП'!AJ121=предметы!$J$12,COUNTIFS('График ОП'!AJ121:AJ137,предметы!$J$27)&gt;0),AND('График ОП'!AJ121=предметы!$J$27,COUNTIFS('График ОП'!AJ121:AJ137,предметы!$J$12)&gt;0),AND('График ОП'!AJ121=предметы!$J$13,COUNTIFS('График ОП'!AJ121:AJ137,предметы!$J$28)&gt;0),AND('График ОП'!AJ121=предметы!$J$28,COUNTIFS('График ОП'!AJ121:AJ137,предметы!$J$13)&gt;0),AND('График ОП'!AJ121=предметы!$J$14,COUNTIFS('График ОП'!AJ121:AJ137,предметы!$J$29)&gt;0),AND('График ОП'!AJ121=предметы!$J$29,COUNTIFS('График ОП'!AJ121:AJ137,предметы!$J$14)&gt;0),AND('График ОП'!AJ121=предметы!$J$15,COUNTIFS('График ОП'!AJ121:AJ137,предметы!$J$30)&gt;0),AND('График ОП'!AJ121=предметы!$J$30,COUNTIFS('График ОП'!AJ121:AJ137,предметы!$J$15)&gt;0)),"&lt;17 (ВПР, КР)","*")</f>
        <v>*</v>
      </c>
      <c r="BG12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2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2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20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20" s="11" t="str">
        <f>IF(COUNTIFS('График ОП'!AK121:AK137,'График ОП'!AK121)&gt;1,"&lt;17 (ВПР, КР)","*")</f>
        <v>*</v>
      </c>
      <c r="BL120" s="11" t="str">
        <f>IF(COUNTIFS('График ОП'!AL121:AL137,'График ОП'!AL121)&gt;1,"&lt;17 (ВПР, КР)","*")</f>
        <v>*</v>
      </c>
      <c r="BM120" s="11" t="e">
        <f>IF(COUNTIFS('График ОП'!#REF!,'График ОП'!#REF!)&gt;1,"&lt;17 (ВПР, КР)","*")</f>
        <v>#REF!</v>
      </c>
      <c r="BN120" s="11" t="e">
        <f>IF(COUNTIFS('График ОП'!#REF!,'График ОП'!#REF!)&gt;1,"&lt;17 (ВПР, КР)","*")</f>
        <v>#REF!</v>
      </c>
      <c r="BO120" s="11" t="e">
        <f>IF(COUNTIFS('График ОП'!#REF!,'График ОП'!#REF!)&gt;1,"&lt;17 (ВПР, КР)","*")</f>
        <v>#REF!</v>
      </c>
      <c r="BP120" s="11" t="e">
        <f>IF(COUNTIFS('График ОП'!#REF!,'График ОП'!#REF!)&gt;1,"&lt;17 (ВПР, КР)","*")</f>
        <v>#REF!</v>
      </c>
    </row>
    <row r="121" spans="1:68" x14ac:dyDescent="0.2">
      <c r="A121" s="6">
        <v>46381</v>
      </c>
      <c r="B121" s="10" t="s">
        <v>62</v>
      </c>
      <c r="C121" s="11" t="str">
        <f>IF(COUNTIFS('График ОП'!C122:C138,'График ОП'!C122)&gt;1,"&lt;17 (ВПР, КР)","*")</f>
        <v>*</v>
      </c>
      <c r="D121" s="11" t="str">
        <f>IF(COUNTIFS('График ОП'!D122:D138,'График ОП'!D122)&gt;1,"&lt;17 (ВПР, КР)","*")</f>
        <v>*</v>
      </c>
      <c r="E121" s="11" t="str">
        <f>IF(COUNTIFS('График ОП'!E122:E138,'График ОП'!E122)&gt;1,"&lt;17 (ВПР, КР)","*")</f>
        <v>*</v>
      </c>
      <c r="F121" s="11" t="e">
        <f>IF(COUNTIFS('График ОП'!#REF!,'График ОП'!#REF!)&gt;1,"&lt;17 (ВПР, КР)","*")</f>
        <v>#REF!</v>
      </c>
      <c r="G121" s="11" t="e">
        <f>IF(COUNTIFS('График ОП'!#REF!,'График ОП'!#REF!)&gt;1,"&lt;17 (ВПР, КР)","*")</f>
        <v>#REF!</v>
      </c>
      <c r="H121" s="11" t="e">
        <f>IF(COUNTIFS('График ОП'!#REF!,'График ОП'!#REF!)&gt;1,"&lt;17 (ВПР, КР)","*")</f>
        <v>#REF!</v>
      </c>
      <c r="I121" s="7" t="str">
        <f>IF(COUNTIFS('График ОП'!F122:F138,'График ОП'!F122)&gt;1,"&lt;17 (ВПР, КР)","*")</f>
        <v>*</v>
      </c>
      <c r="J121" s="7" t="str">
        <f>IF(COUNTIFS('График ОП'!G122:G138,'График ОП'!G122)&gt;1,"&lt;17 (ВПР, КР)","*")</f>
        <v>*</v>
      </c>
      <c r="K121" s="7" t="str">
        <f>IF(COUNTIFS('График ОП'!H122:H138,'График ОП'!H122)&gt;1,"&lt;17 (ВПР, КР)","*")</f>
        <v>*</v>
      </c>
      <c r="L121" s="7" t="e">
        <f>IF(COUNTIFS('График ОП'!#REF!,'График ОП'!#REF!)&gt;1,"&lt;17 (ВПР, КР)","*")</f>
        <v>#REF!</v>
      </c>
      <c r="M121" s="7" t="e">
        <f>IF(COUNTIFS('График ОП'!#REF!,'График ОП'!#REF!)&gt;1,"&lt;17 (ВПР, КР)","*")</f>
        <v>#REF!</v>
      </c>
      <c r="N121" s="7" t="e">
        <f>IF(COUNTIFS('График ОП'!#REF!,'График ОП'!#REF!)&gt;1,"&lt;17 (ВПР, КР)","*")</f>
        <v>#REF!</v>
      </c>
      <c r="O121" s="11" t="str">
        <f>IF(COUNTIFS('График ОП'!I122:I138,'График ОП'!I122)&gt;1,"&lt;17 (ВПР, КР)","*")</f>
        <v>*</v>
      </c>
      <c r="P121" s="11" t="str">
        <f>IF(COUNTIFS('График ОП'!J122:J138,'График ОП'!J122)&gt;1,"&lt;17 (ВПР, КР)","*")</f>
        <v>*</v>
      </c>
      <c r="Q121" s="11" t="str">
        <f>IF(COUNTIFS('График ОП'!K122:K138,'График ОП'!K122)&gt;1,"&lt;17 (ВПР, КР)","*")</f>
        <v>*</v>
      </c>
      <c r="R121" s="11" t="str">
        <f>IF(COUNTIFS('График ОП'!L122:L138,'График ОП'!L122)&gt;1,"&lt;17 (ВПР, КР)","*")</f>
        <v>*</v>
      </c>
      <c r="S121" s="11" t="e">
        <f>IF(COUNTIFS('График ОП'!#REF!,'График ОП'!#REF!)&gt;1,"&lt;17 (ВПР, КР)","*")</f>
        <v>#REF!</v>
      </c>
      <c r="T121" s="11" t="e">
        <f>IF(COUNTIFS('График ОП'!#REF!,'График ОП'!#REF!)&gt;1,"&lt;17 (ВПР, КР)","*")</f>
        <v>#REF!</v>
      </c>
      <c r="U121" s="7" t="str">
        <f>IF(OR(COUNTIFS('График ОП'!M122:M138,'График ОП'!M122)&gt;1,AND('График ОП'!M122=предметы!$D$3,COUNTIFS('График ОП'!M122:M138,предметы!$D$12)&gt;0),AND('График ОП'!M122=предметы!$D$12,COUNTIFS('График ОП'!M122:M138,предметы!$D$3)&gt;0),AND('График ОП'!M122=предметы!$D$4,COUNTIFS('График ОП'!M122:M138,предметы!$D$13)&gt;0),AND('График ОП'!M122=предметы!$D$13,COUNTIFS('График ОП'!M122:M138,предметы!$D$4)&gt;0),AND('График ОП'!M122=предметы!$D$14,COUNTIFS('График ОП'!M122:M138,предметы!$D$5)&gt;0),AND('График ОП'!M122=предметы!$D$5,COUNTIFS('График ОП'!M122:M138,предметы!$D$14)&gt;0),AND('График ОП'!M122=предметы!$D$15,COUNTIFS('График ОП'!M122:M138,предметы!$D$6)&gt;0),AND('График ОП'!M122=предметы!$D$6,COUNTIFS('График ОП'!M122:M138,предметы!$D$15)&gt;0),AND('График ОП'!M122=предметы!$D$16,COUNTIFS('График ОП'!M122:M138,предметы!$D$7)&gt;0),AND('График ОП'!M122=предметы!$D$7,COUNTIFS('График ОП'!M122:M138,предметы!$D$16)&gt;0),AND('График ОП'!M122=предметы!$D$8,COUNTIFS('График ОП'!M122:M138,предметы!$D$10)&gt;0),AND('График ОП'!M122=предметы!$D$10,COUNTIFS('График ОП'!M122:M138,предметы!$D$8)&gt;0),AND('График ОП'!M122=предметы!$D$9,COUNTIFS('График ОП'!M122:M138,предметы!$D$11)&gt;0),AND('График ОП'!M122=предметы!$D$11,COUNTIFS('График ОП'!M122:M138,предметы!$D$9)&gt;0)),"&lt;17 (ВПР, КР)","*")</f>
        <v>*</v>
      </c>
      <c r="V121" s="7" t="str">
        <f>IF(OR(COUNTIFS('График ОП'!N122:N138,'График ОП'!N122)&gt;1,AND('График ОП'!N122=предметы!$D$3,COUNTIFS('График ОП'!N122:N138,предметы!$D$12)&gt;0),AND('График ОП'!N122=предметы!$D$12,COUNTIFS('График ОП'!N122:N138,предметы!$D$3)&gt;0),AND('График ОП'!N122=предметы!$D$4,COUNTIFS('График ОП'!N122:N138,предметы!$D$13)&gt;0),AND('График ОП'!N122=предметы!$D$13,COUNTIFS('График ОП'!N122:N138,предметы!$D$4)&gt;0),AND('График ОП'!N122=предметы!$D$14,COUNTIFS('График ОП'!N122:N138,предметы!$D$5)&gt;0),AND('График ОП'!N122=предметы!$D$5,COUNTIFS('График ОП'!N122:N138,предметы!$D$14)&gt;0),AND('График ОП'!N122=предметы!$D$15,COUNTIFS('График ОП'!N122:N138,предметы!$D$6)&gt;0),AND('График ОП'!N122=предметы!$D$6,COUNTIFS('График ОП'!N122:N138,предметы!$D$15)&gt;0),AND('График ОП'!N122=предметы!$D$16,COUNTIFS('График ОП'!N122:N138,предметы!$D$7)&gt;0),AND('График ОП'!N122=предметы!$D$7,COUNTIFS('График ОП'!N122:N138,предметы!$D$16)&gt;0),AND('График ОП'!N122=предметы!$D$8,COUNTIFS('График ОП'!N122:N138,предметы!$D$10)&gt;0),AND('График ОП'!N122=предметы!$D$10,COUNTIFS('График ОП'!N122:N138,предметы!$D$8)&gt;0),AND('График ОП'!N122=предметы!$D$9,COUNTIFS('График ОП'!N122:N138,предметы!$D$11)&gt;0),AND('График ОП'!N122=предметы!$D$11,COUNTIFS('График ОП'!N122:N138,предметы!$D$9)&gt;0)),"&lt;17 (ВПР, КР)","*")</f>
        <v>*</v>
      </c>
      <c r="W121" s="7" t="str">
        <f>IF(OR(COUNTIFS('График ОП'!O122:O138,'График ОП'!O122)&gt;1,AND('График ОП'!O122=предметы!$D$3,COUNTIFS('График ОП'!O122:O138,предметы!$D$12)&gt;0),AND('График ОП'!O122=предметы!$D$12,COUNTIFS('График ОП'!O122:O138,предметы!$D$3)&gt;0),AND('График ОП'!O122=предметы!$D$4,COUNTIFS('График ОП'!O122:O138,предметы!$D$13)&gt;0),AND('График ОП'!O122=предметы!$D$13,COUNTIFS('График ОП'!O122:O138,предметы!$D$4)&gt;0),AND('График ОП'!O122=предметы!$D$14,COUNTIFS('График ОП'!O122:O138,предметы!$D$5)&gt;0),AND('График ОП'!O122=предметы!$D$5,COUNTIFS('График ОП'!O122:O138,предметы!$D$14)&gt;0),AND('График ОП'!O122=предметы!$D$15,COUNTIFS('График ОП'!O122:O138,предметы!$D$6)&gt;0),AND('График ОП'!O122=предметы!$D$6,COUNTIFS('График ОП'!O122:O138,предметы!$D$15)&gt;0),AND('График ОП'!O122=предметы!$D$16,COUNTIFS('График ОП'!O122:O138,предметы!$D$7)&gt;0),AND('График ОП'!O122=предметы!$D$7,COUNTIFS('График ОП'!O122:O138,предметы!$D$16)&gt;0),AND('График ОП'!O122=предметы!$D$8,COUNTIFS('График ОП'!O122:O138,предметы!$D$10)&gt;0),AND('График ОП'!O122=предметы!$D$10,COUNTIFS('График ОП'!O122:O138,предметы!$D$8)&gt;0),AND('График ОП'!O122=предметы!$D$9,COUNTIFS('График ОП'!O122:O138,предметы!$D$11)&gt;0),AND('График ОП'!O122=предметы!$D$11,COUNTIFS('График ОП'!O122:O138,предметы!$D$9)&gt;0)),"&lt;17 (ВПР, КР)","*")</f>
        <v>*</v>
      </c>
      <c r="X121" s="7" t="str">
        <f>IF(OR(COUNTIFS('График ОП'!P122:P138,'График ОП'!P122)&gt;1,AND('График ОП'!P122=предметы!$D$3,COUNTIFS('График ОП'!P122:P138,предметы!$D$12)&gt;0),AND('График ОП'!P122=предметы!$D$12,COUNTIFS('График ОП'!P122:P138,предметы!$D$3)&gt;0),AND('График ОП'!P122=предметы!$D$4,COUNTIFS('График ОП'!P122:P138,предметы!$D$13)&gt;0),AND('График ОП'!P122=предметы!$D$13,COUNTIFS('График ОП'!P122:P138,предметы!$D$4)&gt;0),AND('График ОП'!P122=предметы!$D$14,COUNTIFS('График ОП'!P122:P138,предметы!$D$5)&gt;0),AND('График ОП'!P122=предметы!$D$5,COUNTIFS('График ОП'!P122:P138,предметы!$D$14)&gt;0),AND('График ОП'!P122=предметы!$D$15,COUNTIFS('График ОП'!P122:P138,предметы!$D$6)&gt;0),AND('График ОП'!P122=предметы!$D$6,COUNTIFS('График ОП'!P122:P138,предметы!$D$15)&gt;0),AND('График ОП'!P122=предметы!$D$16,COUNTIFS('График ОП'!P122:P138,предметы!$D$7)&gt;0),AND('График ОП'!P122=предметы!$D$7,COUNTIFS('График ОП'!P122:P138,предметы!$D$16)&gt;0),AND('График ОП'!P122=предметы!$D$8,COUNTIFS('График ОП'!P122:P138,предметы!$D$10)&gt;0),AND('График ОП'!P122=предметы!$D$10,COUNTIFS('График ОП'!P122:P138,предметы!$D$8)&gt;0),AND('График ОП'!P122=предметы!$D$9,COUNTIFS('График ОП'!P122:P138,предметы!$D$11)&gt;0),AND('График ОП'!P122=предметы!$D$11,COUNTIFS('График ОП'!P122:P138,предметы!$D$9)&gt;0)),"&lt;17 (ВПР, КР)","*")</f>
        <v>*</v>
      </c>
      <c r="Y12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21" s="7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21" s="11" t="str">
        <f>IF(OR(COUNTIFS('График ОП'!Q122:Q138,'График ОП'!Q122)&gt;1,AND('График ОП'!Q122=предметы!$E$3,COUNTIFS('График ОП'!Q122:Q138,предметы!$E$12)&gt;0),AND('График ОП'!Q122=предметы!$E$12,COUNTIFS('График ОП'!Q122:Q138,предметы!$E$3)&gt;0),AND('График ОП'!Q122=предметы!$E$4,COUNTIFS('График ОП'!Q122:Q138,предметы!$E$13)&gt;0),AND('График ОП'!Q122=предметы!$E$13,COUNTIFS('График ОП'!Q122:Q138,предметы!$E$4)&gt;0),AND('График ОП'!Q122=предметы!$E$5,COUNTIFS('График ОП'!Q122:Q138,предметы!$E$14)&gt;0),AND('График ОП'!Q122=предметы!$E$14,COUNTIFS('График ОП'!Q122:Q138,предметы!$E$5)&gt;0),AND('График ОП'!Q122=предметы!$E$6,COUNTIFS('График ОП'!Q122:Q138,предметы!$E$15)&gt;0),AND('График ОП'!Q122=предметы!$E$15,COUNTIFS('График ОП'!Q122:Q138,предметы!$E$6)&gt;0),AND('График ОП'!Q122=предметы!$E$7,COUNTIFS('График ОП'!Q122:Q138,предметы!$E$16)&gt;0),AND('График ОП'!Q122=предметы!$E$16,COUNTIFS('График ОП'!Q122:Q138,предметы!$E$7)&gt;0),AND('График ОП'!Q122=предметы!$E$8,COUNTIFS('График ОП'!Q122:Q138,предметы!$E$17)&gt;0),AND('График ОП'!Q122=предметы!$E$17,COUNTIFS('График ОП'!Q122:Q138,предметы!$E$8)&gt;0),AND('График ОП'!Q122=предметы!$E$9,COUNTIFS('График ОП'!Q122:Q138,предметы!$E$18)&gt;0),AND('График ОП'!Q122=предметы!$E$18,COUNTIFS('График ОП'!Q122:Q138,предметы!$E$9)&gt;0),AND('График ОП'!Q122=предметы!$E$10,COUNTIFS('График ОП'!Q122:Q138,предметы!$E$19)&gt;0),AND('График ОП'!Q122=предметы!$E$19,COUNTIFS('График ОП'!Q122:Q138,предметы!$E$10)&gt;0),AND('График ОП'!Q122=предметы!$E$11,COUNTIFS('График ОП'!Q122:Q138,предметы!$E$20)&gt;0),AND('График ОП'!Q122=предметы!$E$20,COUNTIFS('График ОП'!Q122:Q138,предметы!$E$11)&gt;0)),"&lt;17 (ВПР, КР)","*")</f>
        <v>*</v>
      </c>
      <c r="AB121" s="11" t="str">
        <f>IF(OR(COUNTIFS('График ОП'!R122:R138,'График ОП'!R122)&gt;1,AND('График ОП'!R122=предметы!$E$3,COUNTIFS('График ОП'!R122:R138,предметы!$E$12)&gt;0),AND('График ОП'!R122=предметы!$E$12,COUNTIFS('График ОП'!R122:R138,предметы!$E$3)&gt;0),AND('График ОП'!R122=предметы!$E$4,COUNTIFS('График ОП'!R122:R138,предметы!$E$13)&gt;0),AND('График ОП'!R122=предметы!$E$13,COUNTIFS('График ОП'!R122:R138,предметы!$E$4)&gt;0),AND('График ОП'!R122=предметы!$E$5,COUNTIFS('График ОП'!R122:R138,предметы!$E$14)&gt;0),AND('График ОП'!R122=предметы!$E$14,COUNTIFS('График ОП'!R122:R138,предметы!$E$5)&gt;0),AND('График ОП'!R122=предметы!$E$6,COUNTIFS('График ОП'!R122:R138,предметы!$E$15)&gt;0),AND('График ОП'!R122=предметы!$E$15,COUNTIFS('График ОП'!R122:R138,предметы!$E$6)&gt;0),AND('График ОП'!R122=предметы!$E$7,COUNTIFS('График ОП'!R122:R138,предметы!$E$16)&gt;0),AND('График ОП'!R122=предметы!$E$16,COUNTIFS('График ОП'!R122:R138,предметы!$E$7)&gt;0),AND('График ОП'!R122=предметы!$E$8,COUNTIFS('График ОП'!R122:R138,предметы!$E$17)&gt;0),AND('График ОП'!R122=предметы!$E$17,COUNTIFS('График ОП'!R122:R138,предметы!$E$8)&gt;0),AND('График ОП'!R122=предметы!$E$9,COUNTIFS('График ОП'!R122:R138,предметы!$E$18)&gt;0),AND('График ОП'!R122=предметы!$E$18,COUNTIFS('График ОП'!R122:R138,предметы!$E$9)&gt;0),AND('График ОП'!R122=предметы!$E$10,COUNTIFS('График ОП'!R122:R138,предметы!$E$19)&gt;0),AND('График ОП'!R122=предметы!$E$19,COUNTIFS('График ОП'!R122:R138,предметы!$E$10)&gt;0),AND('График ОП'!R122=предметы!$E$11,COUNTIFS('График ОП'!R122:R138,предметы!$E$20)&gt;0),AND('График ОП'!R122=предметы!$E$20,COUNTIFS('График ОП'!R122:R138,предметы!$E$11)&gt;0)),"&lt;17 (ВПР, КР)","*")</f>
        <v>*</v>
      </c>
      <c r="AC121" s="11" t="str">
        <f>IF(OR(COUNTIFS('График ОП'!S122:S138,'График ОП'!S122)&gt;1,AND('График ОП'!S122=предметы!$E$3,COUNTIFS('График ОП'!S122:S138,предметы!$E$12)&gt;0),AND('График ОП'!S122=предметы!$E$12,COUNTIFS('График ОП'!S122:S138,предметы!$E$3)&gt;0),AND('График ОП'!S122=предметы!$E$4,COUNTIFS('График ОП'!S122:S138,предметы!$E$13)&gt;0),AND('График ОП'!S122=предметы!$E$13,COUNTIFS('График ОП'!S122:S138,предметы!$E$4)&gt;0),AND('График ОП'!S122=предметы!$E$5,COUNTIFS('График ОП'!S122:S138,предметы!$E$14)&gt;0),AND('График ОП'!S122=предметы!$E$14,COUNTIFS('График ОП'!S122:S138,предметы!$E$5)&gt;0),AND('График ОП'!S122=предметы!$E$6,COUNTIFS('График ОП'!S122:S138,предметы!$E$15)&gt;0),AND('График ОП'!S122=предметы!$E$15,COUNTIFS('График ОП'!S122:S138,предметы!$E$6)&gt;0),AND('График ОП'!S122=предметы!$E$7,COUNTIFS('График ОП'!S122:S138,предметы!$E$16)&gt;0),AND('График ОП'!S122=предметы!$E$16,COUNTIFS('График ОП'!S122:S138,предметы!$E$7)&gt;0),AND('График ОП'!S122=предметы!$E$8,COUNTIFS('График ОП'!S122:S138,предметы!$E$17)&gt;0),AND('График ОП'!S122=предметы!$E$17,COUNTIFS('График ОП'!S122:S138,предметы!$E$8)&gt;0),AND('График ОП'!S122=предметы!$E$9,COUNTIFS('График ОП'!S122:S138,предметы!$E$18)&gt;0),AND('График ОП'!S122=предметы!$E$18,COUNTIFS('График ОП'!S122:S138,предметы!$E$9)&gt;0),AND('График ОП'!S122=предметы!$E$10,COUNTIFS('График ОП'!S122:S138,предметы!$E$19)&gt;0),AND('График ОП'!S122=предметы!$E$19,COUNTIFS('График ОП'!S122:S138,предметы!$E$10)&gt;0),AND('График ОП'!S122=предметы!$E$11,COUNTIFS('График ОП'!S122:S138,предметы!$E$20)&gt;0),AND('График ОП'!S122=предметы!$E$20,COUNTIFS('График ОП'!S122:S138,предметы!$E$11)&gt;0)),"&lt;17 (ВПР, КР)","*")</f>
        <v>*</v>
      </c>
      <c r="AD121" s="11" t="str">
        <f>IF(OR(COUNTIFS('График ОП'!T122:T138,'График ОП'!T122)&gt;1,AND('График ОП'!T122=предметы!$E$3,COUNTIFS('График ОП'!T122:T138,предметы!$E$12)&gt;0),AND('График ОП'!T122=предметы!$E$12,COUNTIFS('График ОП'!T122:T138,предметы!$E$3)&gt;0),AND('График ОП'!T122=предметы!$E$4,COUNTIFS('График ОП'!T122:T138,предметы!$E$13)&gt;0),AND('График ОП'!T122=предметы!$E$13,COUNTIFS('График ОП'!T122:T138,предметы!$E$4)&gt;0),AND('График ОП'!T122=предметы!$E$5,COUNTIFS('График ОП'!T122:T138,предметы!$E$14)&gt;0),AND('График ОП'!T122=предметы!$E$14,COUNTIFS('График ОП'!T122:T138,предметы!$E$5)&gt;0),AND('График ОП'!T122=предметы!$E$6,COUNTIFS('График ОП'!T122:T138,предметы!$E$15)&gt;0),AND('График ОП'!T122=предметы!$E$15,COUNTIFS('График ОП'!T122:T138,предметы!$E$6)&gt;0),AND('График ОП'!T122=предметы!$E$7,COUNTIFS('График ОП'!T122:T138,предметы!$E$16)&gt;0),AND('График ОП'!T122=предметы!$E$16,COUNTIFS('График ОП'!T122:T138,предметы!$E$7)&gt;0),AND('График ОП'!T122=предметы!$E$8,COUNTIFS('График ОП'!T122:T138,предметы!$E$17)&gt;0),AND('График ОП'!T122=предметы!$E$17,COUNTIFS('График ОП'!T122:T138,предметы!$E$8)&gt;0),AND('График ОП'!T122=предметы!$E$9,COUNTIFS('График ОП'!T122:T138,предметы!$E$18)&gt;0),AND('График ОП'!T122=предметы!$E$18,COUNTIFS('График ОП'!T122:T138,предметы!$E$9)&gt;0),AND('График ОП'!T122=предметы!$E$10,COUNTIFS('График ОП'!T122:T138,предметы!$E$19)&gt;0),AND('График ОП'!T122=предметы!$E$19,COUNTIFS('График ОП'!T122:T138,предметы!$E$10)&gt;0),AND('График ОП'!T122=предметы!$E$11,COUNTIFS('График ОП'!T122:T138,предметы!$E$20)&gt;0),AND('График ОП'!T122=предметы!$E$20,COUNTIFS('График ОП'!T122:T138,предметы!$E$11)&gt;0)),"&lt;17 (ВПР, КР)","*")</f>
        <v>*</v>
      </c>
      <c r="AE12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21" s="11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21" s="7" t="str">
        <f>IF(OR(COUNTIFS('График ОП'!U122:U138,'График ОП'!U122)&gt;1,AND('График ОП'!U122=предметы!$F$3,COUNTIFS('График ОП'!U122:U138,предметы!$F$13)&gt;0),AND('График ОП'!U122=предметы!$F$13,COUNTIFS('График ОП'!U122:U138,предметы!$F$3)&gt;0),AND('График ОП'!U122=предметы!$F$4,COUNTIFS('График ОП'!U122:U138,предметы!$F$14)&gt;0),AND('График ОП'!U122=предметы!$F$14,COUNTIFS('График ОП'!U122:U138,предметы!$F$4)&gt;0),AND('График ОП'!U122=предметы!$F$5,COUNTIFS('График ОП'!U122:U138,предметы!$F$15)&gt;0),AND('График ОП'!U122=предметы!$F$15,COUNTIFS('График ОП'!U122:U138,предметы!$F$5)&gt;0),AND('График ОП'!U122=предметы!$F$6,COUNTIFS('График ОП'!U122:U138,предметы!$F$16)&gt;0),AND('График ОП'!U122=предметы!$F$16,COUNTIFS('График ОП'!U122:U138,предметы!$F$6)&gt;0),AND('График ОП'!U122=предметы!$F$7,COUNTIFS('График ОП'!U122:U138,предметы!$F$17)&gt;0),AND('График ОП'!U122=предметы!$F$17,COUNTIFS('График ОП'!U122:U138,предметы!$F$7)&gt;0),AND('График ОП'!U122=предметы!$F$8,COUNTIFS('График ОП'!U122:U138,предметы!$F$18)&gt;0),AND('График ОП'!U122=предметы!$F$18,COUNTIFS('График ОП'!U122:U138,предметы!$F$8)&gt;0),AND('График ОП'!U122=предметы!$F$9,COUNTIFS('График ОП'!U122:U138,предметы!$F$19)&gt;0),AND('График ОП'!U122=предметы!$F$19,COUNTIFS('График ОП'!U122:U138,предметы!$F$9)&gt;0),AND('График ОП'!U122=предметы!$F$10,COUNTIFS('График ОП'!U122:U138,предметы!$F$20)&gt;0),AND('График ОП'!U122=предметы!$F$20,COUNTIFS('График ОП'!U122:U138,предметы!$F$10)&gt;0),AND('График ОП'!U122=предметы!$F$11,COUNTIFS('График ОП'!U122:U138,предметы!$F$21)&gt;0),AND('График ОП'!U122=предметы!$F$21,COUNTIFS('График ОП'!U122:U138,предметы!$F$11)&gt;0),AND('График ОП'!U122=предметы!$F$12,COUNTIFS('График ОП'!U122:U138,предметы!$F$22)&gt;0),AND('График ОП'!U122=предметы!$F$22,COUNTIFS('График ОП'!U122:U138,предметы!$F$12)&gt;0)),"&lt;17 (ВПР, КР)","*")</f>
        <v>*</v>
      </c>
      <c r="AH121" s="7" t="str">
        <f>IF(OR(COUNTIFS('График ОП'!V122:V138,'График ОП'!V122)&gt;1,AND('График ОП'!V122=предметы!$F$3,COUNTIFS('График ОП'!V122:V138,предметы!$F$13)&gt;0),AND('График ОП'!V122=предметы!$F$13,COUNTIFS('График ОП'!V122:V138,предметы!$F$3)&gt;0),AND('График ОП'!V122=предметы!$F$4,COUNTIFS('График ОП'!V122:V138,предметы!$F$14)&gt;0),AND('График ОП'!V122=предметы!$F$14,COUNTIFS('График ОП'!V122:V138,предметы!$F$4)&gt;0),AND('График ОП'!V122=предметы!$F$5,COUNTIFS('График ОП'!V122:V138,предметы!$F$15)&gt;0),AND('График ОП'!V122=предметы!$F$15,COUNTIFS('График ОП'!V122:V138,предметы!$F$5)&gt;0),AND('График ОП'!V122=предметы!$F$6,COUNTIFS('График ОП'!V122:V138,предметы!$F$16)&gt;0),AND('График ОП'!V122=предметы!$F$16,COUNTIFS('График ОП'!V122:V138,предметы!$F$6)&gt;0),AND('График ОП'!V122=предметы!$F$7,COUNTIFS('График ОП'!V122:V138,предметы!$F$17)&gt;0),AND('График ОП'!V122=предметы!$F$17,COUNTIFS('График ОП'!V122:V138,предметы!$F$7)&gt;0),AND('График ОП'!V122=предметы!$F$8,COUNTIFS('График ОП'!V122:V138,предметы!$F$18)&gt;0),AND('График ОП'!V122=предметы!$F$18,COUNTIFS('График ОП'!V122:V138,предметы!$F$8)&gt;0),AND('График ОП'!V122=предметы!$F$9,COUNTIFS('График ОП'!V122:V138,предметы!$F$19)&gt;0),AND('График ОП'!V122=предметы!$F$19,COUNTIFS('График ОП'!V122:V138,предметы!$F$9)&gt;0),AND('График ОП'!V122=предметы!$F$10,COUNTIFS('График ОП'!V122:V138,предметы!$F$20)&gt;0),AND('График ОП'!V122=предметы!$F$20,COUNTIFS('График ОП'!V122:V138,предметы!$F$10)&gt;0),AND('График ОП'!V122=предметы!$F$11,COUNTIFS('График ОП'!V122:V138,предметы!$F$21)&gt;0),AND('График ОП'!V122=предметы!$F$21,COUNTIFS('График ОП'!V122:V138,предметы!$F$11)&gt;0),AND('График ОП'!V122=предметы!$F$12,COUNTIFS('График ОП'!V122:V138,предметы!$F$22)&gt;0),AND('График ОП'!V122=предметы!$F$22,COUNTIFS('График ОП'!V122:V138,предметы!$F$12)&gt;0)),"&lt;17 (ВПР, КР)","*")</f>
        <v>*</v>
      </c>
      <c r="AI121" s="7" t="str">
        <f>IF(OR(COUNTIFS('График ОП'!W122:W138,'График ОП'!W122)&gt;1,AND('График ОП'!W122=предметы!$F$3,COUNTIFS('График ОП'!W122:W138,предметы!$F$13)&gt;0),AND('График ОП'!W122=предметы!$F$13,COUNTIFS('График ОП'!W122:W138,предметы!$F$3)&gt;0),AND('График ОП'!W122=предметы!$F$4,COUNTIFS('График ОП'!W122:W138,предметы!$F$14)&gt;0),AND('График ОП'!W122=предметы!$F$14,COUNTIFS('График ОП'!W122:W138,предметы!$F$4)&gt;0),AND('График ОП'!W122=предметы!$F$5,COUNTIFS('График ОП'!W122:W138,предметы!$F$15)&gt;0),AND('График ОП'!W122=предметы!$F$15,COUNTIFS('График ОП'!W122:W138,предметы!$F$5)&gt;0),AND('График ОП'!W122=предметы!$F$6,COUNTIFS('График ОП'!W122:W138,предметы!$F$16)&gt;0),AND('График ОП'!W122=предметы!$F$16,COUNTIFS('График ОП'!W122:W138,предметы!$F$6)&gt;0),AND('График ОП'!W122=предметы!$F$7,COUNTIFS('График ОП'!W122:W138,предметы!$F$17)&gt;0),AND('График ОП'!W122=предметы!$F$17,COUNTIFS('График ОП'!W122:W138,предметы!$F$7)&gt;0),AND('График ОП'!W122=предметы!$F$8,COUNTIFS('График ОП'!W122:W138,предметы!$F$18)&gt;0),AND('График ОП'!W122=предметы!$F$18,COUNTIFS('График ОП'!W122:W138,предметы!$F$8)&gt;0),AND('График ОП'!W122=предметы!$F$9,COUNTIFS('График ОП'!W122:W138,предметы!$F$19)&gt;0),AND('График ОП'!W122=предметы!$F$19,COUNTIFS('График ОП'!W122:W138,предметы!$F$9)&gt;0),AND('График ОП'!W122=предметы!$F$10,COUNTIFS('График ОП'!W122:W138,предметы!$F$20)&gt;0),AND('График ОП'!W122=предметы!$F$20,COUNTIFS('График ОП'!W122:W138,предметы!$F$10)&gt;0),AND('График ОП'!W122=предметы!$F$11,COUNTIFS('График ОП'!W122:W138,предметы!$F$21)&gt;0),AND('График ОП'!W122=предметы!$F$21,COUNTIFS('График ОП'!W122:W138,предметы!$F$11)&gt;0),AND('График ОП'!W122=предметы!$F$12,COUNTIFS('График ОП'!W122:W138,предметы!$F$22)&gt;0),AND('График ОП'!W122=предметы!$F$22,COUNTIFS('График ОП'!W122:W138,предметы!$F$12)&gt;0)),"&lt;17 (ВПР, КР)","*")</f>
        <v>*</v>
      </c>
      <c r="AJ121" s="7" t="str">
        <f>IF(OR(COUNTIFS('График ОП'!X122:X138,'График ОП'!X122)&gt;1,AND('График ОП'!X122=предметы!$F$3,COUNTIFS('График ОП'!X122:X138,предметы!$F$13)&gt;0),AND('График ОП'!X122=предметы!$F$13,COUNTIFS('График ОП'!X122:X138,предметы!$F$3)&gt;0),AND('График ОП'!X122=предметы!$F$4,COUNTIFS('График ОП'!X122:X138,предметы!$F$14)&gt;0),AND('График ОП'!X122=предметы!$F$14,COUNTIFS('График ОП'!X122:X138,предметы!$F$4)&gt;0),AND('График ОП'!X122=предметы!$F$5,COUNTIFS('График ОП'!X122:X138,предметы!$F$15)&gt;0),AND('График ОП'!X122=предметы!$F$15,COUNTIFS('График ОП'!X122:X138,предметы!$F$5)&gt;0),AND('График ОП'!X122=предметы!$F$6,COUNTIFS('График ОП'!X122:X138,предметы!$F$16)&gt;0),AND('График ОП'!X122=предметы!$F$16,COUNTIFS('График ОП'!X122:X138,предметы!$F$6)&gt;0),AND('График ОП'!X122=предметы!$F$7,COUNTIFS('График ОП'!X122:X138,предметы!$F$17)&gt;0),AND('График ОП'!X122=предметы!$F$17,COUNTIFS('График ОП'!X122:X138,предметы!$F$7)&gt;0),AND('График ОП'!X122=предметы!$F$8,COUNTIFS('График ОП'!X122:X138,предметы!$F$18)&gt;0),AND('График ОП'!X122=предметы!$F$18,COUNTIFS('График ОП'!X122:X138,предметы!$F$8)&gt;0),AND('График ОП'!X122=предметы!$F$9,COUNTIFS('График ОП'!X122:X138,предметы!$F$19)&gt;0),AND('График ОП'!X122=предметы!$F$19,COUNTIFS('График ОП'!X122:X138,предметы!$F$9)&gt;0),AND('График ОП'!X122=предметы!$F$10,COUNTIFS('График ОП'!X122:X138,предметы!$F$20)&gt;0),AND('График ОП'!X122=предметы!$F$20,COUNTIFS('График ОП'!X122:X138,предметы!$F$10)&gt;0),AND('График ОП'!X122=предметы!$F$11,COUNTIFS('График ОП'!X122:X138,предметы!$F$21)&gt;0),AND('График ОП'!X122=предметы!$F$21,COUNTIFS('График ОП'!X122:X138,предметы!$F$11)&gt;0),AND('График ОП'!X122=предметы!$F$12,COUNTIFS('График ОП'!X122:X138,предметы!$F$22)&gt;0),AND('График ОП'!X122=предметы!$F$22,COUNTIFS('График ОП'!X122:X138,предметы!$F$12)&gt;0)),"&lt;17 (ВПР, КР)","*")</f>
        <v>*</v>
      </c>
      <c r="AK12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21" s="7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21" s="11" t="str">
        <f>IF(OR(COUNTIFS('График ОП'!Y122:Y138,'График ОП'!Y122)&gt;1,AND('График ОП'!Y122=предметы!$G$3,COUNTIFS('График ОП'!Y122:Y138,предметы!$G$15)&gt;0),AND('График ОП'!Y122=предметы!$G$15,COUNTIFS('График ОП'!Y122:Y138,предметы!$G$3)&gt;0),AND('График ОП'!Y122=предметы!$G$4,COUNTIFS('График ОП'!Y122:Y138,предметы!$G$18)&gt;0),AND('График ОП'!Y122=предметы!$G$18,COUNTIFS('График ОП'!Y122:Y138,предметы!$G$4)&gt;0),AND('График ОП'!Y122=предметы!$G$5,COUNTIFS('График ОП'!Y122:Y138,предметы!$G$19)&gt;0),AND('График ОП'!Y122=предметы!$G$19,COUNTIFS('График ОП'!Y122:Y138,предметы!$G$5)&gt;0),AND('График ОП'!Y122=предметы!$G$6,COUNTIFS('График ОП'!Y122:Y138,предметы!$G$20)&gt;0),AND('График ОП'!Y122=предметы!$G$20,COUNTIFS('График ОП'!Y122:Y138,предметы!$G$6)&gt;0),AND('График ОП'!Y122=предметы!$G$7,COUNTIFS('График ОП'!Y122:Y138,предметы!$G$21)&gt;0),AND('График ОП'!Y122=предметы!$G$21,COUNTIFS('График ОП'!Y122:Y138,предметы!$G$7)&gt;0),AND('График ОП'!Y122=предметы!$G$8,COUNTIFS('График ОП'!Y122:Y138,предметы!$G$22)&gt;0),AND('График ОП'!Y122=предметы!$G$22,COUNTIFS('График ОП'!Y122:Y138,предметы!$G$8)&gt;0),AND('График ОП'!Y122=предметы!$G$9,COUNTIFS('График ОП'!Y122:Y138,предметы!$G$23)&gt;0),AND('График ОП'!Y122=предметы!$G$23,COUNTIFS('График ОП'!Y122:Y138,предметы!$G$9)&gt;0),AND('График ОП'!Y122=предметы!$G$10,COUNTIFS('График ОП'!Y122:Y138,предметы!$G$24)&gt;0),AND('График ОП'!Y122=предметы!$G$24,COUNTIFS('График ОП'!Y122:Y138,предметы!$G$10)&gt;0),AND('График ОП'!Y122=предметы!$G$11,COUNTIFS('График ОП'!Y122:Y138,предметы!$G$25)&gt;0),AND('График ОП'!Y122=предметы!$G$25,COUNTIFS('График ОП'!Y122:Y138,предметы!$G$11)&gt;0),AND('График ОП'!Y122=предметы!$G$12,COUNTIFS('График ОП'!Y122:Y138,предметы!$G$26)&gt;0),AND('График ОП'!Y122=предметы!$G$26,COUNTIFS('График ОП'!Y122:Y138,предметы!$G$12)&gt;0),AND('График ОП'!Y122=предметы!$G$13,COUNTIFS('График ОП'!Y122:Y138,предметы!$G$27)&gt;0),AND('График ОП'!Y122=предметы!$G$27,COUNTIFS('График ОП'!Y122:Y138,предметы!$G$13)&gt;0),AND('График ОП'!Y122=предметы!$G$14,COUNTIFS('График ОП'!Y122:Y138,предметы!$G$28)&gt;0),AND('График ОП'!Y122=предметы!$G$28,COUNTIFS('График ОП'!Y122:Y138,предметы!$G$14)&gt;0)),"&lt;17 (ВПР, КР)","*")</f>
        <v>*</v>
      </c>
      <c r="AN121" s="11" t="str">
        <f>IF(OR(COUNTIFS('График ОП'!Z122:Z138,'График ОП'!Z122)&gt;1,AND('График ОП'!Z122=предметы!$G$3,COUNTIFS('График ОП'!Z122:Z138,предметы!$G$15)&gt;0),AND('График ОП'!Z122=предметы!$G$15,COUNTIFS('График ОП'!Z122:Z138,предметы!$G$3)&gt;0),AND('График ОП'!Z122=предметы!$G$4,COUNTIFS('График ОП'!Z122:Z138,предметы!$G$18)&gt;0),AND('График ОП'!Z122=предметы!$G$18,COUNTIFS('График ОП'!Z122:Z138,предметы!$G$4)&gt;0),AND('График ОП'!Z122=предметы!$G$5,COUNTIFS('График ОП'!Z122:Z138,предметы!$G$19)&gt;0),AND('График ОП'!Z122=предметы!$G$19,COUNTIFS('График ОП'!Z122:Z138,предметы!$G$5)&gt;0),AND('График ОП'!Z122=предметы!$G$6,COUNTIFS('График ОП'!Z122:Z138,предметы!$G$20)&gt;0),AND('График ОП'!Z122=предметы!$G$20,COUNTIFS('График ОП'!Z122:Z138,предметы!$G$6)&gt;0),AND('График ОП'!Z122=предметы!$G$7,COUNTIFS('График ОП'!Z122:Z138,предметы!$G$21)&gt;0),AND('График ОП'!Z122=предметы!$G$21,COUNTIFS('График ОП'!Z122:Z138,предметы!$G$7)&gt;0),AND('График ОП'!Z122=предметы!$G$8,COUNTIFS('График ОП'!Z122:Z138,предметы!$G$22)&gt;0),AND('График ОП'!Z122=предметы!$G$22,COUNTIFS('График ОП'!Z122:Z138,предметы!$G$8)&gt;0),AND('График ОП'!Z122=предметы!$G$9,COUNTIFS('График ОП'!Z122:Z138,предметы!$G$23)&gt;0),AND('График ОП'!Z122=предметы!$G$23,COUNTIFS('График ОП'!Z122:Z138,предметы!$G$9)&gt;0),AND('График ОП'!Z122=предметы!$G$10,COUNTIFS('График ОП'!Z122:Z138,предметы!$G$24)&gt;0),AND('График ОП'!Z122=предметы!$G$24,COUNTIFS('График ОП'!Z122:Z138,предметы!$G$10)&gt;0),AND('График ОП'!Z122=предметы!$G$11,COUNTIFS('График ОП'!Z122:Z138,предметы!$G$25)&gt;0),AND('График ОП'!Z122=предметы!$G$25,COUNTIFS('График ОП'!Z122:Z138,предметы!$G$11)&gt;0),AND('График ОП'!Z122=предметы!$G$12,COUNTIFS('График ОП'!Z122:Z138,предметы!$G$26)&gt;0),AND('График ОП'!Z122=предметы!$G$26,COUNTIFS('График ОП'!Z122:Z138,предметы!$G$12)&gt;0),AND('График ОП'!Z122=предметы!$G$13,COUNTIFS('График ОП'!Z122:Z138,предметы!$G$27)&gt;0),AND('График ОП'!Z122=предметы!$G$27,COUNTIFS('График ОП'!Z122:Z138,предметы!$G$13)&gt;0),AND('График ОП'!Z122=предметы!$G$14,COUNTIFS('График ОП'!Z122:Z138,предметы!$G$28)&gt;0),AND('График ОП'!Z122=предметы!$G$28,COUNTIFS('График ОП'!Z122:Z138,предметы!$G$14)&gt;0)),"&lt;17 (ВПР, КР)","*")</f>
        <v>*</v>
      </c>
      <c r="AO121" s="11" t="str">
        <f>IF(OR(COUNTIFS('График ОП'!AA122:AA138,'График ОП'!AA122)&gt;1,AND('График ОП'!AA122=предметы!$G$3,COUNTIFS('График ОП'!AA122:AA138,предметы!$G$15)&gt;0),AND('График ОП'!AA122=предметы!$G$15,COUNTIFS('График ОП'!AA122:AA138,предметы!$G$3)&gt;0),AND('График ОП'!AA122=предметы!$G$4,COUNTIFS('График ОП'!AA122:AA138,предметы!$G$18)&gt;0),AND('График ОП'!AA122=предметы!$G$18,COUNTIFS('График ОП'!AA122:AA138,предметы!$G$4)&gt;0),AND('График ОП'!AA122=предметы!$G$5,COUNTIFS('График ОП'!AA122:AA138,предметы!$G$19)&gt;0),AND('График ОП'!AA122=предметы!$G$19,COUNTIFS('График ОП'!AA122:AA138,предметы!$G$5)&gt;0),AND('График ОП'!AA122=предметы!$G$6,COUNTIFS('График ОП'!AA122:AA138,предметы!$G$20)&gt;0),AND('График ОП'!AA122=предметы!$G$20,COUNTIFS('График ОП'!AA122:AA138,предметы!$G$6)&gt;0),AND('График ОП'!AA122=предметы!$G$7,COUNTIFS('График ОП'!AA122:AA138,предметы!$G$21)&gt;0),AND('График ОП'!AA122=предметы!$G$21,COUNTIFS('График ОП'!AA122:AA138,предметы!$G$7)&gt;0),AND('График ОП'!AA122=предметы!$G$8,COUNTIFS('График ОП'!AA122:AA138,предметы!$G$22)&gt;0),AND('График ОП'!AA122=предметы!$G$22,COUNTIFS('График ОП'!AA122:AA138,предметы!$G$8)&gt;0),AND('График ОП'!AA122=предметы!$G$9,COUNTIFS('График ОП'!AA122:AA138,предметы!$G$23)&gt;0),AND('График ОП'!AA122=предметы!$G$23,COUNTIFS('График ОП'!AA122:AA138,предметы!$G$9)&gt;0),AND('График ОП'!AA122=предметы!$G$10,COUNTIFS('График ОП'!AA122:AA138,предметы!$G$24)&gt;0),AND('График ОП'!AA122=предметы!$G$24,COUNTIFS('График ОП'!AA122:AA138,предметы!$G$10)&gt;0),AND('График ОП'!AA122=предметы!$G$11,COUNTIFS('График ОП'!AA122:AA138,предметы!$G$25)&gt;0),AND('График ОП'!AA122=предметы!$G$25,COUNTIFS('График ОП'!AA122:AA138,предметы!$G$11)&gt;0),AND('График ОП'!AA122=предметы!$G$12,COUNTIFS('График ОП'!AA122:AA138,предметы!$G$26)&gt;0),AND('График ОП'!AA122=предметы!$G$26,COUNTIFS('График ОП'!AA122:AA138,предметы!$G$12)&gt;0),AND('График ОП'!AA122=предметы!$G$13,COUNTIFS('График ОП'!AA122:AA138,предметы!$G$27)&gt;0),AND('График ОП'!AA122=предметы!$G$27,COUNTIFS('График ОП'!AA122:AA138,предметы!$G$13)&gt;0),AND('График ОП'!AA122=предметы!$G$14,COUNTIFS('График ОП'!AA122:AA138,предметы!$G$28)&gt;0),AND('График ОП'!AA122=предметы!$G$28,COUNTIFS('График ОП'!AA122:AA138,предметы!$G$14)&gt;0)),"&lt;17 (ВПР, КР)","*")</f>
        <v>*</v>
      </c>
      <c r="AP12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2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21" s="11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21" s="7" t="str">
        <f>IF(OR(COUNTIFS('График ОП'!AB122:AB138,'График ОП'!AB122)&gt;1,AND('График ОП'!AB122=предметы!$H$3,COUNTIFS('График ОП'!AB122:AB138,предметы!$H$16)&gt;0),AND('График ОП'!AB122=предметы!$H$16,COUNTIFS('График ОП'!AB122:AB138,предметы!$H$3)&gt;0),AND('График ОП'!AB122=предметы!$H$4,COUNTIFS('График ОП'!AB122:AB138,предметы!$H$19)&gt;0),AND('График ОП'!AB122=предметы!$H$19,COUNTIFS('График ОП'!AB122:AB138,предметы!$H$4)&gt;0),AND('График ОП'!AB122=предметы!$H$5,COUNTIFS('График ОП'!AB122:AB138,предметы!$H$20)&gt;0),AND('График ОП'!AB122=предметы!$H$20,COUNTIFS('График ОП'!AB122:AB138,предметы!$H$5)&gt;0),AND('График ОП'!AB122=предметы!$H$6,COUNTIFS('График ОП'!AB122:AB138,предметы!$H$21)&gt;0),AND('График ОП'!AB122=предметы!$H$21,COUNTIFS('График ОП'!AB122:AB138,предметы!$H$6)&gt;0),AND('График ОП'!AB122=предметы!$H$7,COUNTIFS('График ОП'!AB122:AB138,предметы!$H$22)&gt;0),AND('График ОП'!AB122=предметы!$H$22,COUNTIFS('График ОП'!AB122:AB138,предметы!$H$7)&gt;0),AND('График ОП'!AB122=предметы!$H$8,COUNTIFS('График ОП'!AB122:AB138,предметы!$H$23)&gt;0),AND('График ОП'!AB122=предметы!$H$23,COUNTIFS('График ОП'!AB122:AB138,предметы!$H$8)&gt;0),AND('График ОП'!AB122=предметы!$H$9,COUNTIFS('График ОП'!AB122:AB138,предметы!$H$24)&gt;0),AND('График ОП'!AB122=предметы!$H$24,COUNTIFS('График ОП'!AB122:AB138,предметы!$H$9)&gt;0),AND('График ОП'!AB122=предметы!$H$10,COUNTIFS('График ОП'!AB122:AB138,предметы!$H$25)&gt;0),AND('График ОП'!AB122=предметы!$H$25,COUNTIFS('График ОП'!AB122:AB138,предметы!$H$10)&gt;0),AND('График ОП'!AB122=предметы!$H$11,COUNTIFS('График ОП'!AB122:AB138,предметы!$H$26)&gt;0),AND('График ОП'!AB122=предметы!$H$26,COUNTIFS('График ОП'!AB122:AB138,предметы!$H$11)&gt;0),AND('График ОП'!AB122=предметы!$H$12,COUNTIFS('График ОП'!AB122:AB138,предметы!$H$27)&gt;0),AND('График ОП'!AB122=предметы!$H$27,COUNTIFS('График ОП'!AB122:AB138,предметы!$H$12)&gt;0),AND('График ОП'!AB122=предметы!$H$13,COUNTIFS('График ОП'!AB122:AB138,предметы!$H$28)&gt;0),AND('График ОП'!AB122=предметы!$H$28,COUNTIFS('График ОП'!AB122:AB138,предметы!$H$13)&gt;0),AND('График ОП'!AB122=предметы!$H$14,COUNTIFS('График ОП'!AB122:AB138,предметы!$H$29)&gt;0),AND('График ОП'!AB122=предметы!$H$29,COUNTIFS('График ОП'!AB122:AB138,предметы!$H$14)&gt;0),AND('График ОП'!AB122=предметы!$H$15,COUNTIFS('График ОП'!AB122:AB138,предметы!$H$30)&gt;0),AND('График ОП'!AB122=предметы!$H$30,COUNTIFS('График ОП'!AB122:AB138,предметы!$H$15)&gt;0)),"&lt;17 (ВПР, КР)","*")</f>
        <v>*</v>
      </c>
      <c r="AT121" s="7" t="str">
        <f>IF(OR(COUNTIFS('График ОП'!AC122:AC138,'График ОП'!AC122)&gt;1,AND('График ОП'!AC122=предметы!$H$3,COUNTIFS('График ОП'!AC122:AC138,предметы!$H$16)&gt;0),AND('График ОП'!AC122=предметы!$H$16,COUNTIFS('График ОП'!AC122:AC138,предметы!$H$3)&gt;0),AND('График ОП'!AC122=предметы!$H$4,COUNTIFS('График ОП'!AC122:AC138,предметы!$H$19)&gt;0),AND('График ОП'!AC122=предметы!$H$19,COUNTIFS('График ОП'!AC122:AC138,предметы!$H$4)&gt;0),AND('График ОП'!AC122=предметы!$H$5,COUNTIFS('График ОП'!AC122:AC138,предметы!$H$20)&gt;0),AND('График ОП'!AC122=предметы!$H$20,COUNTIFS('График ОП'!AC122:AC138,предметы!$H$5)&gt;0),AND('График ОП'!AC122=предметы!$H$6,COUNTIFS('График ОП'!AC122:AC138,предметы!$H$21)&gt;0),AND('График ОП'!AC122=предметы!$H$21,COUNTIFS('График ОП'!AC122:AC138,предметы!$H$6)&gt;0),AND('График ОП'!AC122=предметы!$H$7,COUNTIFS('График ОП'!AC122:AC138,предметы!$H$22)&gt;0),AND('График ОП'!AC122=предметы!$H$22,COUNTIFS('График ОП'!AC122:AC138,предметы!$H$7)&gt;0),AND('График ОП'!AC122=предметы!$H$8,COUNTIFS('График ОП'!AC122:AC138,предметы!$H$23)&gt;0),AND('График ОП'!AC122=предметы!$H$23,COUNTIFS('График ОП'!AC122:AC138,предметы!$H$8)&gt;0),AND('График ОП'!AC122=предметы!$H$9,COUNTIFS('График ОП'!AC122:AC138,предметы!$H$24)&gt;0),AND('График ОП'!AC122=предметы!$H$24,COUNTIFS('График ОП'!AC122:AC138,предметы!$H$9)&gt;0),AND('График ОП'!AC122=предметы!$H$10,COUNTIFS('График ОП'!AC122:AC138,предметы!$H$25)&gt;0),AND('График ОП'!AC122=предметы!$H$25,COUNTIFS('График ОП'!AC122:AC138,предметы!$H$10)&gt;0),AND('График ОП'!AC122=предметы!$H$11,COUNTIFS('График ОП'!AC122:AC138,предметы!$H$26)&gt;0),AND('График ОП'!AC122=предметы!$H$26,COUNTIFS('График ОП'!AC122:AC138,предметы!$H$11)&gt;0),AND('График ОП'!AC122=предметы!$H$12,COUNTIFS('График ОП'!AC122:AC138,предметы!$H$27)&gt;0),AND('График ОП'!AC122=предметы!$H$27,COUNTIFS('График ОП'!AC122:AC138,предметы!$H$12)&gt;0),AND('График ОП'!AC122=предметы!$H$13,COUNTIFS('График ОП'!AC122:AC138,предметы!$H$28)&gt;0),AND('График ОП'!AC122=предметы!$H$28,COUNTIFS('График ОП'!AC122:AC138,предметы!$H$13)&gt;0),AND('График ОП'!AC122=предметы!$H$14,COUNTIFS('График ОП'!AC122:AC138,предметы!$H$29)&gt;0),AND('График ОП'!AC122=предметы!$H$29,COUNTIFS('График ОП'!AC122:AC138,предметы!$H$14)&gt;0),AND('График ОП'!AC122=предметы!$H$15,COUNTIFS('График ОП'!AC122:AC138,предметы!$H$30)&gt;0),AND('График ОП'!AC122=предметы!$H$30,COUNTIFS('График ОП'!AC122:AC138,предметы!$H$15)&gt;0)),"&lt;17 (ВПР, КР)","*")</f>
        <v>*</v>
      </c>
      <c r="AU121" s="7" t="str">
        <f>IF(OR(COUNTIFS('График ОП'!AD122:AD138,'График ОП'!AD122)&gt;1,AND('График ОП'!AD122=предметы!$H$3,COUNTIFS('График ОП'!AD122:AD138,предметы!$H$16)&gt;0),AND('График ОП'!AD122=предметы!$H$16,COUNTIFS('График ОП'!AD122:AD138,предметы!$H$3)&gt;0),AND('График ОП'!AD122=предметы!$H$4,COUNTIFS('График ОП'!AD122:AD138,предметы!$H$19)&gt;0),AND('График ОП'!AD122=предметы!$H$19,COUNTIFS('График ОП'!AD122:AD138,предметы!$H$4)&gt;0),AND('График ОП'!AD122=предметы!$H$5,COUNTIFS('График ОП'!AD122:AD138,предметы!$H$20)&gt;0),AND('График ОП'!AD122=предметы!$H$20,COUNTIFS('График ОП'!AD122:AD138,предметы!$H$5)&gt;0),AND('График ОП'!AD122=предметы!$H$6,COUNTIFS('График ОП'!AD122:AD138,предметы!$H$21)&gt;0),AND('График ОП'!AD122=предметы!$H$21,COUNTIFS('График ОП'!AD122:AD138,предметы!$H$6)&gt;0),AND('График ОП'!AD122=предметы!$H$7,COUNTIFS('График ОП'!AD122:AD138,предметы!$H$22)&gt;0),AND('График ОП'!AD122=предметы!$H$22,COUNTIFS('График ОП'!AD122:AD138,предметы!$H$7)&gt;0),AND('График ОП'!AD122=предметы!$H$8,COUNTIFS('График ОП'!AD122:AD138,предметы!$H$23)&gt;0),AND('График ОП'!AD122=предметы!$H$23,COUNTIFS('График ОП'!AD122:AD138,предметы!$H$8)&gt;0),AND('График ОП'!AD122=предметы!$H$9,COUNTIFS('График ОП'!AD122:AD138,предметы!$H$24)&gt;0),AND('График ОП'!AD122=предметы!$H$24,COUNTIFS('График ОП'!AD122:AD138,предметы!$H$9)&gt;0),AND('График ОП'!AD122=предметы!$H$10,COUNTIFS('График ОП'!AD122:AD138,предметы!$H$25)&gt;0),AND('График ОП'!AD122=предметы!$H$25,COUNTIFS('График ОП'!AD122:AD138,предметы!$H$10)&gt;0),AND('График ОП'!AD122=предметы!$H$11,COUNTIFS('График ОП'!AD122:AD138,предметы!$H$26)&gt;0),AND('График ОП'!AD122=предметы!$H$26,COUNTIFS('График ОП'!AD122:AD138,предметы!$H$11)&gt;0),AND('График ОП'!AD122=предметы!$H$12,COUNTIFS('График ОП'!AD122:AD138,предметы!$H$27)&gt;0),AND('График ОП'!AD122=предметы!$H$27,COUNTIFS('График ОП'!AD122:AD138,предметы!$H$12)&gt;0),AND('График ОП'!AD122=предметы!$H$13,COUNTIFS('График ОП'!AD122:AD138,предметы!$H$28)&gt;0),AND('График ОП'!AD122=предметы!$H$28,COUNTIFS('График ОП'!AD122:AD138,предметы!$H$13)&gt;0),AND('График ОП'!AD122=предметы!$H$14,COUNTIFS('График ОП'!AD122:AD138,предметы!$H$29)&gt;0),AND('График ОП'!AD122=предметы!$H$29,COUNTIFS('График ОП'!AD122:AD138,предметы!$H$14)&gt;0),AND('График ОП'!AD122=предметы!$H$15,COUNTIFS('График ОП'!AD122:AD138,предметы!$H$30)&gt;0),AND('График ОП'!AD122=предметы!$H$30,COUNTIFS('График ОП'!AD122:AD138,предметы!$H$15)&gt;0)),"&lt;17 (ВПР, КР)","*")</f>
        <v>*</v>
      </c>
      <c r="AV121" s="7" t="str">
        <f>IF(OR(COUNTIFS('График ОП'!AE122:AE138,'График ОП'!AE122)&gt;1,AND('График ОП'!AE122=предметы!$H$3,COUNTIFS('График ОП'!AE122:AE138,предметы!$H$16)&gt;0),AND('График ОП'!AE122=предметы!$H$16,COUNTIFS('График ОП'!AE122:AE138,предметы!$H$3)&gt;0),AND('График ОП'!AE122=предметы!$H$4,COUNTIFS('График ОП'!AE122:AE138,предметы!$H$19)&gt;0),AND('График ОП'!AE122=предметы!$H$19,COUNTIFS('График ОП'!AE122:AE138,предметы!$H$4)&gt;0),AND('График ОП'!AE122=предметы!$H$5,COUNTIFS('График ОП'!AE122:AE138,предметы!$H$20)&gt;0),AND('График ОП'!AE122=предметы!$H$20,COUNTIFS('График ОП'!AE122:AE138,предметы!$H$5)&gt;0),AND('График ОП'!AE122=предметы!$H$6,COUNTIFS('График ОП'!AE122:AE138,предметы!$H$21)&gt;0),AND('График ОП'!AE122=предметы!$H$21,COUNTIFS('График ОП'!AE122:AE138,предметы!$H$6)&gt;0),AND('График ОП'!AE122=предметы!$H$7,COUNTIFS('График ОП'!AE122:AE138,предметы!$H$22)&gt;0),AND('График ОП'!AE122=предметы!$H$22,COUNTIFS('График ОП'!AE122:AE138,предметы!$H$7)&gt;0),AND('График ОП'!AE122=предметы!$H$8,COUNTIFS('График ОП'!AE122:AE138,предметы!$H$23)&gt;0),AND('График ОП'!AE122=предметы!$H$23,COUNTIFS('График ОП'!AE122:AE138,предметы!$H$8)&gt;0),AND('График ОП'!AE122=предметы!$H$9,COUNTIFS('График ОП'!AE122:AE138,предметы!$H$24)&gt;0),AND('График ОП'!AE122=предметы!$H$24,COUNTIFS('График ОП'!AE122:AE138,предметы!$H$9)&gt;0),AND('График ОП'!AE122=предметы!$H$10,COUNTIFS('График ОП'!AE122:AE138,предметы!$H$25)&gt;0),AND('График ОП'!AE122=предметы!$H$25,COUNTIFS('График ОП'!AE122:AE138,предметы!$H$10)&gt;0),AND('График ОП'!AE122=предметы!$H$11,COUNTIFS('График ОП'!AE122:AE138,предметы!$H$26)&gt;0),AND('График ОП'!AE122=предметы!$H$26,COUNTIFS('График ОП'!AE122:AE138,предметы!$H$11)&gt;0),AND('График ОП'!AE122=предметы!$H$12,COUNTIFS('График ОП'!AE122:AE138,предметы!$H$27)&gt;0),AND('График ОП'!AE122=предметы!$H$27,COUNTIFS('График ОП'!AE122:AE138,предметы!$H$12)&gt;0),AND('График ОП'!AE122=предметы!$H$13,COUNTIFS('График ОП'!AE122:AE138,предметы!$H$28)&gt;0),AND('График ОП'!AE122=предметы!$H$28,COUNTIFS('График ОП'!AE122:AE138,предметы!$H$13)&gt;0),AND('График ОП'!AE122=предметы!$H$14,COUNTIFS('График ОП'!AE122:AE138,предметы!$H$29)&gt;0),AND('График ОП'!AE122=предметы!$H$29,COUNTIFS('График ОП'!AE122:AE138,предметы!$H$14)&gt;0),AND('График ОП'!AE122=предметы!$H$15,COUNTIFS('График ОП'!AE122:AE138,предметы!$H$30)&gt;0),AND('График ОП'!AE122=предметы!$H$30,COUNTIFS('График ОП'!AE122:AE138,предметы!$H$15)&gt;0)),"&lt;17 (ВПР, КР)","*")</f>
        <v>*</v>
      </c>
      <c r="AW12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21" s="7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21" s="11" t="str">
        <f>IF(COUNTIFS('График ОП'!AF122:AF138,'График ОП'!AF122)&gt;1,"&lt;17 (ВПР, КР)","*")</f>
        <v>*</v>
      </c>
      <c r="AZ121" s="11" t="str">
        <f>IF(COUNTIFS('График ОП'!AG122:AG138,'График ОП'!AG122)&gt;1,"&lt;17 (ВПР, КР)","*")</f>
        <v>*</v>
      </c>
      <c r="BA121" s="11" t="str">
        <f>IF(COUNTIFS('График ОП'!AH122:AH138,'График ОП'!AH122)&gt;1,"&lt;17 (ВПР, КР)","*")</f>
        <v>*</v>
      </c>
      <c r="BB121" s="11" t="e">
        <f>IF(COUNTIFS('График ОП'!#REF!,'График ОП'!#REF!)&gt;1,"&lt;17 (ВПР, КР)","*")</f>
        <v>#REF!</v>
      </c>
      <c r="BC121" s="11" t="e">
        <f>IF(COUNTIFS('График ОП'!#REF!,'График ОП'!#REF!)&gt;1,"&lt;17 (ВПР, КР)","*")</f>
        <v>#REF!</v>
      </c>
      <c r="BD121" s="11" t="e">
        <f>IF(COUNTIFS('График ОП'!#REF!,'График ОП'!#REF!)&gt;1,"&lt;17 (ВПР, КР)","*")</f>
        <v>#REF!</v>
      </c>
      <c r="BE121" s="7" t="str">
        <f>IF(OR(COUNTIFS('График ОП'!AI122:AI138,'График ОП'!AI122)&gt;1,AND('График ОП'!AI122=предметы!$J$3,COUNTIFS('График ОП'!AI122:AI138,предметы!$J$16)&gt;0),AND('График ОП'!AI122=предметы!$J$16,COUNTIFS('График ОП'!AI122:AI138,предметы!$J$3)&gt;0),AND('График ОП'!AI122=предметы!$J$4,COUNTIFS('График ОП'!AI122:AI138,предметы!$J$19)&gt;0),AND('График ОП'!AI122=предметы!$J$19,COUNTIFS('График ОП'!AI122:AI138,предметы!$J$4)&gt;0),AND('График ОП'!AI122=предметы!$J$5,COUNTIFS('График ОП'!AI122:AI138,предметы!$J$20)&gt;0),AND('График ОП'!AI122=предметы!$J$20,COUNTIFS('График ОП'!AI122:AI138,предметы!$J$5)&gt;0),AND('График ОП'!AI122=предметы!$J$6,COUNTIFS('График ОП'!AI122:AI138,предметы!$J$21)&gt;0),AND('График ОП'!AI122=предметы!$J$21,COUNTIFS('График ОП'!AI122:AI138,предметы!$J$6)&gt;0),AND('График ОП'!AI122=предметы!$J$7,COUNTIFS('График ОП'!AI122:AI138,предметы!$J$22)&gt;0),AND('График ОП'!AI122=предметы!$J$22,COUNTIFS('График ОП'!AI122:AI138,предметы!$J$7)&gt;0),AND('График ОП'!AI122=предметы!$J$8,COUNTIFS('График ОП'!AI122:AI138,предметы!$J$23)&gt;0),AND('График ОП'!AI122=предметы!$J$23,COUNTIFS('График ОП'!AI122:AI138,предметы!$J$8)&gt;0),AND('График ОП'!AI122=предметы!$J$9,COUNTIFS('График ОП'!AI122:AI138,предметы!$J$24)&gt;0),AND('График ОП'!AI122=предметы!$J$24,COUNTIFS('График ОП'!AI122:AI138,предметы!$J$9)&gt;0),AND('График ОП'!AI122=предметы!$J$10,COUNTIFS('График ОП'!AI122:AI138,предметы!$J$25)&gt;0),AND('График ОП'!AI122=предметы!$J$25,COUNTIFS('График ОП'!AI122:AI138,предметы!$J$10)&gt;0),AND('График ОП'!AI122=предметы!$J$11,COUNTIFS('График ОП'!AI122:AI138,предметы!$J$26)&gt;0),AND('График ОП'!AI122=предметы!$J$26,COUNTIFS('График ОП'!AI122:AI138,предметы!$J$11)&gt;0),AND('График ОП'!AI122=предметы!$J$12,COUNTIFS('График ОП'!AI122:AI138,предметы!$J$27)&gt;0),AND('График ОП'!AI122=предметы!$J$27,COUNTIFS('График ОП'!AI122:AI138,предметы!$J$12)&gt;0),AND('График ОП'!AI122=предметы!$J$13,COUNTIFS('График ОП'!AI122:AI138,предметы!$J$28)&gt;0),AND('График ОП'!AI122=предметы!$J$28,COUNTIFS('График ОП'!AI122:AI138,предметы!$J$13)&gt;0),AND('График ОП'!AI122=предметы!$J$14,COUNTIFS('График ОП'!AI122:AI138,предметы!$J$29)&gt;0),AND('График ОП'!AI122=предметы!$J$29,COUNTIFS('График ОП'!AI122:AI138,предметы!$J$14)&gt;0),AND('График ОП'!AI122=предметы!$J$15,COUNTIFS('График ОП'!AI122:AI138,предметы!$J$30)&gt;0),AND('График ОП'!AI122=предметы!$J$30,COUNTIFS('График ОП'!AI122:AI138,предметы!$J$15)&gt;0)),"&lt;17 (ВПР, КР)","*")</f>
        <v>*</v>
      </c>
      <c r="BF121" s="7" t="str">
        <f>IF(OR(COUNTIFS('График ОП'!AJ122:AJ138,'График ОП'!AJ122)&gt;1,AND('График ОП'!AJ122=предметы!$J$3,COUNTIFS('График ОП'!AJ122:AJ138,предметы!$J$16)&gt;0),AND('График ОП'!AJ122=предметы!$J$16,COUNTIFS('График ОП'!AJ122:AJ138,предметы!$J$3)&gt;0),AND('График ОП'!AJ122=предметы!$J$4,COUNTIFS('График ОП'!AJ122:AJ138,предметы!$J$19)&gt;0),AND('График ОП'!AJ122=предметы!$J$19,COUNTIFS('График ОП'!AJ122:AJ138,предметы!$J$4)&gt;0),AND('График ОП'!AJ122=предметы!$J$5,COUNTIFS('График ОП'!AJ122:AJ138,предметы!$J$20)&gt;0),AND('График ОП'!AJ122=предметы!$J$20,COUNTIFS('График ОП'!AJ122:AJ138,предметы!$J$5)&gt;0),AND('График ОП'!AJ122=предметы!$J$6,COUNTIFS('График ОП'!AJ122:AJ138,предметы!$J$21)&gt;0),AND('График ОП'!AJ122=предметы!$J$21,COUNTIFS('График ОП'!AJ122:AJ138,предметы!$J$6)&gt;0),AND('График ОП'!AJ122=предметы!$J$7,COUNTIFS('График ОП'!AJ122:AJ138,предметы!$J$22)&gt;0),AND('График ОП'!AJ122=предметы!$J$22,COUNTIFS('График ОП'!AJ122:AJ138,предметы!$J$7)&gt;0),AND('График ОП'!AJ122=предметы!$J$8,COUNTIFS('График ОП'!AJ122:AJ138,предметы!$J$23)&gt;0),AND('График ОП'!AJ122=предметы!$J$23,COUNTIFS('График ОП'!AJ122:AJ138,предметы!$J$8)&gt;0),AND('График ОП'!AJ122=предметы!$J$9,COUNTIFS('График ОП'!AJ122:AJ138,предметы!$J$24)&gt;0),AND('График ОП'!AJ122=предметы!$J$24,COUNTIFS('График ОП'!AJ122:AJ138,предметы!$J$9)&gt;0),AND('График ОП'!AJ122=предметы!$J$10,COUNTIFS('График ОП'!AJ122:AJ138,предметы!$J$25)&gt;0),AND('График ОП'!AJ122=предметы!$J$25,COUNTIFS('График ОП'!AJ122:AJ138,предметы!$J$10)&gt;0),AND('График ОП'!AJ122=предметы!$J$11,COUNTIFS('График ОП'!AJ122:AJ138,предметы!$J$26)&gt;0),AND('График ОП'!AJ122=предметы!$J$26,COUNTIFS('График ОП'!AJ122:AJ138,предметы!$J$11)&gt;0),AND('График ОП'!AJ122=предметы!$J$12,COUNTIFS('График ОП'!AJ122:AJ138,предметы!$J$27)&gt;0),AND('График ОП'!AJ122=предметы!$J$27,COUNTIFS('График ОП'!AJ122:AJ138,предметы!$J$12)&gt;0),AND('График ОП'!AJ122=предметы!$J$13,COUNTIFS('График ОП'!AJ122:AJ138,предметы!$J$28)&gt;0),AND('График ОП'!AJ122=предметы!$J$28,COUNTIFS('График ОП'!AJ122:AJ138,предметы!$J$13)&gt;0),AND('График ОП'!AJ122=предметы!$J$14,COUNTIFS('График ОП'!AJ122:AJ138,предметы!$J$29)&gt;0),AND('График ОП'!AJ122=предметы!$J$29,COUNTIFS('График ОП'!AJ122:AJ138,предметы!$J$14)&gt;0),AND('График ОП'!AJ122=предметы!$J$15,COUNTIFS('График ОП'!AJ122:AJ138,предметы!$J$30)&gt;0),AND('График ОП'!AJ122=предметы!$J$30,COUNTIFS('График ОП'!AJ122:AJ138,предметы!$J$15)&gt;0)),"&lt;17 (ВПР, КР)","*")</f>
        <v>*</v>
      </c>
      <c r="BG12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2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2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21" s="7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21" s="11" t="str">
        <f>IF(COUNTIFS('График ОП'!AK122:AK138,'График ОП'!AK122)&gt;1,"&lt;17 (ВПР, КР)","*")</f>
        <v>*</v>
      </c>
      <c r="BL121" s="11" t="str">
        <f>IF(COUNTIFS('График ОП'!AL122:AL138,'График ОП'!AL122)&gt;1,"&lt;17 (ВПР, КР)","*")</f>
        <v>*</v>
      </c>
      <c r="BM121" s="11" t="e">
        <f>IF(COUNTIFS('График ОП'!#REF!,'График ОП'!#REF!)&gt;1,"&lt;17 (ВПР, КР)","*")</f>
        <v>#REF!</v>
      </c>
      <c r="BN121" s="11" t="e">
        <f>IF(COUNTIFS('График ОП'!#REF!,'График ОП'!#REF!)&gt;1,"&lt;17 (ВПР, КР)","*")</f>
        <v>#REF!</v>
      </c>
      <c r="BO121" s="11" t="e">
        <f>IF(COUNTIFS('График ОП'!#REF!,'График ОП'!#REF!)&gt;1,"&lt;17 (ВПР, КР)","*")</f>
        <v>#REF!</v>
      </c>
      <c r="BP121" s="11" t="e">
        <f>IF(COUNTIFS('График ОП'!#REF!,'График ОП'!#REF!)&gt;1,"&lt;17 (ВПР, КР)","*")</f>
        <v>#REF!</v>
      </c>
    </row>
    <row r="122" spans="1:68" x14ac:dyDescent="0.2">
      <c r="A122" s="6"/>
      <c r="B122" s="10"/>
      <c r="C122" s="10"/>
      <c r="D122" s="10"/>
      <c r="E122" s="10"/>
      <c r="F122" s="10"/>
      <c r="G122" s="10"/>
      <c r="H122" s="10"/>
      <c r="I122" s="7"/>
      <c r="J122" s="7"/>
      <c r="K122" s="7"/>
      <c r="L122" s="7"/>
      <c r="M122" s="7"/>
      <c r="N122" s="7"/>
      <c r="O122" s="11"/>
      <c r="P122" s="11"/>
      <c r="Q122" s="11"/>
      <c r="R122" s="11"/>
      <c r="S122" s="11"/>
      <c r="T122" s="11"/>
      <c r="U122" s="7"/>
      <c r="V122" s="7"/>
      <c r="W122" s="7"/>
      <c r="X122" s="7"/>
      <c r="Y122" s="7"/>
      <c r="Z122" s="7"/>
      <c r="AA122" s="11"/>
      <c r="AB122" s="11"/>
      <c r="AC122" s="11"/>
      <c r="AD122" s="11"/>
      <c r="AE122" s="11"/>
      <c r="AF122" s="11"/>
      <c r="AG122" s="7"/>
      <c r="AH122" s="7"/>
      <c r="AI122" s="7"/>
      <c r="AJ122" s="7"/>
      <c r="AK122" s="7"/>
      <c r="AL122" s="7"/>
      <c r="AM122" s="11"/>
      <c r="AN122" s="11"/>
      <c r="AO122" s="11"/>
      <c r="AP122" s="11"/>
      <c r="AQ122" s="11"/>
      <c r="AR122" s="11"/>
      <c r="AS122" s="7"/>
      <c r="AT122" s="7"/>
      <c r="AU122" s="7"/>
      <c r="AV122" s="7"/>
      <c r="AW122" s="7"/>
      <c r="AX122" s="7"/>
      <c r="AY122" s="11"/>
      <c r="AZ122" s="11"/>
      <c r="BA122" s="11"/>
      <c r="BB122" s="11"/>
      <c r="BC122" s="11"/>
      <c r="BD122" s="11"/>
      <c r="BE122" s="7"/>
      <c r="BF122" s="7"/>
      <c r="BG122" s="7"/>
      <c r="BH122" s="7"/>
      <c r="BI122" s="7"/>
      <c r="BJ122" s="7"/>
      <c r="BK122" s="11"/>
      <c r="BL122" s="11"/>
      <c r="BM122" s="11"/>
      <c r="BN122" s="11"/>
      <c r="BO122" s="11"/>
      <c r="BP122" s="11"/>
    </row>
    <row r="123" spans="1:68" x14ac:dyDescent="0.2">
      <c r="A123" s="6"/>
      <c r="B123" s="10"/>
      <c r="C123" s="10"/>
      <c r="D123" s="10"/>
      <c r="E123" s="10"/>
      <c r="F123" s="10"/>
      <c r="G123" s="10"/>
      <c r="H123" s="10"/>
      <c r="I123" s="7"/>
      <c r="J123" s="7"/>
      <c r="K123" s="7"/>
      <c r="L123" s="7"/>
      <c r="M123" s="7"/>
      <c r="N123" s="7"/>
      <c r="O123" s="11"/>
      <c r="P123" s="11"/>
      <c r="Q123" s="11"/>
      <c r="R123" s="11"/>
      <c r="S123" s="11"/>
      <c r="T123" s="11"/>
      <c r="U123" s="7"/>
      <c r="V123" s="7"/>
      <c r="W123" s="7"/>
      <c r="X123" s="7"/>
      <c r="Y123" s="7"/>
      <c r="Z123" s="7"/>
      <c r="AA123" s="11"/>
      <c r="AB123" s="11"/>
      <c r="AC123" s="11"/>
      <c r="AD123" s="11"/>
      <c r="AE123" s="11"/>
      <c r="AF123" s="11"/>
      <c r="AG123" s="7"/>
      <c r="AH123" s="7"/>
      <c r="AI123" s="7"/>
      <c r="AJ123" s="7"/>
      <c r="AK123" s="7"/>
      <c r="AL123" s="7"/>
      <c r="AM123" s="11"/>
      <c r="AN123" s="11"/>
      <c r="AO123" s="11"/>
      <c r="AP123" s="11"/>
      <c r="AQ123" s="11"/>
      <c r="AR123" s="11"/>
      <c r="AS123" s="7"/>
      <c r="AT123" s="7"/>
      <c r="AU123" s="7"/>
      <c r="AV123" s="7"/>
      <c r="AW123" s="7"/>
      <c r="AX123" s="7"/>
      <c r="AY123" s="11"/>
      <c r="AZ123" s="11"/>
      <c r="BA123" s="11"/>
      <c r="BB123" s="11"/>
      <c r="BC123" s="11"/>
      <c r="BD123" s="11"/>
      <c r="BE123" s="7"/>
      <c r="BF123" s="7"/>
      <c r="BG123" s="7"/>
      <c r="BH123" s="7"/>
      <c r="BI123" s="7"/>
      <c r="BJ123" s="7"/>
      <c r="BK123" s="11"/>
      <c r="BL123" s="11"/>
      <c r="BM123" s="11"/>
      <c r="BN123" s="11"/>
      <c r="BO123" s="11"/>
      <c r="BP123" s="11"/>
    </row>
    <row r="124" spans="1:68" x14ac:dyDescent="0.2">
      <c r="A124" s="6"/>
      <c r="B124" s="10"/>
      <c r="C124" s="10"/>
      <c r="D124" s="10"/>
      <c r="E124" s="10"/>
      <c r="F124" s="10"/>
      <c r="G124" s="10"/>
      <c r="H124" s="10"/>
      <c r="I124" s="7"/>
      <c r="J124" s="7"/>
      <c r="K124" s="7"/>
      <c r="L124" s="7"/>
      <c r="M124" s="7"/>
      <c r="N124" s="7"/>
      <c r="O124" s="11"/>
      <c r="P124" s="11"/>
      <c r="Q124" s="11"/>
      <c r="R124" s="11"/>
      <c r="S124" s="11"/>
      <c r="T124" s="11"/>
      <c r="U124" s="7"/>
      <c r="V124" s="7"/>
      <c r="W124" s="7"/>
      <c r="X124" s="7"/>
      <c r="Y124" s="7"/>
      <c r="Z124" s="7"/>
      <c r="AA124" s="11"/>
      <c r="AB124" s="11"/>
      <c r="AC124" s="11"/>
      <c r="AD124" s="11"/>
      <c r="AE124" s="11"/>
      <c r="AF124" s="11"/>
      <c r="AG124" s="7"/>
      <c r="AH124" s="7"/>
      <c r="AI124" s="7"/>
      <c r="AJ124" s="7"/>
      <c r="AK124" s="7"/>
      <c r="AL124" s="7"/>
      <c r="AM124" s="11"/>
      <c r="AN124" s="11"/>
      <c r="AO124" s="11"/>
      <c r="AP124" s="11"/>
      <c r="AQ124" s="11"/>
      <c r="AR124" s="11"/>
      <c r="AS124" s="7"/>
      <c r="AT124" s="7"/>
      <c r="AU124" s="7"/>
      <c r="AV124" s="7"/>
      <c r="AW124" s="7"/>
      <c r="AX124" s="7"/>
      <c r="AY124" s="11"/>
      <c r="AZ124" s="11"/>
      <c r="BA124" s="11"/>
      <c r="BB124" s="11"/>
      <c r="BC124" s="11"/>
      <c r="BD124" s="11"/>
      <c r="BE124" s="7"/>
      <c r="BF124" s="7"/>
      <c r="BG124" s="7"/>
      <c r="BH124" s="7"/>
      <c r="BI124" s="7"/>
      <c r="BJ124" s="7"/>
      <c r="BK124" s="11"/>
      <c r="BL124" s="11"/>
      <c r="BM124" s="11"/>
      <c r="BN124" s="11"/>
      <c r="BO124" s="11"/>
      <c r="BP124" s="11"/>
    </row>
    <row r="125" spans="1:68" x14ac:dyDescent="0.2">
      <c r="A125" s="6"/>
      <c r="B125" s="10"/>
      <c r="C125" s="10"/>
      <c r="D125" s="10"/>
      <c r="E125" s="10"/>
      <c r="F125" s="10"/>
      <c r="G125" s="10"/>
      <c r="H125" s="10"/>
      <c r="I125" s="7"/>
      <c r="J125" s="7"/>
      <c r="K125" s="7"/>
      <c r="L125" s="7"/>
      <c r="M125" s="7"/>
      <c r="N125" s="7"/>
      <c r="O125" s="11"/>
      <c r="P125" s="11"/>
      <c r="Q125" s="11"/>
      <c r="R125" s="11"/>
      <c r="S125" s="11"/>
      <c r="T125" s="11"/>
      <c r="U125" s="7"/>
      <c r="V125" s="7"/>
      <c r="W125" s="7"/>
      <c r="X125" s="7"/>
      <c r="Y125" s="7"/>
      <c r="Z125" s="7"/>
      <c r="AA125" s="11"/>
      <c r="AB125" s="11"/>
      <c r="AC125" s="11"/>
      <c r="AD125" s="11"/>
      <c r="AE125" s="11"/>
      <c r="AF125" s="11"/>
      <c r="AG125" s="7"/>
      <c r="AH125" s="7"/>
      <c r="AI125" s="7"/>
      <c r="AJ125" s="7"/>
      <c r="AK125" s="7"/>
      <c r="AL125" s="7"/>
      <c r="AM125" s="11"/>
      <c r="AN125" s="11"/>
      <c r="AO125" s="11"/>
      <c r="AP125" s="11"/>
      <c r="AQ125" s="11"/>
      <c r="AR125" s="11"/>
      <c r="AS125" s="7"/>
      <c r="AT125" s="7"/>
      <c r="AU125" s="7"/>
      <c r="AV125" s="7"/>
      <c r="AW125" s="7"/>
      <c r="AX125" s="7"/>
      <c r="AY125" s="11"/>
      <c r="AZ125" s="11"/>
      <c r="BA125" s="11"/>
      <c r="BB125" s="11"/>
      <c r="BC125" s="11"/>
      <c r="BD125" s="11"/>
      <c r="BE125" s="7"/>
      <c r="BF125" s="7"/>
      <c r="BG125" s="7"/>
      <c r="BH125" s="7"/>
      <c r="BI125" s="7"/>
      <c r="BJ125" s="7"/>
      <c r="BK125" s="11"/>
      <c r="BL125" s="11"/>
      <c r="BM125" s="11"/>
      <c r="BN125" s="11"/>
      <c r="BO125" s="11"/>
      <c r="BP125" s="11"/>
    </row>
    <row r="126" spans="1:68" x14ac:dyDescent="0.2">
      <c r="A126" s="6"/>
      <c r="B126" s="10"/>
      <c r="C126" s="10"/>
      <c r="D126" s="10"/>
      <c r="E126" s="10"/>
      <c r="F126" s="10"/>
      <c r="G126" s="10"/>
      <c r="H126" s="10"/>
      <c r="I126" s="7"/>
      <c r="J126" s="7"/>
      <c r="K126" s="7"/>
      <c r="L126" s="7"/>
      <c r="M126" s="7"/>
      <c r="N126" s="7"/>
      <c r="O126" s="11"/>
      <c r="P126" s="11"/>
      <c r="Q126" s="11"/>
      <c r="R126" s="11"/>
      <c r="S126" s="11"/>
      <c r="T126" s="11"/>
      <c r="U126" s="7"/>
      <c r="V126" s="7"/>
      <c r="W126" s="7"/>
      <c r="X126" s="7"/>
      <c r="Y126" s="7"/>
      <c r="Z126" s="7"/>
      <c r="AA126" s="11"/>
      <c r="AB126" s="11"/>
      <c r="AC126" s="11"/>
      <c r="AD126" s="11"/>
      <c r="AE126" s="11"/>
      <c r="AF126" s="11"/>
      <c r="AG126" s="7"/>
      <c r="AH126" s="7"/>
      <c r="AI126" s="7"/>
      <c r="AJ126" s="7"/>
      <c r="AK126" s="7"/>
      <c r="AL126" s="7"/>
      <c r="AM126" s="11"/>
      <c r="AN126" s="11"/>
      <c r="AO126" s="11"/>
      <c r="AP126" s="11"/>
      <c r="AQ126" s="11"/>
      <c r="AR126" s="11"/>
      <c r="AS126" s="7"/>
      <c r="AT126" s="7"/>
      <c r="AU126" s="7"/>
      <c r="AV126" s="7"/>
      <c r="AW126" s="7"/>
      <c r="AX126" s="7"/>
      <c r="AY126" s="11"/>
      <c r="AZ126" s="11"/>
      <c r="BA126" s="11"/>
      <c r="BB126" s="11"/>
      <c r="BC126" s="11"/>
      <c r="BD126" s="11"/>
      <c r="BE126" s="7"/>
      <c r="BF126" s="7"/>
      <c r="BG126" s="7"/>
      <c r="BH126" s="7"/>
      <c r="BI126" s="7"/>
      <c r="BJ126" s="7"/>
      <c r="BK126" s="11"/>
      <c r="BL126" s="11"/>
      <c r="BM126" s="11"/>
      <c r="BN126" s="11"/>
      <c r="BO126" s="11"/>
      <c r="BP126" s="11"/>
    </row>
  </sheetData>
  <mergeCells count="22">
    <mergeCell ref="AS4:AX4"/>
    <mergeCell ref="O4:T4"/>
    <mergeCell ref="U4:Z4"/>
    <mergeCell ref="AG4:AL4"/>
    <mergeCell ref="AA4:AF4"/>
    <mergeCell ref="AM4:AR4"/>
    <mergeCell ref="C3:H3"/>
    <mergeCell ref="C4:H4"/>
    <mergeCell ref="AY3:BD3"/>
    <mergeCell ref="BE3:BJ3"/>
    <mergeCell ref="BK3:BP3"/>
    <mergeCell ref="I3:N3"/>
    <mergeCell ref="O3:T3"/>
    <mergeCell ref="AA3:AF3"/>
    <mergeCell ref="U3:Z3"/>
    <mergeCell ref="AG3:AL3"/>
    <mergeCell ref="AM3:AR3"/>
    <mergeCell ref="AS3:AX3"/>
    <mergeCell ref="AY4:BD4"/>
    <mergeCell ref="BE4:BJ4"/>
    <mergeCell ref="BK4:BP4"/>
    <mergeCell ref="I4:N4"/>
  </mergeCells>
  <conditionalFormatting sqref="I6:N86 I89:N93 I96:N100 I103:N107 I110:N114 I117:N126">
    <cfRule type="cellIs" dxfId="72" priority="150" operator="equal">
      <formula>"&lt;17 (ВПР, КР)"</formula>
    </cfRule>
  </conditionalFormatting>
  <conditionalFormatting sqref="U6:Z86 U89:Z93 U96:Z100 U103:Z107 U110:Z114 U117:Z126">
    <cfRule type="cellIs" dxfId="71" priority="89" operator="equal">
      <formula>"&lt;17 (ВПР, КР)"</formula>
    </cfRule>
  </conditionalFormatting>
  <conditionalFormatting sqref="AG6:AL86 AG89:AL93 AG96:AL100 AG103:AL107 AG110:AL114 AG117:AL126">
    <cfRule type="cellIs" dxfId="70" priority="86" operator="equal">
      <formula>"&lt;17 (ВПР, КР)"</formula>
    </cfRule>
  </conditionalFormatting>
  <conditionalFormatting sqref="AS6:AX86 AS89:AX93 AS96:AX100 AS103:AX107 AS110:AX114 AS117:AX126">
    <cfRule type="cellIs" dxfId="69" priority="82" operator="equal">
      <formula>"&lt;17 (ВПР, КР)"</formula>
    </cfRule>
  </conditionalFormatting>
  <conditionalFormatting sqref="BE6:BJ86 BE89:BJ93 BE96:BJ100 BE103:BJ107 BE110:BJ114 BE117:BJ126">
    <cfRule type="cellIs" dxfId="68" priority="78" operator="equal">
      <formula>"&lt;17 (ВПР, КР)"</formula>
    </cfRule>
  </conditionalFormatting>
  <conditionalFormatting sqref="AA6:AF86 AA89:AF93 AA96:AF100 AA103:AF107 AA110:AF114 AA117:AF126">
    <cfRule type="cellIs" dxfId="67" priority="75" operator="equal">
      <formula>"&lt;17 (ВПР, КР)"</formula>
    </cfRule>
  </conditionalFormatting>
  <conditionalFormatting sqref="AM6:AR86 AM89:AR93 AM96:AR100 AM103:AR107 AM110:AR114 AM117:AR126">
    <cfRule type="cellIs" dxfId="66" priority="71" operator="equal">
      <formula>"&lt;17 (ВПР, КР)"</formula>
    </cfRule>
  </conditionalFormatting>
  <conditionalFormatting sqref="BD6:BD86 BD89:BD93 BD96:BD100 BD103:BD107 BD110:BD114 BD117:BD126">
    <cfRule type="cellIs" dxfId="65" priority="68" operator="equal">
      <formula>"Ошибка (6 урок)"</formula>
    </cfRule>
  </conditionalFormatting>
  <conditionalFormatting sqref="AY6:BC86 AY89:BC93 AY96:BC100 AY103:BC107 AY110:BC114 AY117:BC126">
    <cfRule type="cellIs" dxfId="64" priority="67" operator="equal">
      <formula>"&lt;17 (ВПР, КР)"</formula>
    </cfRule>
  </conditionalFormatting>
  <conditionalFormatting sqref="BP6:BP86 BP89:BP93 BP96:BP100 BP103:BP107 BP110:BP114 BP117:BP126">
    <cfRule type="cellIs" dxfId="63" priority="64" operator="equal">
      <formula>"Ошибка (6 урок)"</formula>
    </cfRule>
  </conditionalFormatting>
  <conditionalFormatting sqref="BK6:BO86 BK89:BO93 BK96:BO100 BK103:BO107 BK110:BO114 BK117:BO126">
    <cfRule type="cellIs" dxfId="62" priority="63" operator="equal">
      <formula>"&lt;17 (ВПР, КР)"</formula>
    </cfRule>
  </conditionalFormatting>
  <conditionalFormatting sqref="O6:T86 O89:T93 O96:T100 O103:T107 O110:T114 O117:T126">
    <cfRule type="cellIs" dxfId="61" priority="62" operator="equal">
      <formula>"&lt;17 (ВПР, КР)"</formula>
    </cfRule>
  </conditionalFormatting>
  <conditionalFormatting sqref="I87:N88">
    <cfRule type="cellIs" dxfId="60" priority="61" operator="equal">
      <formula>"&lt;17 (ВПР, КР)"</formula>
    </cfRule>
  </conditionalFormatting>
  <conditionalFormatting sqref="U87:Z88">
    <cfRule type="cellIs" dxfId="59" priority="60" operator="equal">
      <formula>"&lt;17 (ВПР, КР)"</formula>
    </cfRule>
  </conditionalFormatting>
  <conditionalFormatting sqref="AG87:AL88">
    <cfRule type="cellIs" dxfId="58" priority="59" operator="equal">
      <formula>"&lt;17 (ВПР, КР)"</formula>
    </cfRule>
  </conditionalFormatting>
  <conditionalFormatting sqref="AS87:AX88">
    <cfRule type="cellIs" dxfId="57" priority="58" operator="equal">
      <formula>"&lt;17 (ВПР, КР)"</formula>
    </cfRule>
  </conditionalFormatting>
  <conditionalFormatting sqref="BE87:BJ88">
    <cfRule type="cellIs" dxfId="56" priority="57" operator="equal">
      <formula>"&lt;17 (ВПР, КР)"</formula>
    </cfRule>
  </conditionalFormatting>
  <conditionalFormatting sqref="AA87:AF88">
    <cfRule type="cellIs" dxfId="55" priority="56" operator="equal">
      <formula>"&lt;17 (ВПР, КР)"</formula>
    </cfRule>
  </conditionalFormatting>
  <conditionalFormatting sqref="AM87:AR88">
    <cfRule type="cellIs" dxfId="54" priority="55" operator="equal">
      <formula>"&lt;17 (ВПР, КР)"</formula>
    </cfRule>
  </conditionalFormatting>
  <conditionalFormatting sqref="BD87:BD88">
    <cfRule type="cellIs" dxfId="53" priority="54" operator="equal">
      <formula>"Ошибка (6 урок)"</formula>
    </cfRule>
  </conditionalFormatting>
  <conditionalFormatting sqref="AY87:BC88">
    <cfRule type="cellIs" dxfId="52" priority="53" operator="equal">
      <formula>"&lt;17 (ВПР, КР)"</formula>
    </cfRule>
  </conditionalFormatting>
  <conditionalFormatting sqref="BP87:BP88">
    <cfRule type="cellIs" dxfId="51" priority="52" operator="equal">
      <formula>"Ошибка (6 урок)"</formula>
    </cfRule>
  </conditionalFormatting>
  <conditionalFormatting sqref="BK87:BO88">
    <cfRule type="cellIs" dxfId="50" priority="51" operator="equal">
      <formula>"&lt;17 (ВПР, КР)"</formula>
    </cfRule>
  </conditionalFormatting>
  <conditionalFormatting sqref="O87:T88">
    <cfRule type="cellIs" dxfId="49" priority="50" operator="equal">
      <formula>"&lt;17 (ВПР, КР)"</formula>
    </cfRule>
  </conditionalFormatting>
  <conditionalFormatting sqref="I94:N95">
    <cfRule type="cellIs" dxfId="48" priority="49" operator="equal">
      <formula>"&lt;17 (ВПР, КР)"</formula>
    </cfRule>
  </conditionalFormatting>
  <conditionalFormatting sqref="U94:Z95">
    <cfRule type="cellIs" dxfId="47" priority="48" operator="equal">
      <formula>"&lt;17 (ВПР, КР)"</formula>
    </cfRule>
  </conditionalFormatting>
  <conditionalFormatting sqref="AG94:AL95">
    <cfRule type="cellIs" dxfId="46" priority="47" operator="equal">
      <formula>"&lt;17 (ВПР, КР)"</formula>
    </cfRule>
  </conditionalFormatting>
  <conditionalFormatting sqref="AS94:AX95">
    <cfRule type="cellIs" dxfId="45" priority="46" operator="equal">
      <formula>"&lt;17 (ВПР, КР)"</formula>
    </cfRule>
  </conditionalFormatting>
  <conditionalFormatting sqref="BE94:BJ95">
    <cfRule type="cellIs" dxfId="44" priority="45" operator="equal">
      <formula>"&lt;17 (ВПР, КР)"</formula>
    </cfRule>
  </conditionalFormatting>
  <conditionalFormatting sqref="AA94:AF95">
    <cfRule type="cellIs" dxfId="43" priority="44" operator="equal">
      <formula>"&lt;17 (ВПР, КР)"</formula>
    </cfRule>
  </conditionalFormatting>
  <conditionalFormatting sqref="AM94:AR95">
    <cfRule type="cellIs" dxfId="42" priority="43" operator="equal">
      <formula>"&lt;17 (ВПР, КР)"</formula>
    </cfRule>
  </conditionalFormatting>
  <conditionalFormatting sqref="BD94:BD95">
    <cfRule type="cellIs" dxfId="41" priority="42" operator="equal">
      <formula>"Ошибка (6 урок)"</formula>
    </cfRule>
  </conditionalFormatting>
  <conditionalFormatting sqref="AY94:BC95">
    <cfRule type="cellIs" dxfId="40" priority="41" operator="equal">
      <formula>"&lt;17 (ВПР, КР)"</formula>
    </cfRule>
  </conditionalFormatting>
  <conditionalFormatting sqref="BP94:BP95">
    <cfRule type="cellIs" dxfId="39" priority="40" operator="equal">
      <formula>"Ошибка (6 урок)"</formula>
    </cfRule>
  </conditionalFormatting>
  <conditionalFormatting sqref="BK94:BO95">
    <cfRule type="cellIs" dxfId="38" priority="39" operator="equal">
      <formula>"&lt;17 (ВПР, КР)"</formula>
    </cfRule>
  </conditionalFormatting>
  <conditionalFormatting sqref="O94:T95">
    <cfRule type="cellIs" dxfId="37" priority="38" operator="equal">
      <formula>"&lt;17 (ВПР, КР)"</formula>
    </cfRule>
  </conditionalFormatting>
  <conditionalFormatting sqref="I101:N102">
    <cfRule type="cellIs" dxfId="36" priority="37" operator="equal">
      <formula>"&lt;17 (ВПР, КР)"</formula>
    </cfRule>
  </conditionalFormatting>
  <conditionalFormatting sqref="U101:Z102">
    <cfRule type="cellIs" dxfId="35" priority="36" operator="equal">
      <formula>"&lt;17 (ВПР, КР)"</formula>
    </cfRule>
  </conditionalFormatting>
  <conditionalFormatting sqref="AG101:AL102">
    <cfRule type="cellIs" dxfId="34" priority="35" operator="equal">
      <formula>"&lt;17 (ВПР, КР)"</formula>
    </cfRule>
  </conditionalFormatting>
  <conditionalFormatting sqref="AS101:AX102">
    <cfRule type="cellIs" dxfId="33" priority="34" operator="equal">
      <formula>"&lt;17 (ВПР, КР)"</formula>
    </cfRule>
  </conditionalFormatting>
  <conditionalFormatting sqref="BE101:BJ102">
    <cfRule type="cellIs" dxfId="32" priority="33" operator="equal">
      <formula>"&lt;17 (ВПР, КР)"</formula>
    </cfRule>
  </conditionalFormatting>
  <conditionalFormatting sqref="AA101:AF102">
    <cfRule type="cellIs" dxfId="31" priority="32" operator="equal">
      <formula>"&lt;17 (ВПР, КР)"</formula>
    </cfRule>
  </conditionalFormatting>
  <conditionalFormatting sqref="AM101:AR102">
    <cfRule type="cellIs" dxfId="30" priority="31" operator="equal">
      <formula>"&lt;17 (ВПР, КР)"</formula>
    </cfRule>
  </conditionalFormatting>
  <conditionalFormatting sqref="BD101:BD102">
    <cfRule type="cellIs" dxfId="29" priority="30" operator="equal">
      <formula>"Ошибка (6 урок)"</formula>
    </cfRule>
  </conditionalFormatting>
  <conditionalFormatting sqref="AY101:BC102">
    <cfRule type="cellIs" dxfId="28" priority="29" operator="equal">
      <formula>"&lt;17 (ВПР, КР)"</formula>
    </cfRule>
  </conditionalFormatting>
  <conditionalFormatting sqref="BP101:BP102">
    <cfRule type="cellIs" dxfId="27" priority="28" operator="equal">
      <formula>"Ошибка (6 урок)"</formula>
    </cfRule>
  </conditionalFormatting>
  <conditionalFormatting sqref="BK101:BO102">
    <cfRule type="cellIs" dxfId="26" priority="27" operator="equal">
      <formula>"&lt;17 (ВПР, КР)"</formula>
    </cfRule>
  </conditionalFormatting>
  <conditionalFormatting sqref="O101:T102">
    <cfRule type="cellIs" dxfId="25" priority="26" operator="equal">
      <formula>"&lt;17 (ВПР, КР)"</formula>
    </cfRule>
  </conditionalFormatting>
  <conditionalFormatting sqref="I108:N109">
    <cfRule type="cellIs" dxfId="24" priority="25" operator="equal">
      <formula>"&lt;17 (ВПР, КР)"</formula>
    </cfRule>
  </conditionalFormatting>
  <conditionalFormatting sqref="U108:Z109">
    <cfRule type="cellIs" dxfId="23" priority="24" operator="equal">
      <formula>"&lt;17 (ВПР, КР)"</formula>
    </cfRule>
  </conditionalFormatting>
  <conditionalFormatting sqref="AG108:AL109">
    <cfRule type="cellIs" dxfId="22" priority="23" operator="equal">
      <formula>"&lt;17 (ВПР, КР)"</formula>
    </cfRule>
  </conditionalFormatting>
  <conditionalFormatting sqref="AS108:AX109">
    <cfRule type="cellIs" dxfId="21" priority="22" operator="equal">
      <formula>"&lt;17 (ВПР, КР)"</formula>
    </cfRule>
  </conditionalFormatting>
  <conditionalFormatting sqref="BE108:BJ109">
    <cfRule type="cellIs" dxfId="20" priority="21" operator="equal">
      <formula>"&lt;17 (ВПР, КР)"</formula>
    </cfRule>
  </conditionalFormatting>
  <conditionalFormatting sqref="AA108:AF109">
    <cfRule type="cellIs" dxfId="19" priority="20" operator="equal">
      <formula>"&lt;17 (ВПР, КР)"</formula>
    </cfRule>
  </conditionalFormatting>
  <conditionalFormatting sqref="AM108:AR109">
    <cfRule type="cellIs" dxfId="18" priority="19" operator="equal">
      <formula>"&lt;17 (ВПР, КР)"</formula>
    </cfRule>
  </conditionalFormatting>
  <conditionalFormatting sqref="BD108:BD109">
    <cfRule type="cellIs" dxfId="17" priority="18" operator="equal">
      <formula>"Ошибка (6 урок)"</formula>
    </cfRule>
  </conditionalFormatting>
  <conditionalFormatting sqref="AY108:BC109">
    <cfRule type="cellIs" dxfId="16" priority="17" operator="equal">
      <formula>"&lt;17 (ВПР, КР)"</formula>
    </cfRule>
  </conditionalFormatting>
  <conditionalFormatting sqref="BP108:BP109">
    <cfRule type="cellIs" dxfId="15" priority="16" operator="equal">
      <formula>"Ошибка (6 урок)"</formula>
    </cfRule>
  </conditionalFormatting>
  <conditionalFormatting sqref="BK108:BO109">
    <cfRule type="cellIs" dxfId="14" priority="15" operator="equal">
      <formula>"&lt;17 (ВПР, КР)"</formula>
    </cfRule>
  </conditionalFormatting>
  <conditionalFormatting sqref="O108:T109">
    <cfRule type="cellIs" dxfId="13" priority="14" operator="equal">
      <formula>"&lt;17 (ВПР, КР)"</formula>
    </cfRule>
  </conditionalFormatting>
  <conditionalFormatting sqref="I115:N116">
    <cfRule type="cellIs" dxfId="12" priority="13" operator="equal">
      <formula>"&lt;17 (ВПР, КР)"</formula>
    </cfRule>
  </conditionalFormatting>
  <conditionalFormatting sqref="U115:Z116">
    <cfRule type="cellIs" dxfId="11" priority="12" operator="equal">
      <formula>"&lt;17 (ВПР, КР)"</formula>
    </cfRule>
  </conditionalFormatting>
  <conditionalFormatting sqref="AG115:AL116">
    <cfRule type="cellIs" dxfId="10" priority="11" operator="equal">
      <formula>"&lt;17 (ВПР, КР)"</formula>
    </cfRule>
  </conditionalFormatting>
  <conditionalFormatting sqref="AS115:AX116">
    <cfRule type="cellIs" dxfId="9" priority="10" operator="equal">
      <formula>"&lt;17 (ВПР, КР)"</formula>
    </cfRule>
  </conditionalFormatting>
  <conditionalFormatting sqref="BE115:BJ116">
    <cfRule type="cellIs" dxfId="8" priority="9" operator="equal">
      <formula>"&lt;17 (ВПР, КР)"</formula>
    </cfRule>
  </conditionalFormatting>
  <conditionalFormatting sqref="AA115:AF116">
    <cfRule type="cellIs" dxfId="7" priority="8" operator="equal">
      <formula>"&lt;17 (ВПР, КР)"</formula>
    </cfRule>
  </conditionalFormatting>
  <conditionalFormatting sqref="AM115:AR116">
    <cfRule type="cellIs" dxfId="6" priority="7" operator="equal">
      <formula>"&lt;17 (ВПР, КР)"</formula>
    </cfRule>
  </conditionalFormatting>
  <conditionalFormatting sqref="BD115:BD116">
    <cfRule type="cellIs" dxfId="5" priority="6" operator="equal">
      <formula>"Ошибка (6 урок)"</formula>
    </cfRule>
  </conditionalFormatting>
  <conditionalFormatting sqref="AY115:BC116">
    <cfRule type="cellIs" dxfId="4" priority="5" operator="equal">
      <formula>"&lt;17 (ВПР, КР)"</formula>
    </cfRule>
  </conditionalFormatting>
  <conditionalFormatting sqref="BP115:BP116">
    <cfRule type="cellIs" dxfId="3" priority="4" operator="equal">
      <formula>"Ошибка (6 урок)"</formula>
    </cfRule>
  </conditionalFormatting>
  <conditionalFormatting sqref="BK115:BO116">
    <cfRule type="cellIs" dxfId="2" priority="3" operator="equal">
      <formula>"&lt;17 (ВПР, КР)"</formula>
    </cfRule>
  </conditionalFormatting>
  <conditionalFormatting sqref="O115:T116">
    <cfRule type="cellIs" dxfId="1" priority="2" operator="equal">
      <formula>"&lt;17 (ВПР, КР)"</formula>
    </cfRule>
  </conditionalFormatting>
  <conditionalFormatting sqref="C6:H9 C12:H16 C19:H23 C26:H30 C33:H37 C40:H44 C47:H51 C54:H58 C71:H72 C75:H79 C82:H86 C89:H93 C96:H100 C103:H107 C110:H114 C117:H121">
    <cfRule type="cellIs" dxfId="0" priority="1" operator="equal">
      <formula>"&lt;17 (ВПР, КР)"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График ОП</vt:lpstr>
      <vt:lpstr>календарь</vt:lpstr>
      <vt:lpstr>предметы</vt:lpstr>
      <vt:lpstr>Проверка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Тихомирова Светлана Анатольевна</dc:creator>
  <cp:lastModifiedBy>Игнатова АннаВладимировна</cp:lastModifiedBy>
  <cp:lastPrinted>2026-03-13T09:40:24Z</cp:lastPrinted>
  <dcterms:created xsi:type="dcterms:W3CDTF">2026-02-27T12:36:26Z</dcterms:created>
  <dcterms:modified xsi:type="dcterms:W3CDTF">2026-09-30T14:22:30Z</dcterms:modified>
</cp:coreProperties>
</file>